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0385" windowHeight="7950" activeTab="1"/>
  </bookViews>
  <sheets>
    <sheet name="项目数据分析表" sheetId="5" r:id="rId1"/>
    <sheet name="上线明细" sheetId="3" r:id="rId2"/>
    <sheet name="加班明细表" sheetId="4" r:id="rId3"/>
  </sheets>
  <definedNames>
    <definedName name="_xlnm._FilterDatabase" localSheetId="1" hidden="1">上线明细!$B$1:$P$607</definedName>
  </definedNames>
  <calcPr calcId="144525"/>
</workbook>
</file>

<file path=xl/sharedStrings.xml><?xml version="1.0" encoding="utf-8"?>
<sst xmlns="http://schemas.openxmlformats.org/spreadsheetml/2006/main" count="708">
  <si>
    <t>上海实施数据周报</t>
  </si>
  <si>
    <t>月份</t>
  </si>
  <si>
    <t>周别</t>
  </si>
  <si>
    <t>组员</t>
  </si>
  <si>
    <t>单店项目立项数</t>
  </si>
  <si>
    <t>单店项目上线数</t>
  </si>
  <si>
    <t>单店项目未上线数</t>
  </si>
  <si>
    <t>KA项目立项数</t>
  </si>
  <si>
    <t>KA项目上线数</t>
  </si>
  <si>
    <t>KA项目未上线数</t>
  </si>
  <si>
    <t>项目远程上线数</t>
  </si>
  <si>
    <t>远程上线占比</t>
  </si>
  <si>
    <t>立项总计</t>
  </si>
  <si>
    <t>上线总计</t>
  </si>
  <si>
    <t>上线率</t>
  </si>
  <si>
    <t>32周</t>
  </si>
  <si>
    <t>李登林</t>
  </si>
  <si>
    <t>王骞</t>
  </si>
  <si>
    <t>姚亚文</t>
  </si>
  <si>
    <t>王子亮</t>
  </si>
  <si>
    <t>别伟超</t>
  </si>
  <si>
    <t>王家新</t>
  </si>
  <si>
    <t>张晨</t>
  </si>
  <si>
    <t>张福宗</t>
  </si>
  <si>
    <t>合计</t>
  </si>
  <si>
    <t>33周</t>
  </si>
  <si>
    <t>34周</t>
  </si>
  <si>
    <t>35周</t>
  </si>
  <si>
    <t>36周</t>
  </si>
  <si>
    <t>37周</t>
  </si>
  <si>
    <t>38周</t>
  </si>
  <si>
    <t>39周</t>
  </si>
  <si>
    <t>40周</t>
  </si>
  <si>
    <t>41周</t>
  </si>
  <si>
    <t>42周</t>
  </si>
  <si>
    <t>43周</t>
  </si>
  <si>
    <t>44周</t>
  </si>
  <si>
    <t>45周</t>
  </si>
  <si>
    <t>46周</t>
  </si>
  <si>
    <t>48周</t>
  </si>
  <si>
    <t>49周</t>
  </si>
  <si>
    <t>50周</t>
  </si>
  <si>
    <t>51周</t>
  </si>
  <si>
    <t>52周</t>
  </si>
  <si>
    <t>3周</t>
  </si>
  <si>
    <t>4周</t>
  </si>
  <si>
    <t>所属销售分公司</t>
  </si>
  <si>
    <t>周次</t>
  </si>
  <si>
    <t>上线日期</t>
  </si>
  <si>
    <t>产品</t>
  </si>
  <si>
    <t>集团</t>
  </si>
  <si>
    <t>品牌</t>
  </si>
  <si>
    <t>门店所在城市</t>
  </si>
  <si>
    <t>门店ID</t>
  </si>
  <si>
    <t>门店名称</t>
  </si>
  <si>
    <t>所属实施分公司</t>
  </si>
  <si>
    <t>工程师</t>
  </si>
  <si>
    <t>工程师电话</t>
  </si>
  <si>
    <t>联系人</t>
  </si>
  <si>
    <t>职位</t>
  </si>
  <si>
    <t>电话</t>
  </si>
  <si>
    <t>上海</t>
  </si>
  <si>
    <t>SaaS</t>
  </si>
  <si>
    <t>鼎香帅（上海）餐饮企业管理有限公司</t>
  </si>
  <si>
    <t>买食光</t>
  </si>
  <si>
    <t>买食光(上海火车站南广场店)</t>
  </si>
  <si>
    <t>杨少杰</t>
  </si>
  <si>
    <t>咨询部</t>
  </si>
  <si>
    <t>买食光(龙湖天街店)</t>
  </si>
  <si>
    <t>买食光(长泰广场店)</t>
  </si>
  <si>
    <t>恣意(上海)品牌管理有限公司</t>
  </si>
  <si>
    <t>来点茶</t>
  </si>
  <si>
    <t>来点茶(江苏路店)</t>
  </si>
  <si>
    <t>门店老板</t>
  </si>
  <si>
    <t>上海倍璞实业有限公司</t>
  </si>
  <si>
    <t>沪上阿姨</t>
  </si>
  <si>
    <t>天津</t>
  </si>
  <si>
    <t>(沪上阿姨)天津鞍山西道店</t>
  </si>
  <si>
    <t>嘉兴</t>
  </si>
  <si>
    <t>(沪上阿姨)嘉兴海盐北岸广场店</t>
  </si>
  <si>
    <t>烟台</t>
  </si>
  <si>
    <t>(沪上阿姨)烟台友谊广场店</t>
  </si>
  <si>
    <t>(沪上阿姨)天津环湖西路店</t>
  </si>
  <si>
    <t>常德</t>
  </si>
  <si>
    <t>(沪上阿姨)常德和瑞欢乐城店</t>
  </si>
  <si>
    <t>上饶</t>
  </si>
  <si>
    <t>(沪上阿姨)上饶鄱阳建设路店</t>
  </si>
  <si>
    <t>阜阳</t>
  </si>
  <si>
    <t>(沪上阿姨)阜阳临泉步行街店</t>
  </si>
  <si>
    <t>苏州</t>
  </si>
  <si>
    <t>(沪上阿姨)苏州盛泽国贸中心店</t>
  </si>
  <si>
    <t>绍兴</t>
  </si>
  <si>
    <t>(沪上阿姨)绍兴柯桥之江学院店</t>
  </si>
  <si>
    <t>(沪上阿姨)苏州汾湖新天地店</t>
  </si>
  <si>
    <t>宣城</t>
  </si>
  <si>
    <t>(沪上阿姨)宣城泾县环城东路店</t>
  </si>
  <si>
    <t>(沪上阿姨)苏州书院巷店</t>
  </si>
  <si>
    <t>芜湖</t>
  </si>
  <si>
    <t>(沪上阿姨)芜湖沈巷半边街店</t>
  </si>
  <si>
    <t>(沪上阿姨)天津宜洁路店</t>
  </si>
  <si>
    <t>扬州</t>
  </si>
  <si>
    <t>(沪上阿姨)扬州大桥店</t>
  </si>
  <si>
    <t>泰州</t>
  </si>
  <si>
    <t>(沪上阿姨)泰州姜堰马厂路店</t>
  </si>
  <si>
    <t>连云港</t>
  </si>
  <si>
    <t>(沪上阿姨)连云港赣榆时代广场店</t>
  </si>
  <si>
    <t>凯里</t>
  </si>
  <si>
    <t>(沪上阿姨)凯里市府花园店</t>
  </si>
  <si>
    <t>大连</t>
  </si>
  <si>
    <t>(沪上阿姨)大连恒隆广场店</t>
  </si>
  <si>
    <t>安康</t>
  </si>
  <si>
    <t>(沪上阿姨)安康兴安中路店</t>
  </si>
  <si>
    <t>镇江</t>
  </si>
  <si>
    <t>(沪上阿姨)镇江丹阳司徒店</t>
  </si>
  <si>
    <t>(沪上阿姨)天津黄纬路店</t>
  </si>
  <si>
    <t>南阳</t>
  </si>
  <si>
    <t>(沪上阿姨)南阳邓州文化路店</t>
  </si>
  <si>
    <t>抚州</t>
  </si>
  <si>
    <t>(沪上阿姨)抚州凤凰城大润发店</t>
  </si>
  <si>
    <t>(沪上阿姨)天津天佑城店</t>
  </si>
  <si>
    <t>聊城</t>
  </si>
  <si>
    <t>(沪上阿姨)聊城铁塔商场店</t>
  </si>
  <si>
    <t>(沪上阿姨)天津华新大街店</t>
  </si>
  <si>
    <t>(沪上阿姨)上饶玉山大观园店</t>
  </si>
  <si>
    <t>(沪上阿姨)上饶弋阳胜利路店</t>
  </si>
  <si>
    <t>(沪上阿姨)扬州公道店</t>
  </si>
  <si>
    <t>安庆</t>
  </si>
  <si>
    <t>(沪上阿姨)安庆汇峰广场店</t>
  </si>
  <si>
    <t>(沪上阿姨)安庆集贤南路店</t>
  </si>
  <si>
    <t>(沪上阿姨)芜湖南陵利民北路店</t>
  </si>
  <si>
    <t>(沪上阿姨)阜阳阜南万宇步行街店</t>
  </si>
  <si>
    <t>包头</t>
  </si>
  <si>
    <t>(沪上阿姨)包头茂业天地店</t>
  </si>
  <si>
    <t>石家庄</t>
  </si>
  <si>
    <t>(沪上阿姨)石家庄通安街店</t>
  </si>
  <si>
    <t>商丘</t>
  </si>
  <si>
    <t>(沪上阿姨)商丘北关安琪乐意店</t>
  </si>
  <si>
    <t>(沪上阿姨)烟台友谊广场二店</t>
  </si>
  <si>
    <t>潍坊</t>
  </si>
  <si>
    <t>(沪上阿姨)潍坊世纪泰华二店</t>
  </si>
  <si>
    <t>徐洲</t>
  </si>
  <si>
    <t>(沪上阿姨)滁州湖心路店</t>
  </si>
  <si>
    <t>超级鸡车</t>
  </si>
  <si>
    <t>南通</t>
  </si>
  <si>
    <t>圆融广场店(超级鸡车)</t>
  </si>
  <si>
    <t>江桥万达店(超级鸡车)</t>
  </si>
  <si>
    <t>禾海回转寿司</t>
  </si>
  <si>
    <t>珑味餐饮管理有限公司</t>
  </si>
  <si>
    <t>hlk饿龙</t>
  </si>
  <si>
    <t>HLK嘉善路店</t>
  </si>
  <si>
    <t>济南</t>
  </si>
  <si>
    <t>(沪上阿姨)济南科技市场店</t>
  </si>
  <si>
    <t>黄山</t>
  </si>
  <si>
    <t>(沪上阿姨)黄山青春商贸城店</t>
  </si>
  <si>
    <t>(沪上阿姨)黄山屯溪大润发店</t>
  </si>
  <si>
    <t>(沪上阿姨)黄山歙县小北街店</t>
  </si>
  <si>
    <t>锦州</t>
  </si>
  <si>
    <t>(沪上阿姨)锦州万达广场店</t>
  </si>
  <si>
    <t>(沪上阿姨)济南大学店</t>
  </si>
  <si>
    <t>(沪上阿姨)阜阳界首人民西路店</t>
  </si>
  <si>
    <t>青岛</t>
  </si>
  <si>
    <t>(沪上阿姨)青岛长江中路店</t>
  </si>
  <si>
    <t>南京</t>
  </si>
  <si>
    <t>(沪上阿姨)南京茶南农贸市场店</t>
  </si>
  <si>
    <t>(沪上阿姨)大连庄河大学城店</t>
  </si>
  <si>
    <t>淮安</t>
  </si>
  <si>
    <t>(沪上阿姨)淮安洪泽东风路店</t>
  </si>
  <si>
    <t>锡林</t>
  </si>
  <si>
    <t>(沪上阿姨)锡林浩特维多利广场店</t>
  </si>
  <si>
    <t>襄阳</t>
  </si>
  <si>
    <t>(沪上阿姨)襄阳民发广场店</t>
  </si>
  <si>
    <t>马鞍山</t>
  </si>
  <si>
    <t>(沪上阿姨)马鞍山佳山路店</t>
  </si>
  <si>
    <t>荆门</t>
  </si>
  <si>
    <t>(沪上阿姨)荆门美佳乐巷店</t>
  </si>
  <si>
    <t>盐城</t>
  </si>
  <si>
    <t>(沪上阿姨)盐城东台步行街店</t>
  </si>
  <si>
    <t>常州</t>
  </si>
  <si>
    <t>(沪上阿姨)常州牛塘湖滨新街店</t>
  </si>
  <si>
    <t>宿州</t>
  </si>
  <si>
    <t>(沪上阿姨)宿州中山街店</t>
  </si>
  <si>
    <t>北京</t>
  </si>
  <si>
    <t>(沪上阿姨)北京丰科万达金街店</t>
  </si>
  <si>
    <t>(沪上阿姨)阜阳六纺店</t>
  </si>
  <si>
    <t>滁州</t>
  </si>
  <si>
    <t>(沪上阿姨)滁州凤凰西路店</t>
  </si>
  <si>
    <t>哈尔滨</t>
  </si>
  <si>
    <t>(沪上阿姨)哈尔滨红博公园小镇店</t>
  </si>
  <si>
    <t>(沪上阿姨)滁州职业技术学院店</t>
  </si>
  <si>
    <t>(沪上阿姨)滁州金鹏99广场二店</t>
  </si>
  <si>
    <t>(沪上阿姨)宿州灵璧建设中路店</t>
  </si>
  <si>
    <t>威海</t>
  </si>
  <si>
    <t>(沪上阿姨)威海寨子大润发店</t>
  </si>
  <si>
    <t>淮北</t>
  </si>
  <si>
    <t>(沪上阿姨)淮北濉溪百货大楼店</t>
  </si>
  <si>
    <t>(沪上阿姨)烟台四马路店</t>
  </si>
  <si>
    <t>沈阳</t>
  </si>
  <si>
    <t>(沪上阿姨)沈阳万象生活城店</t>
  </si>
  <si>
    <t>(沪上阿姨)淮北友谊南巷店</t>
  </si>
  <si>
    <t>(沪上阿姨)青岛庆客隆购物广场店</t>
  </si>
  <si>
    <t>(沪上阿姨)滁州天长东路商之都店</t>
  </si>
  <si>
    <t>(沪上阿姨)滁州明光人民路店</t>
  </si>
  <si>
    <t>(沪上阿姨)潍坊青州亿丰新太平洋百货店</t>
  </si>
  <si>
    <t>(沪上阿姨)天津滨海文化中心店</t>
  </si>
  <si>
    <t>(沪上阿姨)威海文登大润发店</t>
  </si>
  <si>
    <t>(沪上阿姨)苏州常熟支塘支川路店</t>
  </si>
  <si>
    <t>(沪上阿姨)大连黄河路店</t>
  </si>
  <si>
    <t>(沪上阿姨)芜湖未来城店</t>
  </si>
  <si>
    <t>(沪上阿姨)天津养鱼池路店</t>
  </si>
  <si>
    <t>(沪上阿姨)宿州砀山文化街店</t>
  </si>
  <si>
    <t>驻马店</t>
  </si>
  <si>
    <t>(沪上阿姨)驻马店黄淮学院店</t>
  </si>
  <si>
    <t>(沪上阿姨)安庆华茂1958店</t>
  </si>
  <si>
    <t>(沪上阿姨)哈尔滨红军街店</t>
  </si>
  <si>
    <t>宿迁</t>
  </si>
  <si>
    <t>(沪上阿姨)宿迁幸福路地一街店</t>
  </si>
  <si>
    <t>蚌埠</t>
  </si>
  <si>
    <t>(沪上阿姨)蚌埠国货路步行街店</t>
  </si>
  <si>
    <t>(沪上阿姨)南京鼓楼八佰伴店</t>
  </si>
  <si>
    <t>(沪上阿姨)威海九龙城店</t>
  </si>
  <si>
    <t>莱芜</t>
  </si>
  <si>
    <t>(沪上阿姨)莱芜金水路店</t>
  </si>
  <si>
    <t>(沪上阿姨)烟台朝阳街店</t>
  </si>
  <si>
    <t>(沪上阿姨)淮北古城大润发店</t>
  </si>
  <si>
    <t>(沪上阿姨)淮北孟山北路店</t>
  </si>
  <si>
    <t>(沪上阿姨)扬州力宝广场店</t>
  </si>
  <si>
    <t>廊坊</t>
  </si>
  <si>
    <t>(沪上阿姨)廊坊三河富达广场店</t>
  </si>
  <si>
    <t>济宁</t>
  </si>
  <si>
    <t>(沪上阿姨)济宁金乡圣都金街店</t>
  </si>
  <si>
    <t>池州</t>
  </si>
  <si>
    <t>(沪上阿姨)池州青阳南门街店</t>
  </si>
  <si>
    <t>(沪上阿姨)苏州圆融广场店</t>
  </si>
  <si>
    <t>(沪上阿姨)马鞍山当涂东营路店</t>
  </si>
  <si>
    <t>(沪上阿姨)大连瓦房店大商新玛特店</t>
  </si>
  <si>
    <t>(沪上阿姨)南京长江路店</t>
  </si>
  <si>
    <t>(沪上阿姨)烟台海阳金海螺广场店</t>
  </si>
  <si>
    <t>新乡</t>
  </si>
  <si>
    <t>(沪上阿姨)新乡师范学院商业街店</t>
  </si>
  <si>
    <t>(沪上阿姨)马鞍山解放路店</t>
  </si>
  <si>
    <t>(沪上阿姨)镇江丹阳丹北后巷店</t>
  </si>
  <si>
    <t>(沪上阿姨)阜阳太和文庙店</t>
  </si>
  <si>
    <t>(沪上阿姨)大连胜利广场店</t>
  </si>
  <si>
    <t>(沪上阿姨)泰州泰兴国庆东路店</t>
  </si>
  <si>
    <t>郴州</t>
  </si>
  <si>
    <t>(沪上阿姨)郴州维多利亚店</t>
  </si>
  <si>
    <t>(沪上阿姨)济南市中万达广场店</t>
  </si>
  <si>
    <t>(沪上阿姨)泰州泰兴致富中路店</t>
  </si>
  <si>
    <t>洛阳</t>
  </si>
  <si>
    <t>(沪上阿姨)洛阳西大街店</t>
  </si>
  <si>
    <t>(沪上阿姨)天津富玛特大厦店</t>
  </si>
  <si>
    <t>(沪上阿姨)天津西青大学城店</t>
  </si>
  <si>
    <t>大同</t>
  </si>
  <si>
    <t>(沪上阿姨)大同万达广场店</t>
  </si>
  <si>
    <t>(沪上阿姨)烟台招远府前广场店</t>
  </si>
  <si>
    <t>(沪上阿姨)烟台招远商业城店</t>
  </si>
  <si>
    <t>(沪上阿姨)泰州泰兴新能源美食广场店</t>
  </si>
  <si>
    <t>(沪上阿姨)烟台振华商厦店</t>
  </si>
  <si>
    <t>(沪上阿姨)烟台儒林大厦店</t>
  </si>
  <si>
    <t>(沪上阿姨)天津恒星世界店</t>
  </si>
  <si>
    <t>(沪上阿姨)烟台万达广场店</t>
  </si>
  <si>
    <t>(沪上阿姨)潍坊昌邑利民街店</t>
  </si>
  <si>
    <t>(沪上阿姨)宣城郎溪世纪瀚海豪庭店</t>
  </si>
  <si>
    <t>(沪上阿姨)天津气象台路店</t>
  </si>
  <si>
    <t>(沪上阿姨)济宁嘉祥唐宁街购物中心店</t>
  </si>
  <si>
    <t>(沪上阿姨)大连机场万达广场店</t>
  </si>
  <si>
    <t>(沪上阿姨)芜湖繁昌大润发店</t>
  </si>
  <si>
    <t>(沪上阿姨)青岛胶州丽达国货店</t>
  </si>
  <si>
    <t>大华第一坊店(超级鸡车)</t>
  </si>
  <si>
    <t>021-52271800</t>
  </si>
  <si>
    <t>龙之梦大厦店(超级鸡车)</t>
  </si>
  <si>
    <t>超级鸡车(世纪汇广场店)</t>
  </si>
  <si>
    <t>中冶祥腾店(超级鸡车)</t>
  </si>
  <si>
    <t>海口</t>
  </si>
  <si>
    <t>海口首力店(超级鸡车)</t>
  </si>
  <si>
    <t>平凉店(超级鸡车)</t>
  </si>
  <si>
    <t>四望亭店(超级鸡车)</t>
  </si>
  <si>
    <t>五洋广场店(超级鸡车)</t>
  </si>
  <si>
    <t>江苏</t>
  </si>
  <si>
    <t>城西通澄店(超级鸡车)</t>
  </si>
  <si>
    <t>龙吴店(超级鸡车)</t>
  </si>
  <si>
    <t>悠方店(超级鸡车)</t>
  </si>
  <si>
    <t>上海南站店(超级鸡车)</t>
  </si>
  <si>
    <t>石鼓店(超级鸡车)</t>
  </si>
  <si>
    <t>昆山</t>
  </si>
  <si>
    <t>昆山万达店(超级鸡车)</t>
  </si>
  <si>
    <t>鄂州</t>
  </si>
  <si>
    <t>(沪上阿姨)鄂州武昌大道店</t>
  </si>
  <si>
    <t>重庆</t>
  </si>
  <si>
    <t>(沪上阿姨)重庆炫地购物中心店</t>
  </si>
  <si>
    <t>(沪上阿姨)泰州泰兴星火路店</t>
  </si>
  <si>
    <t>丹东</t>
  </si>
  <si>
    <t>(沪上阿姨)丹东安东老街店</t>
  </si>
  <si>
    <t>郑州</t>
  </si>
  <si>
    <t>(沪上阿姨)郑州二七万达金街店</t>
  </si>
  <si>
    <t>长春</t>
  </si>
  <si>
    <t>(沪上阿姨)长春欧亚卖场店</t>
  </si>
  <si>
    <t>(沪上阿姨)常州薛家奥园路店</t>
  </si>
  <si>
    <t>(沪上阿姨)济南高新万达店</t>
  </si>
  <si>
    <t>(沪上阿姨)扬州小纪店</t>
  </si>
  <si>
    <t>淮南</t>
  </si>
  <si>
    <t>(沪上阿姨)淮南凤台青年路小吃街店</t>
  </si>
  <si>
    <t>合肥</t>
  </si>
  <si>
    <t>(沪上阿姨)合肥庐江安德利广场店</t>
  </si>
  <si>
    <t>(沪上阿姨)天津震新路店</t>
  </si>
  <si>
    <t>(沪上阿姨)嘉兴海盐百禾路店</t>
  </si>
  <si>
    <t>(沪上阿姨)潍坊谷德广场店</t>
  </si>
  <si>
    <t>(沪上阿姨)连云港中大街店</t>
  </si>
  <si>
    <t>(沪上阿姨)滁州来安苏果超市店</t>
  </si>
  <si>
    <t>鹤壁</t>
  </si>
  <si>
    <t>(沪上阿姨)鹤壁裕隆爱之城店</t>
  </si>
  <si>
    <t>(沪上阿姨)莱芜凤城西大街店</t>
  </si>
  <si>
    <t>(沪上阿姨)大连普兰店渤海街店</t>
  </si>
  <si>
    <t>(沪上阿姨)黄山黟县天润发店</t>
  </si>
  <si>
    <t>淄博</t>
  </si>
  <si>
    <t>(沪上阿姨)淄博茂业广场店</t>
  </si>
  <si>
    <t>泰安</t>
  </si>
  <si>
    <t>(沪上阿姨)泰安市政广场店</t>
  </si>
  <si>
    <t>(沪上阿姨)天津彩悦城店</t>
  </si>
  <si>
    <t>(沪上阿姨)盐城大丰健康路店</t>
  </si>
  <si>
    <t>(沪上阿姨)常州魏村魏安璐店</t>
  </si>
  <si>
    <t>(沪上阿姨)潍坊临朐全福元店</t>
  </si>
  <si>
    <t>(沪上阿姨)天津大港油田幸福路店</t>
  </si>
  <si>
    <t>枣庄</t>
  </si>
  <si>
    <t>(沪上阿姨)枣庄滕州新兴路步行街店</t>
  </si>
  <si>
    <t>(沪上阿姨)淮北万马店</t>
  </si>
  <si>
    <t>(沪上阿姨)常州横林新怡华店</t>
  </si>
  <si>
    <t>(沪上阿姨)阜阳师范学院店</t>
  </si>
  <si>
    <t>(沪上阿姨)青岛胶州南坦中心店</t>
  </si>
  <si>
    <t>(沪上阿姨)常州武进工程职业学院店</t>
  </si>
  <si>
    <t>(沪上阿姨)滁州丰乐大道大润发店</t>
  </si>
  <si>
    <t>(沪上阿姨)滁州同乐西苑店</t>
  </si>
  <si>
    <t>(沪上阿姨)泰州寺巷店</t>
  </si>
  <si>
    <t>(沪上阿姨)常德不夜城广场店</t>
  </si>
  <si>
    <t>(沪上阿姨)烟台幸福中路店</t>
  </si>
  <si>
    <t>无锡</t>
  </si>
  <si>
    <t>(沪上阿姨)无锡江阴文林社区店</t>
  </si>
  <si>
    <t>(沪上阿姨)包头乌兰道美食街店</t>
  </si>
  <si>
    <t>(沪上阿姨)烟台城里街店</t>
  </si>
  <si>
    <t>(沪上阿姨)烟台天府街店</t>
  </si>
  <si>
    <t>(沪上阿姨)无锡灵山拈花湾店</t>
  </si>
  <si>
    <t>(沪上阿姨)滁州乌衣安宁路店</t>
  </si>
  <si>
    <t>(沪上阿姨)常州罗溪新航广场店</t>
  </si>
  <si>
    <t>(沪上阿姨)安庆潜山皖山购物中心店</t>
  </si>
  <si>
    <t>(沪上阿姨)潍坊奎文银座店</t>
  </si>
  <si>
    <t>(沪上阿姨)威海乳山富山路店</t>
  </si>
  <si>
    <t>(沪上阿姨)威海光明路店</t>
  </si>
  <si>
    <t>(沪上阿姨)天津南开三马路店</t>
  </si>
  <si>
    <t>贵阳</t>
  </si>
  <si>
    <t>(沪上阿姨)贵阳紫林美食街店</t>
  </si>
  <si>
    <t>(沪上阿姨)天津真理道店</t>
  </si>
  <si>
    <t>(沪上阿姨)南通奥邦广场店</t>
  </si>
  <si>
    <t>盘锦</t>
  </si>
  <si>
    <t>(沪上阿姨)盘锦万达广场店</t>
  </si>
  <si>
    <t>(沪上阿姨)镇江大港蝴蝶广场店</t>
  </si>
  <si>
    <t>(沪上阿姨)泰安泰山医学院店</t>
  </si>
  <si>
    <t>邢台</t>
  </si>
  <si>
    <t>(沪上阿姨)邢台天一城店</t>
  </si>
  <si>
    <t>(沪上阿姨)济南窑头路店</t>
  </si>
  <si>
    <t>(沪上阿姨)马鞍山湖东路店</t>
  </si>
  <si>
    <t>(沪上阿姨)宿迁沭阳乐之地店</t>
  </si>
  <si>
    <t>(沪上阿姨)潍坊世纪泰华店</t>
  </si>
  <si>
    <t>(沪上阿姨)潍坊凯德广场店</t>
  </si>
  <si>
    <t>(沪上阿姨)烟台龙口利群店</t>
  </si>
  <si>
    <t>(沪上阿姨)滁州凤阳府城店</t>
  </si>
  <si>
    <t>信阳</t>
  </si>
  <si>
    <t>(沪上阿姨)信阳潢川航空南路店</t>
  </si>
  <si>
    <t>(沪上阿姨)绍兴解放北路店</t>
  </si>
  <si>
    <t>(沪上阿姨)天津SM滨海城市广场店</t>
  </si>
  <si>
    <t>(沪上阿姨)烟台龙口环海中路店</t>
  </si>
  <si>
    <t>(沪上阿姨)宿州金茂商城步行街店</t>
  </si>
  <si>
    <t>(沪上阿姨)合肥屯溪路店</t>
  </si>
  <si>
    <t>(沪上阿姨)哈尔滨衡山路店</t>
  </si>
  <si>
    <t>(沪上阿姨)石家庄勒泰店</t>
  </si>
  <si>
    <t>(沪上阿姨)宿州南翔云集广场店</t>
  </si>
  <si>
    <t>(沪上阿姨)滁州定远人民路店</t>
  </si>
  <si>
    <t>汕头</t>
  </si>
  <si>
    <t>(沪上阿姨)汕头澄海凤翔店</t>
  </si>
  <si>
    <t>营口</t>
  </si>
  <si>
    <t>(沪上阿姨)营口鲅鱼圈万达广场店</t>
  </si>
  <si>
    <t>(沪上阿姨)天津新村人人乐店</t>
  </si>
  <si>
    <t>(沪上阿姨)烟台龙口黄城店</t>
  </si>
  <si>
    <t>(沪上阿姨)烟台南洪街店</t>
  </si>
  <si>
    <t>(沪上阿姨)天津滨海永旺梦乐城店</t>
  </si>
  <si>
    <t>(沪上阿姨)合肥家天下店</t>
  </si>
  <si>
    <t>(沪上阿姨)南京六合欣乐路店</t>
  </si>
  <si>
    <t>(沪上阿姨)宣城绩溪扬之北路店</t>
  </si>
  <si>
    <t>邯郸</t>
  </si>
  <si>
    <t>(沪上阿姨)邯郸和平路店</t>
  </si>
  <si>
    <t>(沪上阿姨)邯郸学步桥店</t>
  </si>
  <si>
    <t>(沪上阿姨)邯郸天鸿商业广场店</t>
  </si>
  <si>
    <t>(沪上阿姨)石家庄民族路店</t>
  </si>
  <si>
    <t>上海泰彤餐饮管理有限公司</t>
  </si>
  <si>
    <t>肉多坊木炭烤肉</t>
  </si>
  <si>
    <t>来点茶(中信泰富店)</t>
  </si>
  <si>
    <t>(沪上阿姨)镇江大港店</t>
  </si>
  <si>
    <t>(沪上阿姨)天津水游城店</t>
  </si>
  <si>
    <t>(沪上阿姨)扬州宝应中央商城店</t>
  </si>
  <si>
    <t>(沪上阿姨)合肥天珑广场店</t>
  </si>
  <si>
    <t>(沪上阿姨)黄山黎阳in巷店</t>
  </si>
  <si>
    <t>(沪上阿姨)大连高新万达店</t>
  </si>
  <si>
    <t>(沪上阿姨)镇江丹阳界牌新村店</t>
  </si>
  <si>
    <t>(沪上阿姨)合肥庐江育才花园店</t>
  </si>
  <si>
    <t>(沪上阿姨)阜阳界首东城大润发店</t>
  </si>
  <si>
    <t>(沪上阿姨)天津建设路店</t>
  </si>
  <si>
    <t>(沪上阿姨)盐城阜宁新盛街店</t>
  </si>
  <si>
    <t>(沪上阿姨)扬州高邮店</t>
  </si>
  <si>
    <t>(沪上阿姨)天津侯台花园店</t>
  </si>
  <si>
    <t>(沪上阿姨)滁州南谯北路店</t>
  </si>
  <si>
    <t>黄冈</t>
  </si>
  <si>
    <t>(沪上阿姨)黄冈武穴栖贤路店</t>
  </si>
  <si>
    <t>(沪上阿姨)滁州金鹏99广场店</t>
  </si>
  <si>
    <t>(沪上阿姨)商丘柘城中原大街店</t>
  </si>
  <si>
    <t>(沪上阿姨)济南章丘大润发店</t>
  </si>
  <si>
    <t>(沪上阿姨)宿州市府巷店</t>
  </si>
  <si>
    <t>(沪上阿姨)海口海大南门店</t>
  </si>
  <si>
    <t>临沂</t>
  </si>
  <si>
    <t>(沪上阿姨)临沂沂水新华街店</t>
  </si>
  <si>
    <t>(沪上阿姨)宿迁京东商业街店</t>
  </si>
  <si>
    <t>徐州</t>
  </si>
  <si>
    <t>(沪上阿姨)徐州沛县福泰隆店</t>
  </si>
  <si>
    <t>(沪上阿姨)苏州太仓浮桥店</t>
  </si>
  <si>
    <t>(沪上阿姨)天津十一经路华润店</t>
  </si>
  <si>
    <t>六安</t>
  </si>
  <si>
    <t>(沪上阿姨)六安西都世纪联华店</t>
  </si>
  <si>
    <t>(沪上阿姨)六安梅山路沃尔玛店</t>
  </si>
  <si>
    <t>(沪上阿姨)滁州天长天发广场店</t>
  </si>
  <si>
    <t>(沪上阿姨)天津图书大厦店</t>
  </si>
  <si>
    <t>(沪上阿姨)滁州香港城店</t>
  </si>
  <si>
    <t>(沪上阿姨)滁州全椒新华路店</t>
  </si>
  <si>
    <t>(沪上阿姨)鄂州南浦路店</t>
  </si>
  <si>
    <t>(沪上阿姨)常州溧阳上黄店</t>
  </si>
  <si>
    <t>武汉</t>
  </si>
  <si>
    <t>(沪上阿姨)武汉永旺梦乐城店</t>
  </si>
  <si>
    <t>(沪上阿姨)滁州天长东路店</t>
  </si>
  <si>
    <t>(沪上阿姨)盐城射阳太阳城店</t>
  </si>
  <si>
    <t>(沪上阿姨)常州汉江路店</t>
  </si>
  <si>
    <t>(沪上阿姨)六安红街大地影院店</t>
  </si>
  <si>
    <t>(沪上阿姨)天津南开乐天百货店</t>
  </si>
  <si>
    <t>(沪上阿姨)常州新北万达店</t>
  </si>
  <si>
    <t>(沪上阿姨)哈尔滨哈西学府店</t>
  </si>
  <si>
    <t>日照</t>
  </si>
  <si>
    <t>(沪上阿姨)日照万达影城店</t>
  </si>
  <si>
    <t>抚顺</t>
  </si>
  <si>
    <t>(沪上阿姨)抚顺沈阳工学院</t>
  </si>
  <si>
    <t>(沪上阿姨)连云港陇海步行街店</t>
  </si>
  <si>
    <t>(沪上阿姨)烟台三站店</t>
  </si>
  <si>
    <t>(沪上阿姨)天津大邱庄店</t>
  </si>
  <si>
    <t>菏泽</t>
  </si>
  <si>
    <t>(沪上阿姨)菏泽东方红大街店</t>
  </si>
  <si>
    <t>(沪上阿姨)无锡江阴利港店</t>
  </si>
  <si>
    <t>(沪上阿姨)嘉兴海盐朝阳东路店</t>
  </si>
  <si>
    <t>(沪上阿姨)嘉兴海盐勤俭路店</t>
  </si>
  <si>
    <t>(沪上阿姨)泰安新泰不夜城店</t>
  </si>
  <si>
    <t>温州</t>
  </si>
  <si>
    <t>(沪上阿姨)温州瑞安中心路店</t>
  </si>
  <si>
    <t>(沪上阿姨)镇江万达店</t>
  </si>
  <si>
    <t>(沪上阿姨)天津隆春里店</t>
  </si>
  <si>
    <t>(沪上阿姨)扬州杭集店</t>
  </si>
  <si>
    <t>(沪上阿姨)无锡宜兴蠡蜀路店</t>
  </si>
  <si>
    <t>(沪上阿姨)南通启东恒大威尼斯店</t>
  </si>
  <si>
    <t>(沪上阿姨)镇江丹阳旭日路店</t>
  </si>
  <si>
    <t>(沪上阿姨)苏州曼哈顿店</t>
  </si>
  <si>
    <t>(沪上阿姨)大连华南沃尔玛店</t>
  </si>
  <si>
    <t>太原</t>
  </si>
  <si>
    <t>(沪上阿姨)太原柳巷铜锣湾步行街店</t>
  </si>
  <si>
    <t>(沪上阿姨)连云港盐河巷店</t>
  </si>
  <si>
    <t>(沪上阿姨)连云港巨龙路店</t>
  </si>
  <si>
    <t>(沪上阿姨)苏州吴中万达广场店</t>
  </si>
  <si>
    <t>泉州</t>
  </si>
  <si>
    <t>(沪上阿姨)泉州安溪解放路店</t>
  </si>
  <si>
    <t>(沪上阿姨)连云港万润街店</t>
  </si>
  <si>
    <t>(沪上阿姨)南京江宁万达店</t>
  </si>
  <si>
    <t>(沪上阿姨)烟台衡山路万达店</t>
  </si>
  <si>
    <t>(沪上阿姨)常州宝龙广场店</t>
  </si>
  <si>
    <t>(沪上阿姨)大连开发区万达广场店</t>
  </si>
  <si>
    <t>(沪上阿姨)南通海门贵都之星店</t>
  </si>
  <si>
    <t>(沪上阿姨)无锡江阴祝塘高中店</t>
  </si>
  <si>
    <t>(沪上阿姨)天津爱琴海店</t>
  </si>
  <si>
    <t>(沪上阿姨)泰州兴化戴南店</t>
  </si>
  <si>
    <t>(沪上阿姨)泰州兴化戴南二店</t>
  </si>
  <si>
    <t>(沪上阿姨)大连中央大道购物广场</t>
  </si>
  <si>
    <t>东营</t>
  </si>
  <si>
    <t>(沪上阿姨)东营广饶佳乐商业街店</t>
  </si>
  <si>
    <t>乌鲁木齐</t>
  </si>
  <si>
    <t>(沪上阿姨)乌鲁木齐丹璐时尚广场店</t>
  </si>
  <si>
    <t>(沪上阿姨)徐州师大店</t>
  </si>
  <si>
    <t>桂林</t>
  </si>
  <si>
    <t>(沪上阿姨)桂林漓滨路店</t>
  </si>
  <si>
    <t>(沪上阿姨)滁州天长秦香北路店</t>
  </si>
  <si>
    <t>(沪上阿姨)滁州天长铜城中学店</t>
  </si>
  <si>
    <t>(沪上阿姨)淮安淮海东路店</t>
  </si>
  <si>
    <t>(沪上阿姨)淮安西大街店</t>
  </si>
  <si>
    <t>(沪上阿姨)南通启东人民中路店</t>
  </si>
  <si>
    <t>(沪上阿姨)六安霍山新天地店</t>
  </si>
  <si>
    <t>(沪上阿姨)常州遥观店</t>
  </si>
  <si>
    <t>(沪上阿姨)泰安花园银座店</t>
  </si>
  <si>
    <t>(沪上阿姨)天津北辰柴楼店</t>
  </si>
  <si>
    <t>(沪上阿姨)南京雨润大街店</t>
  </si>
  <si>
    <t>(沪上阿姨)无锡江阴新桥店</t>
  </si>
  <si>
    <t>(沪上阿姨)无锡江阴长泾店</t>
  </si>
  <si>
    <t>(沪上阿姨)石家庄图书大厦店</t>
  </si>
  <si>
    <t>(沪上阿姨)无锡江阴山观店</t>
  </si>
  <si>
    <t>(沪上阿姨)盐城建湖人民南路店</t>
  </si>
  <si>
    <t>(沪上阿姨)扬州杨寿店</t>
  </si>
  <si>
    <t>(沪上阿姨)汕头金禧花园店</t>
  </si>
  <si>
    <t>(沪上阿姨)无锡宜兴官林店</t>
  </si>
  <si>
    <t>(沪上阿姨)无锡江阴璜土店</t>
  </si>
  <si>
    <t>(沪上阿姨)苏州昆山花桥店</t>
  </si>
  <si>
    <t>(沪上阿姨)无锡清扬路店</t>
  </si>
  <si>
    <t>(沪上阿姨)南通如皋丰乐街店</t>
  </si>
  <si>
    <t>(沪上阿姨)盘锦鹏欣水游城店</t>
  </si>
  <si>
    <t>(沪上阿姨)邯郸隆基泰和广场店</t>
  </si>
  <si>
    <t>(沪上阿姨)天津双街龙顺道店</t>
  </si>
  <si>
    <t>(沪上阿姨)苏州东渚财富广场店</t>
  </si>
  <si>
    <t>(沪上阿姨)泰安万达金街店</t>
  </si>
  <si>
    <t>(沪上阿姨)淄博临淄泰客荣店</t>
  </si>
  <si>
    <t>(沪上阿姨)苏州常熟方塔苑店</t>
  </si>
  <si>
    <t>(沪上阿姨)扬州顾庄店</t>
  </si>
  <si>
    <t>南宁</t>
  </si>
  <si>
    <t>(沪上阿姨)南宁万象城地铁商业街店</t>
  </si>
  <si>
    <t>铜陵</t>
  </si>
  <si>
    <t>(沪上阿姨)铜陵枞阳莲城路店</t>
  </si>
  <si>
    <t>(沪上阿姨)宿迁沭阳蓝天国际商贸店</t>
  </si>
  <si>
    <t>浦东新区台儿庄店(超级鸡车)</t>
  </si>
  <si>
    <t>超级鸡车(金山百联店)</t>
  </si>
  <si>
    <t>金华</t>
  </si>
  <si>
    <t>壶山广场店(超级鸡车)</t>
  </si>
  <si>
    <t>大园店(超级鸡车)</t>
  </si>
  <si>
    <t>瑞丽店(超级鸡车)</t>
  </si>
  <si>
    <t>湖州</t>
  </si>
  <si>
    <t>苕溪店(超级鸡车)</t>
  </si>
  <si>
    <t>武进店(超级鸡车)</t>
  </si>
  <si>
    <t>供应链</t>
  </si>
  <si>
    <t>(沪上阿姨)天津时代奥城店</t>
  </si>
  <si>
    <t>(沪上阿姨)宿州大学城店</t>
  </si>
  <si>
    <t>(沪上阿姨)石家庄卓达商贸文化广场店</t>
  </si>
  <si>
    <t>(沪上阿姨)青岛胶南商城店</t>
  </si>
  <si>
    <t>(沪上阿姨)连云港灌云新村街店</t>
  </si>
  <si>
    <t>(沪上阿姨)无锡江阴南闸店</t>
  </si>
  <si>
    <t>(沪上阿姨)安庆人民路店</t>
  </si>
  <si>
    <t>(沪上阿姨)济南芙蓉街店</t>
  </si>
  <si>
    <t>(沪上阿姨)济南世茂广场宽厚里店</t>
  </si>
  <si>
    <t>(沪上阿姨)池州杏村西街店</t>
  </si>
  <si>
    <t>(沪上阿姨)天津天塔店</t>
  </si>
  <si>
    <t>(沪上阿姨)上海奉贤南桥店</t>
  </si>
  <si>
    <t>宁波</t>
  </si>
  <si>
    <t>(沪上阿姨)宁波洪塘南路店</t>
  </si>
  <si>
    <t>(沪上阿姨)天津瑞江花园店</t>
  </si>
  <si>
    <t>(沪上阿姨)嘉兴嘉善西塘店</t>
  </si>
  <si>
    <t>(沪上阿姨)泰州泰兴鼓楼南路店</t>
  </si>
  <si>
    <t>(沪上阿姨)苏州金门国际商业广场店</t>
  </si>
  <si>
    <t>柳州</t>
  </si>
  <si>
    <t>(沪上阿姨)柳州柳南万达店</t>
  </si>
  <si>
    <t>(沪上阿姨)柳州万达广场店</t>
  </si>
  <si>
    <t>(沪上阿姨)天津平山道店</t>
  </si>
  <si>
    <t>(沪上阿姨)泰州高港店</t>
  </si>
  <si>
    <t>(沪上阿姨)徐州时尚广场店</t>
  </si>
  <si>
    <t>(沪上阿姨)天津名都时尚店</t>
  </si>
  <si>
    <t>(沪上阿姨)青岛李沧步行街店</t>
  </si>
  <si>
    <t>(沪上阿姨)天津凯德天津湾店</t>
  </si>
  <si>
    <t>(沪上阿姨)济南嘉华购物广场店</t>
  </si>
  <si>
    <t>(沪上阿姨)南京天润城店</t>
  </si>
  <si>
    <t>(沪上阿姨)苏州园区东城世纪广场店</t>
  </si>
  <si>
    <t>(沪上阿姨)常州小河兴镇路店</t>
  </si>
  <si>
    <t>(沪上阿姨)滁州全椒王曹店</t>
  </si>
  <si>
    <t>(沪上阿姨)常州绿都万和城店</t>
  </si>
  <si>
    <t>(沪上阿姨)济宁曲阜师范大学店</t>
  </si>
  <si>
    <t>(沪上阿姨)芜湖步行街华亿国际店</t>
  </si>
  <si>
    <t>上海浪花府食品有限公司</t>
  </si>
  <si>
    <t>蓝贝壳餐厅</t>
  </si>
  <si>
    <t>蓝贝壳餐厅周浦万达店</t>
  </si>
  <si>
    <t>(沪上阿姨)苏州兴贤路店</t>
  </si>
  <si>
    <t>(沪上阿姨)苏州阳澄湖店</t>
  </si>
  <si>
    <t>(沪上阿姨)襄阳襄城北街店</t>
  </si>
  <si>
    <t>(沪上阿姨)淮北师范大学店</t>
  </si>
  <si>
    <t>(沪上阿姨)济南悦动城店</t>
  </si>
  <si>
    <t>(沪上阿姨)南京涟城里商业街店</t>
  </si>
  <si>
    <t>(沪上阿姨)滁州天长仁和中路店</t>
  </si>
  <si>
    <t>(沪上阿姨)哈尔滨麦凯乐店</t>
  </si>
  <si>
    <t>(沪上阿姨)驻马店汝南星光城市广场店</t>
  </si>
  <si>
    <t>黄石</t>
  </si>
  <si>
    <t>(沪上阿姨)黄石大冶东岳路店</t>
  </si>
  <si>
    <t>(沪上阿姨)商丘虞城人民路店</t>
  </si>
  <si>
    <t>上海白浮咖啡</t>
  </si>
  <si>
    <t>满陇春</t>
  </si>
  <si>
    <t>(沪上阿姨)宣城国购广场店</t>
  </si>
  <si>
    <t>旧品牌</t>
  </si>
  <si>
    <t>不回访</t>
  </si>
  <si>
    <t>(沪上阿姨)无锡江阴周庄店</t>
  </si>
  <si>
    <t>(沪上阿姨)苏州张家港后塍店</t>
  </si>
  <si>
    <t>(沪上阿姨)合肥保利熙熙里街店</t>
  </si>
  <si>
    <t>(沪上阿姨)芜湖无为西大街店</t>
  </si>
  <si>
    <t>(沪上阿姨)威海张村长江街店</t>
  </si>
  <si>
    <t>(沪上阿姨)威海家家悦购物中心店</t>
  </si>
  <si>
    <t>(沪上阿姨)济宁万达金街店</t>
  </si>
  <si>
    <t>(沪上阿姨)威海东涝台店</t>
  </si>
  <si>
    <t>(沪上阿姨)常州金坛八佰伴店</t>
  </si>
  <si>
    <t>(沪上阿姨)天津中孚路店</t>
  </si>
  <si>
    <t>(沪上阿姨)嘉兴海宁海昌路银泰店</t>
  </si>
  <si>
    <t>(沪上阿姨)潍坊歌尔生活广场店</t>
  </si>
  <si>
    <t>(沪上阿姨)包头华联购物中心店</t>
  </si>
  <si>
    <t>(沪上阿姨)天津八大里店</t>
  </si>
  <si>
    <t>(沪上阿姨)马鞍山健康路店</t>
  </si>
  <si>
    <t>(沪上阿姨)青岛火车站店</t>
  </si>
  <si>
    <t>(沪上阿姨)营口万达广场店</t>
  </si>
  <si>
    <t>(沪上阿姨)临沂郯城银都广场店</t>
  </si>
  <si>
    <t>(沪上阿姨)大连庄河万达广场店</t>
  </si>
  <si>
    <t>(沪上阿姨)蚌埠怀远南大街店</t>
  </si>
  <si>
    <t>(沪上阿姨)黄山青春商贸城二店</t>
  </si>
  <si>
    <t>(沪上阿姨)大连栢都荟店</t>
  </si>
  <si>
    <t>(沪上阿姨)盐城东台人民路店</t>
  </si>
  <si>
    <t>(沪上阿姨)天津保利玫瑰湾店</t>
  </si>
  <si>
    <t>(沪上阿姨)常州火车站店</t>
  </si>
  <si>
    <t>莆田</t>
  </si>
  <si>
    <t>(沪上阿姨)莆田正荣时代广场店</t>
  </si>
  <si>
    <t>(沪上阿姨)菏泽中央公馆店</t>
  </si>
  <si>
    <t>(沪上阿姨)新乡东方文化步行街店</t>
  </si>
  <si>
    <t>(沪上阿姨)苏州张家港王府广场店</t>
  </si>
  <si>
    <t>(沪上阿姨)黄山太平洋购物中心店</t>
  </si>
  <si>
    <t>(沪上阿姨)潍坊寿光西城步行街店</t>
  </si>
  <si>
    <t>(沪上阿姨)商丘睢县丹尼斯店</t>
  </si>
  <si>
    <t>(沪上阿姨)泰州姜堰东方不夜城店</t>
  </si>
  <si>
    <t>周口</t>
  </si>
  <si>
    <t>(沪上阿姨)周口五一路店</t>
  </si>
  <si>
    <t>(沪上阿姨)济南英才学院店</t>
  </si>
  <si>
    <t>(沪上阿姨)哈尔滨西城红场店</t>
  </si>
  <si>
    <t>(沪上阿姨)常州湟里店</t>
  </si>
  <si>
    <t>(沪上阿姨)天津南关大街店</t>
  </si>
  <si>
    <t>昆山中山店(超级鸡车)</t>
  </si>
  <si>
    <t>徐州金地店(超级鸡车)</t>
  </si>
  <si>
    <t>超级鸡车(上海黄浦湖北店)</t>
  </si>
  <si>
    <t>丰庄店(超级鸡车)</t>
  </si>
  <si>
    <t>021-59182012</t>
  </si>
  <si>
    <t>上海青浦宝龙店(超级鸡车)</t>
  </si>
  <si>
    <t>陆家浜路店(超级鸡车)</t>
  </si>
  <si>
    <t>021-31751548</t>
  </si>
  <si>
    <t>龙阳广场店(超级鸡车)</t>
  </si>
  <si>
    <t>金山公园店(超级鸡车)</t>
  </si>
  <si>
    <t>苗圃店(超级鸡车)</t>
  </si>
  <si>
    <t>周浦万达(超级鸡车)</t>
  </si>
  <si>
    <t>(沪上阿姨)铜陵长江中路店</t>
  </si>
  <si>
    <t>老品牌</t>
  </si>
  <si>
    <t>(沪上阿姨)阜阳颍上解放南路店</t>
  </si>
  <si>
    <t>(沪上阿姨)宣城宁国津河东路店</t>
  </si>
  <si>
    <t>(沪上阿姨)石家庄工业路店</t>
  </si>
  <si>
    <t>(沪上阿姨)天津东兴里店</t>
  </si>
  <si>
    <t>(沪上阿姨)鄂州莲花山店</t>
  </si>
  <si>
    <t>(沪上阿姨)济南师范路店</t>
  </si>
  <si>
    <t>(沪上阿姨)镇江丹阳五州梦想城店</t>
  </si>
  <si>
    <t>(沪上阿姨)潍坊高密密水商场店</t>
  </si>
  <si>
    <t>(沪上阿姨)济南天天淘宝街店</t>
  </si>
  <si>
    <t>(沪上阿姨)柳州五星街店</t>
  </si>
  <si>
    <t>(沪上阿姨)潍坊昌乐温州商城店</t>
  </si>
  <si>
    <t>(沪上阿姨)周口沈丘颍河大道店</t>
  </si>
  <si>
    <t>(沪上阿姨)济宁新秀城市广场店</t>
  </si>
  <si>
    <t>(沪上阿姨)天津滨海金元宝商厦店</t>
  </si>
  <si>
    <t>(沪上阿姨)乌鲁木齐德汇万达新天地店</t>
  </si>
  <si>
    <t>18690210634‬</t>
  </si>
  <si>
    <t>(沪上阿姨)包头维多利商厦店</t>
  </si>
  <si>
    <t>(沪上阿姨)宣城泾县稼祥南路店</t>
  </si>
  <si>
    <t>(沪上阿姨)天津北辰淘宝街店</t>
  </si>
  <si>
    <t>(沪上阿姨)阜阳宝龙广场店</t>
  </si>
  <si>
    <t>张家口</t>
  </si>
  <si>
    <t>(沪上阿姨)张家口小河套街店</t>
  </si>
  <si>
    <t>(沪上阿姨)泰州姜堰北大街店</t>
  </si>
  <si>
    <t>西安</t>
  </si>
  <si>
    <t>(沪上阿姨)西安长和国际店</t>
  </si>
  <si>
    <t>(沪上阿姨)菏泽郓城唐塔路步行街店</t>
  </si>
  <si>
    <t>(沪上阿姨)汕头潮阳新路店</t>
  </si>
  <si>
    <t>沧州</t>
  </si>
  <si>
    <t>(沪上阿姨)沧州黄骅信誉楼南大街店</t>
  </si>
  <si>
    <t>(沪上阿姨)天津音乐学院店</t>
  </si>
  <si>
    <t>亳州</t>
  </si>
  <si>
    <t>(沪上阿姨)亳州蒙城嵇康路店</t>
  </si>
  <si>
    <t>(沪上阿姨)马鞍山金色新天地店</t>
  </si>
  <si>
    <t>唐山</t>
  </si>
  <si>
    <t>(沪上阿姨)唐山新街步行街店</t>
  </si>
  <si>
    <t>佛山</t>
  </si>
  <si>
    <t>佛山禅城兆祥店(超级鸡车)</t>
  </si>
  <si>
    <t>扬州仪征国庆店(超级鸡车)</t>
  </si>
  <si>
    <t>长寿店(超级鸡车)</t>
  </si>
  <si>
    <t>惠南二店(超级鸡车)</t>
  </si>
  <si>
    <t>墨玉店(超级鸡车)</t>
  </si>
  <si>
    <t>021--59515717</t>
  </si>
  <si>
    <t>宝山区共康店(超级鸡车)</t>
  </si>
  <si>
    <t>金华江北第一百货店(超级鸡车)</t>
  </si>
  <si>
    <t>0579-82310891</t>
  </si>
  <si>
    <t>来点茶(苍梧路店)</t>
  </si>
  <si>
    <t>苏州工业园区沃隆餐饮管理有限公司</t>
  </si>
  <si>
    <t>沃心優茶</t>
  </si>
  <si>
    <t>沃心優茶(钟慧店)</t>
  </si>
  <si>
    <t>0512-65968895</t>
  </si>
  <si>
    <t>新品牌</t>
  </si>
  <si>
    <t>沃心優茶(新光店)</t>
  </si>
  <si>
    <t>上海懒果餐饮企业管理有限公司</t>
  </si>
  <si>
    <t>敖拜</t>
  </si>
  <si>
    <t>深圳</t>
  </si>
  <si>
    <t>敖拜(深圳车公庙店)</t>
  </si>
  <si>
    <t xml:space="preserve"> 上海</t>
  </si>
  <si>
    <t>军人服务社</t>
  </si>
  <si>
    <t>青海</t>
  </si>
  <si>
    <t>姓名</t>
  </si>
  <si>
    <t>日期</t>
  </si>
  <si>
    <t>加班内容</t>
  </si>
  <si>
    <t>公司值班</t>
  </si>
  <si>
    <t>肉多坊门店调试设备，培训</t>
  </si>
  <si>
    <t>蓝贝壳门店驻店</t>
  </si>
</sst>
</file>

<file path=xl/styles.xml><?xml version="1.0" encoding="utf-8"?>
<styleSheet xmlns="http://schemas.openxmlformats.org/spreadsheetml/2006/main">
  <numFmts count="5">
    <numFmt numFmtId="41" formatCode="_ * #,##0_ ;_ * \-#,##0_ ;_ * &quot;-&quot;_ ;_ @_ "/>
    <numFmt numFmtId="43" formatCode="_ * #,##0.00_ ;_ * \-#,##0.00_ ;_ * &quot;-&quot;??_ ;_ @_ "/>
    <numFmt numFmtId="176" formatCode="0_);[Red]\(0\)"/>
    <numFmt numFmtId="42" formatCode="_ &quot;￥&quot;* #,##0_ ;_ &quot;￥&quot;* \-#,##0_ ;_ &quot;￥&quot;* &quot;-&quot;_ ;_ @_ "/>
    <numFmt numFmtId="44" formatCode="_ &quot;￥&quot;* #,##0.00_ ;_ &quot;￥&quot;* \-#,##0.00_ ;_ &quot;￥&quot;* &quot;-&quot;??_ ;_ @_ "/>
  </numFmts>
  <fonts count="27">
    <font>
      <sz val="11"/>
      <color theme="1"/>
      <name val="等线"/>
      <charset val="134"/>
    </font>
    <font>
      <b/>
      <sz val="11"/>
      <color theme="1"/>
      <name val="等线"/>
      <charset val="134"/>
      <scheme val="minor"/>
    </font>
    <font>
      <b/>
      <sz val="11"/>
      <color theme="1"/>
      <name val="等线"/>
      <charset val="134"/>
    </font>
    <font>
      <b/>
      <sz val="12"/>
      <color theme="1"/>
      <name val="等线"/>
      <charset val="134"/>
      <scheme val="minor"/>
    </font>
    <font>
      <sz val="11"/>
      <color theme="1"/>
      <name val="等线"/>
      <charset val="134"/>
      <scheme val="minor"/>
    </font>
    <font>
      <sz val="12"/>
      <color theme="1"/>
      <name val="等线"/>
      <charset val="134"/>
      <scheme val="minor"/>
    </font>
    <font>
      <sz val="11"/>
      <color theme="1"/>
      <name val="等线"/>
      <charset val="0"/>
      <scheme val="minor"/>
    </font>
    <font>
      <i/>
      <sz val="11"/>
      <color rgb="FF7F7F7F"/>
      <name val="等线"/>
      <charset val="0"/>
      <scheme val="minor"/>
    </font>
    <font>
      <b/>
      <sz val="11"/>
      <color theme="3"/>
      <name val="等线"/>
      <charset val="134"/>
      <scheme val="minor"/>
    </font>
    <font>
      <u/>
      <sz val="11"/>
      <color rgb="FF800080"/>
      <name val="等线"/>
      <charset val="0"/>
      <scheme val="minor"/>
    </font>
    <font>
      <sz val="11"/>
      <color rgb="FF9C0006"/>
      <name val="等线"/>
      <charset val="0"/>
      <scheme val="minor"/>
    </font>
    <font>
      <sz val="11"/>
      <color theme="0"/>
      <name val="等线"/>
      <charset val="0"/>
      <scheme val="minor"/>
    </font>
    <font>
      <b/>
      <sz val="11"/>
      <color rgb="FF3F3F3F"/>
      <name val="等线"/>
      <charset val="0"/>
      <scheme val="minor"/>
    </font>
    <font>
      <b/>
      <sz val="15"/>
      <color theme="3"/>
      <name val="等线"/>
      <charset val="134"/>
      <scheme val="minor"/>
    </font>
    <font>
      <sz val="11"/>
      <color indexed="8"/>
      <name val="Tahoma"/>
      <charset val="134"/>
    </font>
    <font>
      <b/>
      <sz val="11"/>
      <color theme="1"/>
      <name val="等线"/>
      <charset val="0"/>
      <scheme val="minor"/>
    </font>
    <font>
      <b/>
      <sz val="18"/>
      <color theme="3"/>
      <name val="等线"/>
      <charset val="134"/>
      <scheme val="minor"/>
    </font>
    <font>
      <u/>
      <sz val="11"/>
      <color rgb="FF0000FF"/>
      <name val="等线"/>
      <charset val="0"/>
      <scheme val="minor"/>
    </font>
    <font>
      <sz val="11"/>
      <color rgb="FF9C6500"/>
      <name val="等线"/>
      <charset val="0"/>
      <scheme val="minor"/>
    </font>
    <font>
      <sz val="11"/>
      <color rgb="FF3F3F76"/>
      <name val="等线"/>
      <charset val="0"/>
      <scheme val="minor"/>
    </font>
    <font>
      <sz val="12"/>
      <name val="宋体"/>
      <charset val="134"/>
    </font>
    <font>
      <sz val="11"/>
      <color rgb="FF006100"/>
      <name val="等线"/>
      <charset val="0"/>
      <scheme val="minor"/>
    </font>
    <font>
      <b/>
      <sz val="11"/>
      <color rgb="FFFFFFFF"/>
      <name val="等线"/>
      <charset val="0"/>
      <scheme val="minor"/>
    </font>
    <font>
      <b/>
      <sz val="13"/>
      <color theme="3"/>
      <name val="等线"/>
      <charset val="134"/>
      <scheme val="minor"/>
    </font>
    <font>
      <sz val="11"/>
      <color rgb="FFFF0000"/>
      <name val="等线"/>
      <charset val="0"/>
      <scheme val="minor"/>
    </font>
    <font>
      <sz val="11"/>
      <color rgb="FFFA7D00"/>
      <name val="等线"/>
      <charset val="0"/>
      <scheme val="minor"/>
    </font>
    <font>
      <b/>
      <sz val="11"/>
      <color rgb="FFFA7D00"/>
      <name val="等线"/>
      <charset val="0"/>
      <scheme val="minor"/>
    </font>
  </fonts>
  <fills count="37">
    <fill>
      <patternFill patternType="none"/>
    </fill>
    <fill>
      <patternFill patternType="gray125"/>
    </fill>
    <fill>
      <patternFill patternType="solid">
        <fgColor theme="4" tint="0.399945066682943"/>
        <bgColor indexed="64"/>
      </patternFill>
    </fill>
    <fill>
      <patternFill patternType="solid">
        <fgColor rgb="FFFFFF00"/>
        <bgColor indexed="64"/>
      </patternFill>
    </fill>
    <fill>
      <patternFill patternType="solid">
        <fgColor theme="4" tint="0.599993896298105"/>
        <bgColor indexed="64"/>
      </patternFill>
    </fill>
    <fill>
      <patternFill patternType="solid">
        <fgColor theme="0"/>
        <bgColor indexed="64"/>
      </patternFill>
    </fill>
    <fill>
      <patternFill patternType="solid">
        <fgColor theme="9" tint="0.399975585192419"/>
        <bgColor indexed="64"/>
      </patternFill>
    </fill>
    <fill>
      <patternFill patternType="solid">
        <fgColor theme="0" tint="-0.499984740745262"/>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rgb="FFFFC7CE"/>
        <bgColor indexed="64"/>
      </patternFill>
    </fill>
    <fill>
      <patternFill patternType="solid">
        <fgColor theme="8"/>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rgb="FFF2F2F2"/>
        <bgColor indexed="64"/>
      </patternFill>
    </fill>
    <fill>
      <patternFill patternType="solid">
        <fgColor rgb="FFFFFFCC"/>
        <bgColor indexed="64"/>
      </patternFill>
    </fill>
    <fill>
      <patternFill patternType="solid">
        <fgColor theme="6"/>
        <bgColor indexed="64"/>
      </patternFill>
    </fill>
    <fill>
      <patternFill patternType="solid">
        <fgColor rgb="FFFFEB9C"/>
        <bgColor indexed="64"/>
      </patternFill>
    </fill>
    <fill>
      <patternFill patternType="solid">
        <fgColor theme="6" tint="0.399975585192419"/>
        <bgColor indexed="64"/>
      </patternFill>
    </fill>
    <fill>
      <patternFill patternType="solid">
        <fgColor rgb="FFFFCC99"/>
        <bgColor indexed="64"/>
      </patternFill>
    </fill>
    <fill>
      <patternFill patternType="solid">
        <fgColor rgb="FFC6EFCE"/>
        <bgColor indexed="64"/>
      </patternFill>
    </fill>
    <fill>
      <patternFill patternType="solid">
        <fgColor theme="9" tint="0.799981688894314"/>
        <bgColor indexed="64"/>
      </patternFill>
    </fill>
    <fill>
      <patternFill patternType="solid">
        <fgColor theme="6" tint="0.799981688894314"/>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rgb="FFA5A5A5"/>
        <bgColor indexed="64"/>
      </patternFill>
    </fill>
    <fill>
      <patternFill patternType="solid">
        <fgColor theme="8" tint="0.399975585192419"/>
        <bgColor indexed="64"/>
      </patternFill>
    </fill>
    <fill>
      <patternFill patternType="solid">
        <fgColor theme="5" tint="0.399975585192419"/>
        <bgColor indexed="64"/>
      </patternFill>
    </fill>
    <fill>
      <patternFill patternType="solid">
        <fgColor theme="7" tint="0.799981688894314"/>
        <bgColor indexed="64"/>
      </patternFill>
    </fill>
    <fill>
      <patternFill patternType="solid">
        <fgColor theme="5" tint="0.799981688894314"/>
        <bgColor indexed="64"/>
      </patternFill>
    </fill>
    <fill>
      <patternFill patternType="solid">
        <fgColor theme="4" tint="0.799981688894314"/>
        <bgColor indexed="64"/>
      </patternFill>
    </fill>
    <fill>
      <patternFill patternType="solid">
        <fgColor theme="8" tint="0.799981688894314"/>
        <bgColor indexed="64"/>
      </patternFill>
    </fill>
  </fills>
  <borders count="36">
    <border>
      <left/>
      <right/>
      <top/>
      <bottom/>
      <diagonal/>
    </border>
    <border>
      <left style="thin">
        <color auto="1"/>
      </left>
      <right style="thin">
        <color auto="1"/>
      </right>
      <top style="thin">
        <color auto="1"/>
      </top>
      <bottom style="thin">
        <color auto="1"/>
      </bottom>
      <diagonal/>
    </border>
    <border>
      <left/>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thin">
        <color auto="1"/>
      </left>
      <right/>
      <top/>
      <bottom style="thin">
        <color auto="1"/>
      </bottom>
      <diagonal/>
    </border>
    <border>
      <left style="thin">
        <color auto="1"/>
      </left>
      <right/>
      <top/>
      <bottom/>
      <diagonal/>
    </border>
    <border>
      <left style="medium">
        <color auto="1"/>
      </left>
      <right style="medium">
        <color auto="1"/>
      </right>
      <top style="medium">
        <color auto="1"/>
      </top>
      <bottom/>
      <diagonal/>
    </border>
    <border>
      <left style="medium">
        <color auto="1"/>
      </left>
      <right style="medium">
        <color auto="1"/>
      </right>
      <top style="medium">
        <color auto="1"/>
      </top>
      <bottom style="medium">
        <color auto="1"/>
      </bottom>
      <diagonal/>
    </border>
    <border>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medium">
        <color auto="1"/>
      </right>
      <top/>
      <bottom style="thin">
        <color auto="1"/>
      </bottom>
      <diagonal/>
    </border>
    <border>
      <left/>
      <right style="thin">
        <color auto="1"/>
      </right>
      <top/>
      <bottom style="thin">
        <color auto="1"/>
      </bottom>
      <diagonal/>
    </border>
    <border>
      <left style="medium">
        <color auto="1"/>
      </left>
      <right style="medium">
        <color auto="1"/>
      </right>
      <top/>
      <bottom/>
      <diagonal/>
    </border>
    <border>
      <left style="medium">
        <color auto="1"/>
      </left>
      <right style="medium">
        <color auto="1"/>
      </right>
      <top style="thin">
        <color auto="1"/>
      </top>
      <bottom style="thin">
        <color auto="1"/>
      </bottom>
      <diagonal/>
    </border>
    <border>
      <left/>
      <right style="thin">
        <color auto="1"/>
      </right>
      <top style="thin">
        <color auto="1"/>
      </top>
      <bottom style="thin">
        <color auto="1"/>
      </bottom>
      <diagonal/>
    </border>
    <border>
      <left style="medium">
        <color auto="1"/>
      </left>
      <right style="medium">
        <color auto="1"/>
      </right>
      <top style="thin">
        <color auto="1"/>
      </top>
      <bottom/>
      <diagonal/>
    </border>
    <border>
      <left/>
      <right/>
      <top style="thin">
        <color auto="1"/>
      </top>
      <bottom/>
      <diagonal/>
    </border>
    <border>
      <left style="medium">
        <color auto="1"/>
      </left>
      <right style="medium">
        <color auto="1"/>
      </right>
      <top/>
      <bottom style="medium">
        <color auto="1"/>
      </bottom>
      <diagonal/>
    </border>
    <border>
      <left style="medium">
        <color auto="1"/>
      </left>
      <right/>
      <top/>
      <bottom style="medium">
        <color auto="1"/>
      </bottom>
      <diagonal/>
    </border>
    <border>
      <left style="medium">
        <color auto="1"/>
      </left>
      <right style="thin">
        <color auto="1"/>
      </right>
      <top style="medium">
        <color auto="1"/>
      </top>
      <bottom style="medium">
        <color auto="1"/>
      </bottom>
      <diagonal/>
    </border>
    <border>
      <left style="thin">
        <color auto="1"/>
      </left>
      <right/>
      <top style="medium">
        <color auto="1"/>
      </top>
      <bottom style="medium">
        <color auto="1"/>
      </bottom>
      <diagonal/>
    </border>
    <border>
      <left style="thin">
        <color auto="1"/>
      </left>
      <right style="medium">
        <color auto="1"/>
      </right>
      <top/>
      <bottom style="thin">
        <color auto="1"/>
      </bottom>
      <diagonal/>
    </border>
    <border>
      <left/>
      <right style="thin">
        <color auto="1"/>
      </right>
      <top/>
      <bottom/>
      <diagonal/>
    </border>
    <border>
      <left style="thin">
        <color auto="1"/>
      </left>
      <right style="medium">
        <color auto="1"/>
      </right>
      <top/>
      <bottom/>
      <diagonal/>
    </border>
    <border>
      <left style="thin">
        <color rgb="FF3F3F3F"/>
      </left>
      <right style="thin">
        <color rgb="FF3F3F3F"/>
      </right>
      <top style="thin">
        <color rgb="FF3F3F3F"/>
      </top>
      <bottom style="thin">
        <color rgb="FF3F3F3F"/>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54">
    <xf numFmtId="0" fontId="0" fillId="0" borderId="0"/>
    <xf numFmtId="42" fontId="4" fillId="0" borderId="0" applyFont="0" applyFill="0" applyBorder="0" applyAlignment="0" applyProtection="0">
      <alignment vertical="center"/>
    </xf>
    <xf numFmtId="0" fontId="6" fillId="26" borderId="0" applyNumberFormat="0" applyBorder="0" applyAlignment="0" applyProtection="0">
      <alignment vertical="center"/>
    </xf>
    <xf numFmtId="0" fontId="19" fillId="23" borderId="33" applyNumberFormat="0" applyAlignment="0" applyProtection="0">
      <alignment vertical="center"/>
    </xf>
    <xf numFmtId="44" fontId="4" fillId="0" borderId="0" applyFont="0" applyFill="0" applyBorder="0" applyAlignment="0" applyProtection="0">
      <alignment vertical="center"/>
    </xf>
    <xf numFmtId="41" fontId="4" fillId="0" borderId="0" applyFont="0" applyFill="0" applyBorder="0" applyAlignment="0" applyProtection="0">
      <alignment vertical="center"/>
    </xf>
    <xf numFmtId="0" fontId="6" fillId="12" borderId="0" applyNumberFormat="0" applyBorder="0" applyAlignment="0" applyProtection="0">
      <alignment vertical="center"/>
    </xf>
    <xf numFmtId="0" fontId="10" fillId="13" borderId="0" applyNumberFormat="0" applyBorder="0" applyAlignment="0" applyProtection="0">
      <alignment vertical="center"/>
    </xf>
    <xf numFmtId="43" fontId="4" fillId="0" borderId="0" applyFont="0" applyFill="0" applyBorder="0" applyAlignment="0" applyProtection="0">
      <alignment vertical="center"/>
    </xf>
    <xf numFmtId="0" fontId="11" fillId="22" borderId="0" applyNumberFormat="0" applyBorder="0" applyAlignment="0" applyProtection="0">
      <alignment vertical="center"/>
    </xf>
    <xf numFmtId="0" fontId="17" fillId="0" borderId="0" applyNumberFormat="0" applyFill="0" applyBorder="0" applyAlignment="0" applyProtection="0">
      <alignment vertical="center"/>
    </xf>
    <xf numFmtId="9" fontId="4" fillId="0" borderId="0" applyFont="0" applyFill="0" applyBorder="0" applyAlignment="0" applyProtection="0">
      <alignment vertical="center"/>
    </xf>
    <xf numFmtId="0" fontId="9" fillId="0" borderId="0" applyNumberFormat="0" applyFill="0" applyBorder="0" applyAlignment="0" applyProtection="0">
      <alignment vertical="center"/>
    </xf>
    <xf numFmtId="0" fontId="4" fillId="19" borderId="30" applyNumberFormat="0" applyFont="0" applyAlignment="0" applyProtection="0">
      <alignment vertical="center"/>
    </xf>
    <xf numFmtId="0" fontId="11" fillId="32" borderId="0" applyNumberFormat="0" applyBorder="0" applyAlignment="0" applyProtection="0">
      <alignment vertical="center"/>
    </xf>
    <xf numFmtId="0" fontId="8" fillId="0" borderId="0" applyNumberFormat="0" applyFill="0" applyBorder="0" applyAlignment="0" applyProtection="0">
      <alignment vertical="center"/>
    </xf>
    <xf numFmtId="0" fontId="24"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7" fillId="0" borderId="0" applyNumberFormat="0" applyFill="0" applyBorder="0" applyAlignment="0" applyProtection="0">
      <alignment vertical="center"/>
    </xf>
    <xf numFmtId="0" fontId="14" fillId="0" borderId="0">
      <alignment vertical="center"/>
    </xf>
    <xf numFmtId="0" fontId="13" fillId="0" borderId="29" applyNumberFormat="0" applyFill="0" applyAlignment="0" applyProtection="0">
      <alignment vertical="center"/>
    </xf>
    <xf numFmtId="0" fontId="23" fillId="0" borderId="29" applyNumberFormat="0" applyFill="0" applyAlignment="0" applyProtection="0">
      <alignment vertical="center"/>
    </xf>
    <xf numFmtId="0" fontId="11" fillId="8" borderId="0" applyNumberFormat="0" applyBorder="0" applyAlignment="0" applyProtection="0">
      <alignment vertical="center"/>
    </xf>
    <xf numFmtId="0" fontId="8" fillId="0" borderId="32" applyNumberFormat="0" applyFill="0" applyAlignment="0" applyProtection="0">
      <alignment vertical="center"/>
    </xf>
    <xf numFmtId="0" fontId="11" fillId="9" borderId="0" applyNumberFormat="0" applyBorder="0" applyAlignment="0" applyProtection="0">
      <alignment vertical="center"/>
    </xf>
    <xf numFmtId="0" fontId="12" fillId="18" borderId="28" applyNumberFormat="0" applyAlignment="0" applyProtection="0">
      <alignment vertical="center"/>
    </xf>
    <xf numFmtId="0" fontId="26" fillId="18" borderId="33" applyNumberFormat="0" applyAlignment="0" applyProtection="0">
      <alignment vertical="center"/>
    </xf>
    <xf numFmtId="0" fontId="22" fillId="30" borderId="34" applyNumberFormat="0" applyAlignment="0" applyProtection="0">
      <alignment vertical="center"/>
    </xf>
    <xf numFmtId="0" fontId="6" fillId="25" borderId="0" applyNumberFormat="0" applyBorder="0" applyAlignment="0" applyProtection="0">
      <alignment vertical="center"/>
    </xf>
    <xf numFmtId="0" fontId="11" fillId="17" borderId="0" applyNumberFormat="0" applyBorder="0" applyAlignment="0" applyProtection="0">
      <alignment vertical="center"/>
    </xf>
    <xf numFmtId="0" fontId="25" fillId="0" borderId="35" applyNumberFormat="0" applyFill="0" applyAlignment="0" applyProtection="0">
      <alignment vertical="center"/>
    </xf>
    <xf numFmtId="0" fontId="15" fillId="0" borderId="31" applyNumberFormat="0" applyFill="0" applyAlignment="0" applyProtection="0">
      <alignment vertical="center"/>
    </xf>
    <xf numFmtId="0" fontId="21" fillId="24" borderId="0" applyNumberFormat="0" applyBorder="0" applyAlignment="0" applyProtection="0">
      <alignment vertical="center"/>
    </xf>
    <xf numFmtId="0" fontId="18" fillId="21" borderId="0" applyNumberFormat="0" applyBorder="0" applyAlignment="0" applyProtection="0">
      <alignment vertical="center"/>
    </xf>
    <xf numFmtId="0" fontId="6" fillId="36" borderId="0" applyNumberFormat="0" applyBorder="0" applyAlignment="0" applyProtection="0">
      <alignment vertical="center"/>
    </xf>
    <xf numFmtId="0" fontId="11" fillId="16" borderId="0" applyNumberFormat="0" applyBorder="0" applyAlignment="0" applyProtection="0">
      <alignment vertical="center"/>
    </xf>
    <xf numFmtId="0" fontId="6" fillId="35" borderId="0" applyNumberFormat="0" applyBorder="0" applyAlignment="0" applyProtection="0">
      <alignment vertical="center"/>
    </xf>
    <xf numFmtId="0" fontId="6" fillId="4" borderId="0" applyNumberFormat="0" applyBorder="0" applyAlignment="0" applyProtection="0">
      <alignment vertical="center"/>
    </xf>
    <xf numFmtId="0" fontId="6" fillId="34" borderId="0" applyNumberFormat="0" applyBorder="0" applyAlignment="0" applyProtection="0">
      <alignment vertical="center"/>
    </xf>
    <xf numFmtId="0" fontId="6" fillId="29" borderId="0" applyNumberFormat="0" applyBorder="0" applyAlignment="0" applyProtection="0">
      <alignment vertical="center"/>
    </xf>
    <xf numFmtId="0" fontId="11" fillId="20" borderId="0" applyNumberFormat="0" applyBorder="0" applyAlignment="0" applyProtection="0">
      <alignment vertical="center"/>
    </xf>
    <xf numFmtId="0" fontId="11" fillId="15" borderId="0" applyNumberFormat="0" applyBorder="0" applyAlignment="0" applyProtection="0">
      <alignment vertical="center"/>
    </xf>
    <xf numFmtId="0" fontId="6" fillId="33" borderId="0" applyNumberFormat="0" applyBorder="0" applyAlignment="0" applyProtection="0">
      <alignment vertical="center"/>
    </xf>
    <xf numFmtId="0" fontId="6" fillId="28" borderId="0" applyNumberFormat="0" applyBorder="0" applyAlignment="0" applyProtection="0">
      <alignment vertical="center"/>
    </xf>
    <xf numFmtId="0" fontId="11" fillId="14" borderId="0" applyNumberFormat="0" applyBorder="0" applyAlignment="0" applyProtection="0">
      <alignment vertical="center"/>
    </xf>
    <xf numFmtId="0" fontId="6" fillId="27" borderId="0" applyNumberFormat="0" applyBorder="0" applyAlignment="0" applyProtection="0">
      <alignment vertical="center"/>
    </xf>
    <xf numFmtId="0" fontId="11" fillId="31" borderId="0" applyNumberFormat="0" applyBorder="0" applyAlignment="0" applyProtection="0">
      <alignment vertical="center"/>
    </xf>
    <xf numFmtId="0" fontId="4" fillId="0" borderId="0"/>
    <xf numFmtId="0" fontId="11" fillId="10" borderId="0" applyNumberFormat="0" applyBorder="0" applyAlignment="0" applyProtection="0">
      <alignment vertical="center"/>
    </xf>
    <xf numFmtId="0" fontId="20" fillId="0" borderId="0"/>
    <xf numFmtId="0" fontId="6" fillId="11" borderId="0" applyNumberFormat="0" applyBorder="0" applyAlignment="0" applyProtection="0">
      <alignment vertical="center"/>
    </xf>
    <xf numFmtId="0" fontId="11" fillId="6" borderId="0" applyNumberFormat="0" applyBorder="0" applyAlignment="0" applyProtection="0">
      <alignment vertical="center"/>
    </xf>
    <xf numFmtId="0" fontId="20" fillId="0" borderId="0">
      <alignment vertical="center"/>
    </xf>
    <xf numFmtId="0" fontId="5" fillId="0" borderId="0"/>
  </cellStyleXfs>
  <cellXfs count="84">
    <xf numFmtId="0" fontId="0" fillId="0" borderId="0" xfId="0"/>
    <xf numFmtId="0" fontId="1" fillId="2" borderId="1" xfId="0" applyFont="1" applyFill="1" applyBorder="1" applyAlignment="1">
      <alignment horizontal="center" vertical="center"/>
    </xf>
    <xf numFmtId="0" fontId="0" fillId="0" borderId="1" xfId="0" applyBorder="1" applyAlignment="1">
      <alignment horizontal="center"/>
    </xf>
    <xf numFmtId="58" fontId="0" fillId="0" borderId="1" xfId="0" applyNumberFormat="1" applyBorder="1" applyAlignment="1">
      <alignment horizontal="center"/>
    </xf>
    <xf numFmtId="0" fontId="0" fillId="0" borderId="1" xfId="0" applyBorder="1"/>
    <xf numFmtId="0" fontId="0" fillId="3" borderId="0" xfId="0" applyFill="1" applyAlignment="1">
      <alignment horizontal="center"/>
    </xf>
    <xf numFmtId="0" fontId="0" fillId="0" borderId="0" xfId="0" applyAlignment="1">
      <alignment horizontal="center"/>
    </xf>
    <xf numFmtId="0" fontId="0" fillId="3" borderId="1" xfId="0" applyFill="1" applyBorder="1" applyAlignment="1">
      <alignment horizontal="center"/>
    </xf>
    <xf numFmtId="0" fontId="0" fillId="0" borderId="1" xfId="0" applyBorder="1" applyAlignment="1">
      <alignment horizontal="left"/>
    </xf>
    <xf numFmtId="0" fontId="0" fillId="0" borderId="2" xfId="0" applyBorder="1" applyAlignment="1">
      <alignment horizontal="center"/>
    </xf>
    <xf numFmtId="0" fontId="2" fillId="3" borderId="1" xfId="0" applyFont="1" applyFill="1" applyBorder="1" applyAlignment="1">
      <alignment horizontal="center"/>
    </xf>
    <xf numFmtId="0" fontId="2" fillId="4" borderId="1" xfId="0" applyFont="1" applyFill="1" applyBorder="1" applyAlignment="1">
      <alignment horizontal="center"/>
    </xf>
    <xf numFmtId="0" fontId="0" fillId="0" borderId="3" xfId="0" applyBorder="1" applyAlignment="1">
      <alignment horizontal="center"/>
    </xf>
    <xf numFmtId="176" fontId="0" fillId="3" borderId="4" xfId="0" applyNumberFormat="1" applyFont="1" applyFill="1" applyBorder="1" applyAlignment="1">
      <alignment horizontal="center" vertical="center"/>
    </xf>
    <xf numFmtId="14" fontId="0" fillId="0" borderId="1" xfId="0" applyNumberFormat="1" applyBorder="1" applyAlignment="1">
      <alignment horizontal="center"/>
    </xf>
    <xf numFmtId="0" fontId="0" fillId="0" borderId="5" xfId="0" applyBorder="1" applyAlignment="1">
      <alignment horizontal="center" vertical="center"/>
    </xf>
    <xf numFmtId="0" fontId="0" fillId="0" borderId="6" xfId="0" applyBorder="1" applyAlignment="1">
      <alignment horizontal="center" vertical="center"/>
    </xf>
    <xf numFmtId="176" fontId="0" fillId="3" borderId="4" xfId="0" applyNumberFormat="1" applyFont="1" applyFill="1"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5" xfId="0" applyBorder="1" applyAlignment="1">
      <alignment horizontal="center" wrapText="1"/>
    </xf>
    <xf numFmtId="0" fontId="2" fillId="4" borderId="1" xfId="0" applyFont="1" applyFill="1" applyBorder="1" applyAlignment="1">
      <alignment horizontal="left"/>
    </xf>
    <xf numFmtId="0" fontId="2" fillId="4" borderId="1" xfId="0" applyFont="1" applyFill="1" applyBorder="1" applyAlignment="1">
      <alignment horizontal="center" wrapText="1"/>
    </xf>
    <xf numFmtId="0" fontId="0" fillId="0" borderId="6" xfId="0" applyBorder="1" applyAlignment="1">
      <alignment horizontal="center" wrapText="1"/>
    </xf>
    <xf numFmtId="0" fontId="0" fillId="0" borderId="1" xfId="0" applyBorder="1" applyAlignment="1">
      <alignment horizontal="center" wrapText="1"/>
    </xf>
    <xf numFmtId="14" fontId="0" fillId="5" borderId="1" xfId="0" applyNumberFormat="1" applyFont="1" applyFill="1" applyBorder="1" applyAlignment="1">
      <alignment horizontal="center"/>
    </xf>
    <xf numFmtId="0" fontId="0" fillId="3" borderId="7" xfId="0" applyFill="1" applyBorder="1" applyAlignment="1">
      <alignment horizontal="center"/>
    </xf>
    <xf numFmtId="176" fontId="0" fillId="3" borderId="1" xfId="0" applyNumberFormat="1" applyFont="1" applyFill="1" applyBorder="1" applyAlignment="1">
      <alignment horizontal="center"/>
    </xf>
    <xf numFmtId="0" fontId="0" fillId="3" borderId="3" xfId="0" applyFill="1" applyBorder="1" applyAlignment="1">
      <alignment horizontal="center"/>
    </xf>
    <xf numFmtId="14" fontId="0" fillId="3" borderId="1" xfId="0" applyNumberFormat="1" applyFont="1" applyFill="1" applyBorder="1" applyAlignment="1">
      <alignment horizontal="center"/>
    </xf>
    <xf numFmtId="0" fontId="0" fillId="3" borderId="1" xfId="0" applyFill="1" applyBorder="1" applyAlignment="1">
      <alignment horizontal="left"/>
    </xf>
    <xf numFmtId="0" fontId="0" fillId="0" borderId="7" xfId="0" applyBorder="1" applyAlignment="1">
      <alignment horizontal="center"/>
    </xf>
    <xf numFmtId="0" fontId="3" fillId="0" borderId="8" xfId="0" applyFont="1" applyFill="1" applyBorder="1" applyAlignment="1">
      <alignment horizontal="center" vertical="center"/>
    </xf>
    <xf numFmtId="0" fontId="3" fillId="0" borderId="0" xfId="0" applyFont="1" applyFill="1" applyAlignment="1">
      <alignment horizontal="center" vertical="center"/>
    </xf>
    <xf numFmtId="0" fontId="1" fillId="0" borderId="9" xfId="0" applyFont="1" applyFill="1" applyBorder="1" applyAlignment="1">
      <alignment horizontal="center" vertical="center"/>
    </xf>
    <xf numFmtId="0" fontId="1" fillId="0" borderId="10"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11" xfId="0" applyFont="1" applyFill="1" applyBorder="1" applyAlignment="1">
      <alignment horizontal="center" vertical="center"/>
    </xf>
    <xf numFmtId="0" fontId="4" fillId="6" borderId="12" xfId="0" applyFont="1" applyFill="1" applyBorder="1" applyAlignment="1">
      <alignment horizontal="center" vertical="center"/>
    </xf>
    <xf numFmtId="0" fontId="4" fillId="7" borderId="11" xfId="0" applyFont="1" applyFill="1" applyBorder="1" applyAlignment="1">
      <alignment horizontal="center" vertical="center"/>
    </xf>
    <xf numFmtId="0" fontId="4" fillId="7" borderId="13" xfId="0" applyFont="1" applyFill="1" applyBorder="1" applyAlignment="1">
      <alignment horizontal="center" vertical="center"/>
    </xf>
    <xf numFmtId="0" fontId="1" fillId="0" borderId="9" xfId="0" applyFont="1" applyFill="1" applyBorder="1" applyAlignment="1">
      <alignment horizontal="center" vertical="center" wrapText="1"/>
    </xf>
    <xf numFmtId="0" fontId="4" fillId="0" borderId="14" xfId="0" applyFont="1" applyFill="1" applyBorder="1" applyAlignment="1">
      <alignment horizontal="center" vertical="center"/>
    </xf>
    <xf numFmtId="0" fontId="4" fillId="6" borderId="15" xfId="0" applyFont="1" applyFill="1" applyBorder="1" applyAlignment="1">
      <alignment horizontal="center" vertical="center"/>
    </xf>
    <xf numFmtId="0" fontId="4" fillId="6" borderId="6" xfId="0" applyFont="1" applyFill="1" applyBorder="1" applyAlignment="1">
      <alignment horizontal="center" vertical="center"/>
    </xf>
    <xf numFmtId="0" fontId="4" fillId="7" borderId="6" xfId="0" applyFont="1" applyFill="1" applyBorder="1" applyAlignment="1">
      <alignment horizontal="center" vertical="center"/>
    </xf>
    <xf numFmtId="0" fontId="1" fillId="0" borderId="16" xfId="0" applyFont="1" applyFill="1" applyBorder="1" applyAlignment="1">
      <alignment horizontal="center" vertical="center"/>
    </xf>
    <xf numFmtId="0" fontId="1" fillId="0" borderId="16" xfId="0" applyFont="1" applyFill="1" applyBorder="1" applyAlignment="1">
      <alignment horizontal="center" vertical="center" wrapText="1"/>
    </xf>
    <xf numFmtId="0" fontId="4" fillId="0" borderId="17" xfId="0" applyFont="1" applyFill="1" applyBorder="1" applyAlignment="1">
      <alignment horizontal="center" vertical="center"/>
    </xf>
    <xf numFmtId="0" fontId="4" fillId="6" borderId="18" xfId="0" applyFont="1" applyFill="1" applyBorder="1" applyAlignment="1">
      <alignment horizontal="center" vertical="center"/>
    </xf>
    <xf numFmtId="0" fontId="4" fillId="6" borderId="1" xfId="0" applyFont="1" applyFill="1" applyBorder="1" applyAlignment="1">
      <alignment horizontal="center" vertical="center"/>
    </xf>
    <xf numFmtId="0" fontId="4" fillId="7" borderId="1" xfId="0" applyFont="1" applyFill="1" applyBorder="1" applyAlignment="1">
      <alignment horizontal="center" vertical="center"/>
    </xf>
    <xf numFmtId="0" fontId="4" fillId="0" borderId="19" xfId="0" applyFont="1" applyFill="1" applyBorder="1" applyAlignment="1">
      <alignment horizontal="center" vertical="center"/>
    </xf>
    <xf numFmtId="0" fontId="4" fillId="6" borderId="20" xfId="0" applyFont="1" applyFill="1" applyBorder="1" applyAlignment="1">
      <alignment horizontal="center" vertical="center"/>
    </xf>
    <xf numFmtId="0" fontId="4" fillId="6" borderId="4" xfId="0" applyFont="1" applyFill="1" applyBorder="1" applyAlignment="1">
      <alignment horizontal="center" vertical="center"/>
    </xf>
    <xf numFmtId="0" fontId="4" fillId="6" borderId="5" xfId="0" applyFont="1" applyFill="1" applyBorder="1" applyAlignment="1">
      <alignment horizontal="center" vertical="center"/>
    </xf>
    <xf numFmtId="0" fontId="4" fillId="7" borderId="4" xfId="0" applyFont="1" applyFill="1" applyBorder="1" applyAlignment="1">
      <alignment horizontal="center" vertical="center"/>
    </xf>
    <xf numFmtId="0" fontId="4" fillId="7" borderId="5" xfId="0" applyFont="1" applyFill="1" applyBorder="1" applyAlignment="1">
      <alignment horizontal="center" vertical="center"/>
    </xf>
    <xf numFmtId="0" fontId="1" fillId="0" borderId="21" xfId="0" applyFont="1" applyFill="1" applyBorder="1" applyAlignment="1">
      <alignment horizontal="center" vertical="center"/>
    </xf>
    <xf numFmtId="0" fontId="1" fillId="0" borderId="22" xfId="0" applyFont="1" applyFill="1" applyBorder="1" applyAlignment="1">
      <alignment horizontal="center" vertical="center" wrapText="1"/>
    </xf>
    <xf numFmtId="0" fontId="1" fillId="8" borderId="23" xfId="0" applyFont="1" applyFill="1" applyBorder="1" applyAlignment="1">
      <alignment horizontal="center" vertical="center"/>
    </xf>
    <xf numFmtId="0" fontId="1" fillId="8" borderId="13" xfId="0" applyFont="1" applyFill="1" applyBorder="1" applyAlignment="1">
      <alignment horizontal="center" vertical="center"/>
    </xf>
    <xf numFmtId="0" fontId="4" fillId="8" borderId="13" xfId="0" applyFont="1" applyFill="1" applyBorder="1" applyAlignment="1">
      <alignment horizontal="center" vertical="center"/>
    </xf>
    <xf numFmtId="9" fontId="3" fillId="0" borderId="0" xfId="0" applyNumberFormat="1" applyFont="1" applyFill="1" applyAlignment="1">
      <alignment horizontal="center" vertical="center"/>
    </xf>
    <xf numFmtId="0" fontId="4" fillId="7" borderId="24" xfId="0" applyFont="1" applyFill="1" applyBorder="1" applyAlignment="1">
      <alignment horizontal="center" vertical="center"/>
    </xf>
    <xf numFmtId="0" fontId="4" fillId="9" borderId="13" xfId="0" applyFont="1" applyFill="1" applyBorder="1" applyAlignment="1">
      <alignment horizontal="center" vertical="center"/>
    </xf>
    <xf numFmtId="9" fontId="4" fillId="9" borderId="11" xfId="0" applyNumberFormat="1" applyFont="1" applyFill="1" applyBorder="1" applyAlignment="1">
      <alignment horizontal="center" vertical="center"/>
    </xf>
    <xf numFmtId="0" fontId="4" fillId="10" borderId="23" xfId="0" applyFont="1" applyFill="1" applyBorder="1" applyAlignment="1">
      <alignment horizontal="center" vertical="center"/>
    </xf>
    <xf numFmtId="0" fontId="4" fillId="10" borderId="13" xfId="0" applyFont="1" applyFill="1" applyBorder="1" applyAlignment="1">
      <alignment horizontal="center" vertical="center"/>
    </xf>
    <xf numFmtId="9" fontId="4" fillId="10" borderId="12" xfId="0" applyNumberFormat="1" applyFont="1" applyFill="1" applyBorder="1" applyAlignment="1">
      <alignment horizontal="center" vertical="center"/>
    </xf>
    <xf numFmtId="9" fontId="4" fillId="0" borderId="0" xfId="0" applyNumberFormat="1" applyFont="1" applyFill="1" applyAlignment="1">
      <alignment vertical="center"/>
    </xf>
    <xf numFmtId="0" fontId="4" fillId="9" borderId="6" xfId="0" applyFont="1" applyFill="1" applyBorder="1" applyAlignment="1">
      <alignment horizontal="center" vertical="center"/>
    </xf>
    <xf numFmtId="9" fontId="4" fillId="9" borderId="15" xfId="0" applyNumberFormat="1" applyFont="1" applyFill="1" applyBorder="1" applyAlignment="1">
      <alignment horizontal="center" vertical="center"/>
    </xf>
    <xf numFmtId="0" fontId="4" fillId="10" borderId="15" xfId="0" applyFont="1" applyFill="1" applyBorder="1" applyAlignment="1">
      <alignment horizontal="center" vertical="center"/>
    </xf>
    <xf numFmtId="0" fontId="4" fillId="10" borderId="6" xfId="0" applyFont="1" applyFill="1" applyBorder="1" applyAlignment="1">
      <alignment horizontal="center" vertical="center"/>
    </xf>
    <xf numFmtId="9" fontId="4" fillId="10" borderId="25" xfId="0" applyNumberFormat="1" applyFont="1" applyFill="1" applyBorder="1" applyAlignment="1">
      <alignment horizontal="center" vertical="center"/>
    </xf>
    <xf numFmtId="0" fontId="4" fillId="9" borderId="1" xfId="0" applyFont="1" applyFill="1" applyBorder="1" applyAlignment="1">
      <alignment horizontal="center" vertical="center"/>
    </xf>
    <xf numFmtId="0" fontId="4" fillId="9" borderId="4" xfId="0" applyFont="1" applyFill="1" applyBorder="1" applyAlignment="1">
      <alignment horizontal="center" vertical="center"/>
    </xf>
    <xf numFmtId="9" fontId="4" fillId="9" borderId="26" xfId="0" applyNumberFormat="1" applyFont="1" applyFill="1" applyBorder="1" applyAlignment="1">
      <alignment horizontal="center" vertical="center"/>
    </xf>
    <xf numFmtId="0" fontId="4" fillId="10" borderId="26" xfId="0" applyFont="1" applyFill="1" applyBorder="1" applyAlignment="1">
      <alignment horizontal="center" vertical="center"/>
    </xf>
    <xf numFmtId="0" fontId="4" fillId="10" borderId="5" xfId="0" applyFont="1" applyFill="1" applyBorder="1" applyAlignment="1">
      <alignment horizontal="center" vertical="center"/>
    </xf>
    <xf numFmtId="9" fontId="4" fillId="10" borderId="27" xfId="0" applyNumberFormat="1" applyFont="1" applyFill="1" applyBorder="1" applyAlignment="1">
      <alignment horizontal="center" vertical="center"/>
    </xf>
    <xf numFmtId="9" fontId="4" fillId="8" borderId="13" xfId="0" applyNumberFormat="1" applyFont="1" applyFill="1" applyBorder="1" applyAlignment="1">
      <alignment horizontal="center" vertical="center"/>
    </xf>
    <xf numFmtId="9" fontId="4" fillId="8" borderId="12" xfId="0" applyNumberFormat="1" applyFont="1" applyFill="1" applyBorder="1" applyAlignment="1">
      <alignment horizontal="center" vertical="center"/>
    </xf>
  </cellXfs>
  <cellStyles count="54">
    <cellStyle name="常规" xfId="0" builtinId="0"/>
    <cellStyle name="货币[0]" xfId="1" builtinId="7"/>
    <cellStyle name="20% - 强调文字颜色 3" xfId="2" builtinId="38"/>
    <cellStyle name="输入" xfId="3" builtinId="20"/>
    <cellStyle name="货币" xfId="4" builtinId="4"/>
    <cellStyle name="千位分隔[0]" xfId="5" builtinId="6"/>
    <cellStyle name="40% - 强调文字颜色 3" xfId="6" builtinId="39"/>
    <cellStyle name="差" xfId="7" builtinId="27"/>
    <cellStyle name="千位分隔" xfId="8" builtinId="3"/>
    <cellStyle name="60% - 强调文字颜色 3" xfId="9" builtinId="40"/>
    <cellStyle name="超链接" xfId="10" builtinId="8"/>
    <cellStyle name="百分比" xfId="11" builtinId="5"/>
    <cellStyle name="已访问的超链接" xfId="12" builtinId="9"/>
    <cellStyle name="注释" xfId="13" builtinId="10"/>
    <cellStyle name="60% - 强调文字颜色 2" xfId="14" builtinId="36"/>
    <cellStyle name="标题 4" xfId="15" builtinId="19"/>
    <cellStyle name="警告文本" xfId="16" builtinId="11"/>
    <cellStyle name="标题" xfId="17" builtinId="15"/>
    <cellStyle name="解释性文本" xfId="18" builtinId="53"/>
    <cellStyle name="常规 8" xfId="19"/>
    <cellStyle name="标题 1" xfId="20" builtinId="16"/>
    <cellStyle name="标题 2" xfId="21" builtinId="17"/>
    <cellStyle name="60% - 强调文字颜色 1" xfId="22" builtinId="32"/>
    <cellStyle name="标题 3" xfId="23" builtinId="18"/>
    <cellStyle name="60% - 强调文字颜色 4" xfId="24" builtinId="44"/>
    <cellStyle name="输出" xfId="25" builtinId="21"/>
    <cellStyle name="计算" xfId="26" builtinId="22"/>
    <cellStyle name="检查单元格" xfId="27" builtinId="23"/>
    <cellStyle name="20% - 强调文字颜色 6" xfId="28" builtinId="50"/>
    <cellStyle name="强调文字颜色 2" xfId="29" builtinId="33"/>
    <cellStyle name="链接单元格" xfId="30" builtinId="24"/>
    <cellStyle name="汇总" xfId="31" builtinId="25"/>
    <cellStyle name="好" xfId="32" builtinId="26"/>
    <cellStyle name="适中" xfId="33" builtinId="28"/>
    <cellStyle name="20% - 强调文字颜色 5" xfId="34" builtinId="46"/>
    <cellStyle name="强调文字颜色 1" xfId="35" builtinId="29"/>
    <cellStyle name="20% - 强调文字颜色 1" xfId="36" builtinId="30"/>
    <cellStyle name="40% - 强调文字颜色 1" xfId="37" builtinId="31"/>
    <cellStyle name="20% - 强调文字颜色 2" xfId="38" builtinId="34"/>
    <cellStyle name="40% - 强调文字颜色 2" xfId="39" builtinId="35"/>
    <cellStyle name="强调文字颜色 3" xfId="40" builtinId="37"/>
    <cellStyle name="强调文字颜色 4" xfId="41" builtinId="41"/>
    <cellStyle name="20% - 强调文字颜色 4" xfId="42" builtinId="42"/>
    <cellStyle name="40% - 强调文字颜色 4" xfId="43" builtinId="43"/>
    <cellStyle name="强调文字颜色 5" xfId="44" builtinId="45"/>
    <cellStyle name="40% - 强调文字颜色 5" xfId="45" builtinId="47"/>
    <cellStyle name="60% - 强调文字颜色 5" xfId="46" builtinId="48"/>
    <cellStyle name="常规 3 4" xfId="47"/>
    <cellStyle name="强调文字颜色 6" xfId="48" builtinId="49"/>
    <cellStyle name="常规 10" xfId="49"/>
    <cellStyle name="40% - 强调文字颜色 6" xfId="50" builtinId="51"/>
    <cellStyle name="60% - 强调文字颜色 6" xfId="51" builtinId="52"/>
    <cellStyle name="常规 2" xfId="52"/>
    <cellStyle name="常规 3" xfId="53"/>
  </cellStyles>
  <tableStyles count="0" defaultTableStyle="TableStyleMedium2"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200"/>
  <sheetViews>
    <sheetView topLeftCell="A181" workbookViewId="0">
      <selection activeCell="G204" sqref="G204"/>
    </sheetView>
  </sheetViews>
  <sheetFormatPr defaultColWidth="9.125" defaultRowHeight="13.5"/>
  <cols>
    <col min="1" max="1" width="5.125" customWidth="1"/>
    <col min="2" max="2" width="5.75" customWidth="1"/>
    <col min="3" max="3" width="9.625" customWidth="1"/>
    <col min="4" max="5" width="14.5" customWidth="1"/>
    <col min="6" max="6" width="15.25" customWidth="1"/>
    <col min="7" max="14" width="14.5" customWidth="1"/>
  </cols>
  <sheetData>
    <row r="1" ht="15" spans="1:17">
      <c r="A1" s="32" t="s">
        <v>0</v>
      </c>
      <c r="B1" s="33"/>
      <c r="C1" s="33"/>
      <c r="D1" s="33"/>
      <c r="E1" s="33"/>
      <c r="F1" s="33"/>
      <c r="G1" s="33"/>
      <c r="H1" s="33"/>
      <c r="I1" s="33"/>
      <c r="J1" s="33"/>
      <c r="K1" s="33"/>
      <c r="L1" s="33"/>
      <c r="M1" s="33"/>
      <c r="N1" s="33"/>
      <c r="O1" s="63"/>
      <c r="P1" s="63"/>
      <c r="Q1" s="63"/>
    </row>
    <row r="2" ht="14.25" spans="1:17">
      <c r="A2" s="34" t="s">
        <v>1</v>
      </c>
      <c r="B2" s="35" t="s">
        <v>2</v>
      </c>
      <c r="C2" s="35" t="s">
        <v>3</v>
      </c>
      <c r="D2" s="36" t="s">
        <v>4</v>
      </c>
      <c r="E2" s="37" t="s">
        <v>5</v>
      </c>
      <c r="F2" s="38" t="s">
        <v>6</v>
      </c>
      <c r="G2" s="39" t="s">
        <v>7</v>
      </c>
      <c r="H2" s="40" t="s">
        <v>8</v>
      </c>
      <c r="I2" s="64" t="s">
        <v>9</v>
      </c>
      <c r="J2" s="65" t="s">
        <v>10</v>
      </c>
      <c r="K2" s="66" t="s">
        <v>11</v>
      </c>
      <c r="L2" s="67" t="s">
        <v>12</v>
      </c>
      <c r="M2" s="68" t="s">
        <v>13</v>
      </c>
      <c r="N2" s="69" t="s">
        <v>14</v>
      </c>
      <c r="O2" s="70"/>
      <c r="P2" s="70"/>
      <c r="Q2" s="70"/>
    </row>
    <row r="3" spans="1:17">
      <c r="A3" s="34"/>
      <c r="B3" s="41" t="s">
        <v>15</v>
      </c>
      <c r="C3" s="42" t="s">
        <v>16</v>
      </c>
      <c r="D3" s="43"/>
      <c r="E3" s="44"/>
      <c r="F3" s="44">
        <f t="shared" ref="F3:F11" si="0">D3-E3</f>
        <v>0</v>
      </c>
      <c r="G3" s="45"/>
      <c r="H3" s="45"/>
      <c r="I3" s="45">
        <f t="shared" ref="I3:I11" si="1">G3-H3</f>
        <v>0</v>
      </c>
      <c r="J3" s="71"/>
      <c r="K3" s="72" t="e">
        <f t="shared" ref="K3:K11" si="2">J3/M3*100%</f>
        <v>#DIV/0!</v>
      </c>
      <c r="L3" s="73">
        <f t="shared" ref="L3:L10" si="3">D3+H3</f>
        <v>0</v>
      </c>
      <c r="M3" s="74">
        <f>E3+H3</f>
        <v>0</v>
      </c>
      <c r="N3" s="75" t="e">
        <f t="shared" ref="N3:N11" si="4">M3/L3*100%</f>
        <v>#DIV/0!</v>
      </c>
      <c r="O3" s="70"/>
      <c r="P3" s="70"/>
      <c r="Q3" s="70"/>
    </row>
    <row r="4" spans="1:17">
      <c r="A4" s="46"/>
      <c r="B4" s="47"/>
      <c r="C4" s="48" t="s">
        <v>17</v>
      </c>
      <c r="D4" s="49">
        <v>0</v>
      </c>
      <c r="E4" s="50">
        <v>4</v>
      </c>
      <c r="F4" s="50">
        <f t="shared" si="0"/>
        <v>-4</v>
      </c>
      <c r="G4" s="51">
        <v>63</v>
      </c>
      <c r="H4" s="45">
        <v>11</v>
      </c>
      <c r="I4" s="51">
        <f t="shared" si="1"/>
        <v>52</v>
      </c>
      <c r="J4" s="76">
        <v>11</v>
      </c>
      <c r="K4" s="72">
        <f t="shared" si="2"/>
        <v>0.733333333333333</v>
      </c>
      <c r="L4" s="73">
        <f t="shared" si="3"/>
        <v>11</v>
      </c>
      <c r="M4" s="74">
        <f t="shared" ref="M4:M10" si="5">E4+J4</f>
        <v>15</v>
      </c>
      <c r="N4" s="75">
        <f t="shared" si="4"/>
        <v>1.36363636363636</v>
      </c>
      <c r="O4" s="70"/>
      <c r="P4" s="70"/>
      <c r="Q4" s="70"/>
    </row>
    <row r="5" spans="1:17">
      <c r="A5" s="46"/>
      <c r="B5" s="47"/>
      <c r="C5" s="48" t="s">
        <v>18</v>
      </c>
      <c r="D5" s="49"/>
      <c r="E5" s="50"/>
      <c r="F5" s="50">
        <f t="shared" si="0"/>
        <v>0</v>
      </c>
      <c r="G5" s="51"/>
      <c r="H5" s="45"/>
      <c r="I5" s="51">
        <f t="shared" si="1"/>
        <v>0</v>
      </c>
      <c r="J5" s="76"/>
      <c r="K5" s="72" t="e">
        <f t="shared" si="2"/>
        <v>#DIV/0!</v>
      </c>
      <c r="L5" s="73">
        <f t="shared" si="3"/>
        <v>0</v>
      </c>
      <c r="M5" s="74">
        <f t="shared" si="5"/>
        <v>0</v>
      </c>
      <c r="N5" s="75" t="e">
        <f t="shared" si="4"/>
        <v>#DIV/0!</v>
      </c>
      <c r="O5" s="70"/>
      <c r="P5" s="70"/>
      <c r="Q5" s="70"/>
    </row>
    <row r="6" spans="1:17">
      <c r="A6" s="46"/>
      <c r="B6" s="47"/>
      <c r="C6" s="48" t="s">
        <v>19</v>
      </c>
      <c r="D6" s="49"/>
      <c r="E6" s="50"/>
      <c r="F6" s="50">
        <f t="shared" si="0"/>
        <v>0</v>
      </c>
      <c r="G6" s="51"/>
      <c r="H6" s="45"/>
      <c r="I6" s="51">
        <f t="shared" si="1"/>
        <v>0</v>
      </c>
      <c r="J6" s="76"/>
      <c r="K6" s="72" t="e">
        <f t="shared" si="2"/>
        <v>#DIV/0!</v>
      </c>
      <c r="L6" s="73">
        <f t="shared" si="3"/>
        <v>0</v>
      </c>
      <c r="M6" s="74">
        <f t="shared" si="5"/>
        <v>0</v>
      </c>
      <c r="N6" s="75" t="e">
        <f t="shared" si="4"/>
        <v>#DIV/0!</v>
      </c>
      <c r="O6" s="70"/>
      <c r="P6" s="70"/>
      <c r="Q6" s="70"/>
    </row>
    <row r="7" spans="1:17">
      <c r="A7" s="46"/>
      <c r="B7" s="47"/>
      <c r="C7" s="48" t="s">
        <v>20</v>
      </c>
      <c r="D7" s="49"/>
      <c r="E7" s="50"/>
      <c r="F7" s="50">
        <f t="shared" si="0"/>
        <v>0</v>
      </c>
      <c r="G7" s="51"/>
      <c r="H7" s="45"/>
      <c r="I7" s="51">
        <f t="shared" si="1"/>
        <v>0</v>
      </c>
      <c r="J7" s="76"/>
      <c r="K7" s="72" t="e">
        <f t="shared" si="2"/>
        <v>#DIV/0!</v>
      </c>
      <c r="L7" s="73">
        <f t="shared" si="3"/>
        <v>0</v>
      </c>
      <c r="M7" s="74">
        <f t="shared" si="5"/>
        <v>0</v>
      </c>
      <c r="N7" s="75" t="e">
        <f t="shared" si="4"/>
        <v>#DIV/0!</v>
      </c>
      <c r="O7" s="70"/>
      <c r="P7" s="70"/>
      <c r="Q7" s="70"/>
    </row>
    <row r="8" spans="1:17">
      <c r="A8" s="46"/>
      <c r="B8" s="47"/>
      <c r="C8" s="48" t="s">
        <v>21</v>
      </c>
      <c r="D8" s="49"/>
      <c r="E8" s="50"/>
      <c r="F8" s="50">
        <f t="shared" si="0"/>
        <v>0</v>
      </c>
      <c r="G8" s="51"/>
      <c r="H8" s="45"/>
      <c r="I8" s="51">
        <f t="shared" si="1"/>
        <v>0</v>
      </c>
      <c r="J8" s="76"/>
      <c r="K8" s="72" t="e">
        <f t="shared" si="2"/>
        <v>#DIV/0!</v>
      </c>
      <c r="L8" s="73">
        <f t="shared" si="3"/>
        <v>0</v>
      </c>
      <c r="M8" s="74">
        <f t="shared" si="5"/>
        <v>0</v>
      </c>
      <c r="N8" s="75" t="e">
        <f t="shared" si="4"/>
        <v>#DIV/0!</v>
      </c>
      <c r="O8" s="70"/>
      <c r="P8" s="70"/>
      <c r="Q8" s="70"/>
    </row>
    <row r="9" spans="1:17">
      <c r="A9" s="46"/>
      <c r="B9" s="47"/>
      <c r="C9" s="48" t="s">
        <v>22</v>
      </c>
      <c r="D9" s="49"/>
      <c r="E9" s="50"/>
      <c r="F9" s="50">
        <f t="shared" si="0"/>
        <v>0</v>
      </c>
      <c r="G9" s="51"/>
      <c r="H9" s="45"/>
      <c r="I9" s="51">
        <f t="shared" si="1"/>
        <v>0</v>
      </c>
      <c r="J9" s="76"/>
      <c r="K9" s="72" t="e">
        <f t="shared" si="2"/>
        <v>#DIV/0!</v>
      </c>
      <c r="L9" s="73">
        <f t="shared" si="3"/>
        <v>0</v>
      </c>
      <c r="M9" s="74">
        <f t="shared" si="5"/>
        <v>0</v>
      </c>
      <c r="N9" s="75" t="e">
        <f t="shared" si="4"/>
        <v>#DIV/0!</v>
      </c>
      <c r="O9" s="70"/>
      <c r="P9" s="70"/>
      <c r="Q9" s="70"/>
    </row>
    <row r="10" ht="14.25" spans="1:17">
      <c r="A10" s="46"/>
      <c r="B10" s="47"/>
      <c r="C10" s="52" t="s">
        <v>23</v>
      </c>
      <c r="D10" s="53"/>
      <c r="E10" s="54"/>
      <c r="F10" s="55">
        <f t="shared" si="0"/>
        <v>0</v>
      </c>
      <c r="G10" s="56"/>
      <c r="H10" s="57"/>
      <c r="I10" s="56">
        <f t="shared" si="1"/>
        <v>0</v>
      </c>
      <c r="J10" s="77"/>
      <c r="K10" s="78" t="e">
        <f t="shared" si="2"/>
        <v>#DIV/0!</v>
      </c>
      <c r="L10" s="79">
        <f t="shared" si="3"/>
        <v>0</v>
      </c>
      <c r="M10" s="80">
        <f t="shared" si="5"/>
        <v>0</v>
      </c>
      <c r="N10" s="81" t="e">
        <f t="shared" si="4"/>
        <v>#DIV/0!</v>
      </c>
      <c r="O10" s="70"/>
      <c r="P10" s="70"/>
      <c r="Q10" s="70"/>
    </row>
    <row r="11" ht="14.25" spans="1:17">
      <c r="A11" s="58"/>
      <c r="B11" s="59"/>
      <c r="C11" s="60" t="s">
        <v>24</v>
      </c>
      <c r="D11" s="61">
        <f t="shared" ref="D11:H11" si="6">SUM(D3:D10)</f>
        <v>0</v>
      </c>
      <c r="E11" s="61">
        <f t="shared" si="6"/>
        <v>4</v>
      </c>
      <c r="F11" s="62">
        <f t="shared" si="0"/>
        <v>-4</v>
      </c>
      <c r="G11" s="61">
        <f t="shared" si="6"/>
        <v>63</v>
      </c>
      <c r="H11" s="61">
        <f t="shared" si="6"/>
        <v>11</v>
      </c>
      <c r="I11" s="62">
        <f t="shared" si="1"/>
        <v>52</v>
      </c>
      <c r="J11" s="61">
        <f t="shared" ref="J11:M11" si="7">SUM(J3:J10)</f>
        <v>11</v>
      </c>
      <c r="K11" s="82">
        <f t="shared" si="2"/>
        <v>0.733333333333333</v>
      </c>
      <c r="L11" s="62">
        <f t="shared" si="7"/>
        <v>11</v>
      </c>
      <c r="M11" s="62">
        <f t="shared" si="7"/>
        <v>15</v>
      </c>
      <c r="N11" s="83">
        <f t="shared" si="4"/>
        <v>1.36363636363636</v>
      </c>
      <c r="O11" s="70"/>
      <c r="P11" s="70"/>
      <c r="Q11" s="70"/>
    </row>
    <row r="12" spans="1:14">
      <c r="A12" s="34"/>
      <c r="B12" s="41" t="s">
        <v>25</v>
      </c>
      <c r="C12" s="42" t="s">
        <v>16</v>
      </c>
      <c r="D12" s="43"/>
      <c r="E12" s="44"/>
      <c r="F12" s="44">
        <f t="shared" ref="F12:F29" si="8">D12-E12</f>
        <v>0</v>
      </c>
      <c r="G12" s="45"/>
      <c r="H12" s="45"/>
      <c r="I12" s="45">
        <f t="shared" ref="I12:I29" si="9">G12-H12</f>
        <v>0</v>
      </c>
      <c r="J12" s="71"/>
      <c r="K12" s="72" t="e">
        <f t="shared" ref="K12:K29" si="10">J12/M12*100%</f>
        <v>#DIV/0!</v>
      </c>
      <c r="L12" s="73">
        <f t="shared" ref="L12:L19" si="11">D12+H12</f>
        <v>0</v>
      </c>
      <c r="M12" s="74">
        <f>E12+H12</f>
        <v>0</v>
      </c>
      <c r="N12" s="75" t="e">
        <f t="shared" ref="N12:N29" si="12">M12/L12*100%</f>
        <v>#DIV/0!</v>
      </c>
    </row>
    <row r="13" spans="1:14">
      <c r="A13" s="46"/>
      <c r="B13" s="47"/>
      <c r="C13" s="48" t="s">
        <v>17</v>
      </c>
      <c r="D13" s="49">
        <v>1</v>
      </c>
      <c r="E13" s="50">
        <v>0</v>
      </c>
      <c r="F13" s="50">
        <f t="shared" si="8"/>
        <v>1</v>
      </c>
      <c r="G13" s="51">
        <v>52</v>
      </c>
      <c r="H13" s="45">
        <v>29</v>
      </c>
      <c r="I13" s="45">
        <f t="shared" si="9"/>
        <v>23</v>
      </c>
      <c r="J13" s="76">
        <v>29</v>
      </c>
      <c r="K13" s="72">
        <f t="shared" si="10"/>
        <v>1</v>
      </c>
      <c r="L13" s="73">
        <f t="shared" si="11"/>
        <v>30</v>
      </c>
      <c r="M13" s="74">
        <f t="shared" ref="M13:M19" si="13">E13+J13</f>
        <v>29</v>
      </c>
      <c r="N13" s="75">
        <f t="shared" si="12"/>
        <v>0.966666666666667</v>
      </c>
    </row>
    <row r="14" spans="1:14">
      <c r="A14" s="46"/>
      <c r="B14" s="47"/>
      <c r="C14" s="48" t="s">
        <v>18</v>
      </c>
      <c r="D14" s="49"/>
      <c r="E14" s="50"/>
      <c r="F14" s="50">
        <f t="shared" si="8"/>
        <v>0</v>
      </c>
      <c r="G14" s="51"/>
      <c r="H14" s="45"/>
      <c r="I14" s="51">
        <f t="shared" si="9"/>
        <v>0</v>
      </c>
      <c r="J14" s="76"/>
      <c r="K14" s="72" t="e">
        <f t="shared" si="10"/>
        <v>#DIV/0!</v>
      </c>
      <c r="L14" s="73">
        <f t="shared" si="11"/>
        <v>0</v>
      </c>
      <c r="M14" s="74">
        <f t="shared" si="13"/>
        <v>0</v>
      </c>
      <c r="N14" s="75" t="e">
        <f t="shared" si="12"/>
        <v>#DIV/0!</v>
      </c>
    </row>
    <row r="15" spans="1:14">
      <c r="A15" s="46"/>
      <c r="B15" s="47"/>
      <c r="C15" s="48" t="s">
        <v>19</v>
      </c>
      <c r="D15" s="49"/>
      <c r="E15" s="50"/>
      <c r="F15" s="50">
        <f t="shared" si="8"/>
        <v>0</v>
      </c>
      <c r="G15" s="51"/>
      <c r="H15" s="45"/>
      <c r="I15" s="51">
        <f t="shared" si="9"/>
        <v>0</v>
      </c>
      <c r="J15" s="76"/>
      <c r="K15" s="72" t="e">
        <f t="shared" si="10"/>
        <v>#DIV/0!</v>
      </c>
      <c r="L15" s="73">
        <f t="shared" si="11"/>
        <v>0</v>
      </c>
      <c r="M15" s="74">
        <f t="shared" si="13"/>
        <v>0</v>
      </c>
      <c r="N15" s="75" t="e">
        <f t="shared" si="12"/>
        <v>#DIV/0!</v>
      </c>
    </row>
    <row r="16" spans="1:14">
      <c r="A16" s="46"/>
      <c r="B16" s="47"/>
      <c r="C16" s="48" t="s">
        <v>20</v>
      </c>
      <c r="D16" s="49"/>
      <c r="E16" s="50"/>
      <c r="F16" s="50">
        <f t="shared" si="8"/>
        <v>0</v>
      </c>
      <c r="G16" s="51"/>
      <c r="H16" s="45"/>
      <c r="I16" s="51">
        <f t="shared" si="9"/>
        <v>0</v>
      </c>
      <c r="J16" s="76"/>
      <c r="K16" s="72" t="e">
        <f t="shared" si="10"/>
        <v>#DIV/0!</v>
      </c>
      <c r="L16" s="73">
        <f t="shared" si="11"/>
        <v>0</v>
      </c>
      <c r="M16" s="74">
        <f t="shared" si="13"/>
        <v>0</v>
      </c>
      <c r="N16" s="75" t="e">
        <f t="shared" si="12"/>
        <v>#DIV/0!</v>
      </c>
    </row>
    <row r="17" spans="1:14">
      <c r="A17" s="46"/>
      <c r="B17" s="47"/>
      <c r="C17" s="48" t="s">
        <v>21</v>
      </c>
      <c r="D17" s="49"/>
      <c r="E17" s="50"/>
      <c r="F17" s="50">
        <f t="shared" si="8"/>
        <v>0</v>
      </c>
      <c r="G17" s="51"/>
      <c r="H17" s="45"/>
      <c r="I17" s="51">
        <f t="shared" si="9"/>
        <v>0</v>
      </c>
      <c r="J17" s="76"/>
      <c r="K17" s="72" t="e">
        <f t="shared" si="10"/>
        <v>#DIV/0!</v>
      </c>
      <c r="L17" s="73">
        <f t="shared" si="11"/>
        <v>0</v>
      </c>
      <c r="M17" s="74">
        <f t="shared" si="13"/>
        <v>0</v>
      </c>
      <c r="N17" s="75" t="e">
        <f t="shared" si="12"/>
        <v>#DIV/0!</v>
      </c>
    </row>
    <row r="18" spans="1:14">
      <c r="A18" s="46"/>
      <c r="B18" s="47"/>
      <c r="C18" s="48" t="s">
        <v>22</v>
      </c>
      <c r="D18" s="49"/>
      <c r="E18" s="50"/>
      <c r="F18" s="50">
        <f t="shared" si="8"/>
        <v>0</v>
      </c>
      <c r="G18" s="51"/>
      <c r="H18" s="45"/>
      <c r="I18" s="51">
        <f t="shared" si="9"/>
        <v>0</v>
      </c>
      <c r="J18" s="76"/>
      <c r="K18" s="72" t="e">
        <f t="shared" si="10"/>
        <v>#DIV/0!</v>
      </c>
      <c r="L18" s="73">
        <f t="shared" si="11"/>
        <v>0</v>
      </c>
      <c r="M18" s="74">
        <f t="shared" si="13"/>
        <v>0</v>
      </c>
      <c r="N18" s="75" t="e">
        <f t="shared" si="12"/>
        <v>#DIV/0!</v>
      </c>
    </row>
    <row r="19" ht="14.25" spans="1:14">
      <c r="A19" s="46"/>
      <c r="B19" s="47"/>
      <c r="C19" s="52" t="s">
        <v>23</v>
      </c>
      <c r="D19" s="53"/>
      <c r="E19" s="54"/>
      <c r="F19" s="55">
        <f t="shared" si="8"/>
        <v>0</v>
      </c>
      <c r="G19" s="56"/>
      <c r="H19" s="57"/>
      <c r="I19" s="56">
        <f t="shared" si="9"/>
        <v>0</v>
      </c>
      <c r="J19" s="77"/>
      <c r="K19" s="78" t="e">
        <f t="shared" si="10"/>
        <v>#DIV/0!</v>
      </c>
      <c r="L19" s="79">
        <f t="shared" si="11"/>
        <v>0</v>
      </c>
      <c r="M19" s="80">
        <f t="shared" si="13"/>
        <v>0</v>
      </c>
      <c r="N19" s="81" t="e">
        <f t="shared" si="12"/>
        <v>#DIV/0!</v>
      </c>
    </row>
    <row r="20" ht="14.25" spans="1:14">
      <c r="A20" s="58"/>
      <c r="B20" s="59"/>
      <c r="C20" s="60" t="s">
        <v>24</v>
      </c>
      <c r="D20" s="61">
        <f t="shared" ref="D20:E20" si="14">SUM(D12:D19)</f>
        <v>1</v>
      </c>
      <c r="E20" s="61">
        <f t="shared" si="14"/>
        <v>0</v>
      </c>
      <c r="F20" s="62">
        <f t="shared" si="8"/>
        <v>1</v>
      </c>
      <c r="G20" s="61">
        <f t="shared" ref="G20:H20" si="15">SUM(G12:G19)</f>
        <v>52</v>
      </c>
      <c r="H20" s="61">
        <f t="shared" si="15"/>
        <v>29</v>
      </c>
      <c r="I20" s="62">
        <f t="shared" si="9"/>
        <v>23</v>
      </c>
      <c r="J20" s="61">
        <f t="shared" ref="J20" si="16">SUM(J12:J19)</f>
        <v>29</v>
      </c>
      <c r="K20" s="82">
        <f t="shared" si="10"/>
        <v>1</v>
      </c>
      <c r="L20" s="62">
        <f t="shared" ref="L20:M20" si="17">SUM(L12:L19)</f>
        <v>30</v>
      </c>
      <c r="M20" s="62">
        <f t="shared" si="17"/>
        <v>29</v>
      </c>
      <c r="N20" s="83">
        <f t="shared" si="12"/>
        <v>0.966666666666667</v>
      </c>
    </row>
    <row r="21" spans="1:14">
      <c r="A21" s="34"/>
      <c r="B21" s="41" t="s">
        <v>26</v>
      </c>
      <c r="C21" s="42" t="s">
        <v>16</v>
      </c>
      <c r="D21" s="43"/>
      <c r="E21" s="44"/>
      <c r="F21" s="44">
        <f t="shared" si="8"/>
        <v>0</v>
      </c>
      <c r="G21" s="45"/>
      <c r="H21" s="45"/>
      <c r="I21" s="45">
        <f t="shared" si="9"/>
        <v>0</v>
      </c>
      <c r="J21" s="71"/>
      <c r="K21" s="72" t="e">
        <f t="shared" si="10"/>
        <v>#DIV/0!</v>
      </c>
      <c r="L21" s="73">
        <f t="shared" ref="L21:L28" si="18">D21+H21</f>
        <v>0</v>
      </c>
      <c r="M21" s="74">
        <f>E21+H21</f>
        <v>0</v>
      </c>
      <c r="N21" s="75" t="e">
        <f t="shared" si="12"/>
        <v>#DIV/0!</v>
      </c>
    </row>
    <row r="22" spans="1:14">
      <c r="A22" s="46"/>
      <c r="B22" s="47"/>
      <c r="C22" s="48" t="s">
        <v>17</v>
      </c>
      <c r="D22" s="49"/>
      <c r="E22" s="50"/>
      <c r="F22" s="50"/>
      <c r="G22" s="51"/>
      <c r="H22" s="45"/>
      <c r="I22" s="45">
        <f t="shared" si="9"/>
        <v>0</v>
      </c>
      <c r="J22" s="76"/>
      <c r="K22" s="72" t="e">
        <f t="shared" si="10"/>
        <v>#DIV/0!</v>
      </c>
      <c r="L22" s="73">
        <f t="shared" si="18"/>
        <v>0</v>
      </c>
      <c r="M22" s="74">
        <f t="shared" ref="M22:M28" si="19">E22+J22</f>
        <v>0</v>
      </c>
      <c r="N22" s="75" t="e">
        <f t="shared" si="12"/>
        <v>#DIV/0!</v>
      </c>
    </row>
    <row r="23" spans="1:14">
      <c r="A23" s="46"/>
      <c r="B23" s="47"/>
      <c r="C23" s="48" t="s">
        <v>18</v>
      </c>
      <c r="D23" s="49"/>
      <c r="E23" s="50"/>
      <c r="F23" s="50">
        <f t="shared" si="8"/>
        <v>0</v>
      </c>
      <c r="G23" s="51"/>
      <c r="H23" s="45"/>
      <c r="I23" s="51">
        <f t="shared" si="9"/>
        <v>0</v>
      </c>
      <c r="J23" s="76"/>
      <c r="K23" s="72" t="e">
        <f t="shared" si="10"/>
        <v>#DIV/0!</v>
      </c>
      <c r="L23" s="73">
        <f t="shared" si="18"/>
        <v>0</v>
      </c>
      <c r="M23" s="74">
        <f t="shared" si="19"/>
        <v>0</v>
      </c>
      <c r="N23" s="75" t="e">
        <f t="shared" si="12"/>
        <v>#DIV/0!</v>
      </c>
    </row>
    <row r="24" spans="1:14">
      <c r="A24" s="46"/>
      <c r="B24" s="47"/>
      <c r="C24" s="48" t="s">
        <v>19</v>
      </c>
      <c r="D24" s="49"/>
      <c r="E24" s="50"/>
      <c r="F24" s="50">
        <f t="shared" si="8"/>
        <v>0</v>
      </c>
      <c r="G24" s="51"/>
      <c r="H24" s="45"/>
      <c r="I24" s="51">
        <f t="shared" si="9"/>
        <v>0</v>
      </c>
      <c r="J24" s="76"/>
      <c r="K24" s="72" t="e">
        <f t="shared" si="10"/>
        <v>#DIV/0!</v>
      </c>
      <c r="L24" s="73">
        <f t="shared" si="18"/>
        <v>0</v>
      </c>
      <c r="M24" s="74">
        <f t="shared" si="19"/>
        <v>0</v>
      </c>
      <c r="N24" s="75" t="e">
        <f t="shared" si="12"/>
        <v>#DIV/0!</v>
      </c>
    </row>
    <row r="25" spans="1:14">
      <c r="A25" s="46"/>
      <c r="B25" s="47"/>
      <c r="C25" s="48" t="s">
        <v>20</v>
      </c>
      <c r="D25" s="49"/>
      <c r="E25" s="50"/>
      <c r="F25" s="50">
        <f t="shared" si="8"/>
        <v>0</v>
      </c>
      <c r="G25" s="51"/>
      <c r="H25" s="45"/>
      <c r="I25" s="51">
        <f t="shared" si="9"/>
        <v>0</v>
      </c>
      <c r="J25" s="76"/>
      <c r="K25" s="72" t="e">
        <f t="shared" si="10"/>
        <v>#DIV/0!</v>
      </c>
      <c r="L25" s="73">
        <f t="shared" si="18"/>
        <v>0</v>
      </c>
      <c r="M25" s="74">
        <f t="shared" si="19"/>
        <v>0</v>
      </c>
      <c r="N25" s="75" t="e">
        <f t="shared" si="12"/>
        <v>#DIV/0!</v>
      </c>
    </row>
    <row r="26" spans="1:14">
      <c r="A26" s="46"/>
      <c r="B26" s="47"/>
      <c r="C26" s="48" t="s">
        <v>21</v>
      </c>
      <c r="D26" s="49"/>
      <c r="E26" s="50"/>
      <c r="F26" s="50">
        <f t="shared" si="8"/>
        <v>0</v>
      </c>
      <c r="G26" s="51"/>
      <c r="H26" s="45"/>
      <c r="I26" s="51">
        <f t="shared" si="9"/>
        <v>0</v>
      </c>
      <c r="J26" s="76"/>
      <c r="K26" s="72" t="e">
        <f t="shared" si="10"/>
        <v>#DIV/0!</v>
      </c>
      <c r="L26" s="73">
        <f t="shared" si="18"/>
        <v>0</v>
      </c>
      <c r="M26" s="74">
        <f t="shared" si="19"/>
        <v>0</v>
      </c>
      <c r="N26" s="75" t="e">
        <f t="shared" si="12"/>
        <v>#DIV/0!</v>
      </c>
    </row>
    <row r="27" spans="1:14">
      <c r="A27" s="46"/>
      <c r="B27" s="47"/>
      <c r="C27" s="48" t="s">
        <v>22</v>
      </c>
      <c r="D27" s="49"/>
      <c r="E27" s="50"/>
      <c r="F27" s="50">
        <f t="shared" si="8"/>
        <v>0</v>
      </c>
      <c r="G27" s="51"/>
      <c r="H27" s="45"/>
      <c r="I27" s="51">
        <f t="shared" si="9"/>
        <v>0</v>
      </c>
      <c r="J27" s="76"/>
      <c r="K27" s="72" t="e">
        <f t="shared" si="10"/>
        <v>#DIV/0!</v>
      </c>
      <c r="L27" s="73">
        <f t="shared" si="18"/>
        <v>0</v>
      </c>
      <c r="M27" s="74">
        <f t="shared" si="19"/>
        <v>0</v>
      </c>
      <c r="N27" s="75" t="e">
        <f t="shared" si="12"/>
        <v>#DIV/0!</v>
      </c>
    </row>
    <row r="28" ht="14.25" spans="1:14">
      <c r="A28" s="46"/>
      <c r="B28" s="47"/>
      <c r="C28" s="52" t="s">
        <v>23</v>
      </c>
      <c r="D28" s="53"/>
      <c r="E28" s="54"/>
      <c r="F28" s="55">
        <f t="shared" si="8"/>
        <v>0</v>
      </c>
      <c r="G28" s="56"/>
      <c r="H28" s="57"/>
      <c r="I28" s="56">
        <f t="shared" si="9"/>
        <v>0</v>
      </c>
      <c r="J28" s="77"/>
      <c r="K28" s="78" t="e">
        <f t="shared" si="10"/>
        <v>#DIV/0!</v>
      </c>
      <c r="L28" s="79">
        <f t="shared" si="18"/>
        <v>0</v>
      </c>
      <c r="M28" s="80">
        <f t="shared" si="19"/>
        <v>0</v>
      </c>
      <c r="N28" s="81" t="e">
        <f t="shared" si="12"/>
        <v>#DIV/0!</v>
      </c>
    </row>
    <row r="29" ht="14.25" spans="1:14">
      <c r="A29" s="58"/>
      <c r="B29" s="59"/>
      <c r="C29" s="60" t="s">
        <v>24</v>
      </c>
      <c r="D29" s="61">
        <f t="shared" ref="D29:E29" si="20">SUM(D21:D28)</f>
        <v>0</v>
      </c>
      <c r="E29" s="61">
        <f t="shared" si="20"/>
        <v>0</v>
      </c>
      <c r="F29" s="62">
        <f t="shared" si="8"/>
        <v>0</v>
      </c>
      <c r="G29" s="61">
        <f t="shared" ref="G29:H29" si="21">SUM(G21:G28)</f>
        <v>0</v>
      </c>
      <c r="H29" s="61">
        <f t="shared" si="21"/>
        <v>0</v>
      </c>
      <c r="I29" s="62">
        <f t="shared" si="9"/>
        <v>0</v>
      </c>
      <c r="J29" s="61">
        <f t="shared" ref="J29" si="22">SUM(J21:J28)</f>
        <v>0</v>
      </c>
      <c r="K29" s="82" t="e">
        <f t="shared" si="10"/>
        <v>#DIV/0!</v>
      </c>
      <c r="L29" s="62">
        <f t="shared" ref="L29:M29" si="23">SUM(L21:L28)</f>
        <v>0</v>
      </c>
      <c r="M29" s="62">
        <f t="shared" si="23"/>
        <v>0</v>
      </c>
      <c r="N29" s="83" t="e">
        <f t="shared" si="12"/>
        <v>#DIV/0!</v>
      </c>
    </row>
    <row r="30" spans="1:14">
      <c r="A30" s="34"/>
      <c r="B30" s="41" t="s">
        <v>27</v>
      </c>
      <c r="C30" s="42" t="s">
        <v>16</v>
      </c>
      <c r="D30" s="43"/>
      <c r="E30" s="44"/>
      <c r="F30" s="44">
        <f t="shared" ref="F30" si="24">D30-E30</f>
        <v>0</v>
      </c>
      <c r="G30" s="45"/>
      <c r="H30" s="45"/>
      <c r="I30" s="45">
        <f t="shared" ref="I30:I38" si="25">G30-H30</f>
        <v>0</v>
      </c>
      <c r="J30" s="71"/>
      <c r="K30" s="72" t="e">
        <f t="shared" ref="K30:K38" si="26">J30/M30*100%</f>
        <v>#DIV/0!</v>
      </c>
      <c r="L30" s="73">
        <f t="shared" ref="L30:L37" si="27">D30+H30</f>
        <v>0</v>
      </c>
      <c r="M30" s="74">
        <f>E30+H30</f>
        <v>0</v>
      </c>
      <c r="N30" s="75" t="e">
        <f t="shared" ref="N30:N38" si="28">M30/L30*100%</f>
        <v>#DIV/0!</v>
      </c>
    </row>
    <row r="31" spans="1:14">
      <c r="A31" s="46"/>
      <c r="B31" s="47"/>
      <c r="C31" s="48" t="s">
        <v>17</v>
      </c>
      <c r="D31" s="49">
        <v>0</v>
      </c>
      <c r="E31" s="50">
        <v>2</v>
      </c>
      <c r="F31" s="50">
        <v>0</v>
      </c>
      <c r="G31" s="51">
        <v>323</v>
      </c>
      <c r="H31" s="45">
        <v>32</v>
      </c>
      <c r="I31" s="45">
        <f t="shared" si="25"/>
        <v>291</v>
      </c>
      <c r="J31" s="76">
        <v>32</v>
      </c>
      <c r="K31" s="72">
        <f t="shared" si="26"/>
        <v>0.941176470588235</v>
      </c>
      <c r="L31" s="73">
        <f t="shared" si="27"/>
        <v>32</v>
      </c>
      <c r="M31" s="74">
        <f t="shared" ref="M31:M37" si="29">E31+J31</f>
        <v>34</v>
      </c>
      <c r="N31" s="75">
        <f t="shared" si="28"/>
        <v>1.0625</v>
      </c>
    </row>
    <row r="32" spans="1:14">
      <c r="A32" s="46"/>
      <c r="B32" s="47"/>
      <c r="C32" s="48" t="s">
        <v>18</v>
      </c>
      <c r="D32" s="49"/>
      <c r="E32" s="50"/>
      <c r="F32" s="50">
        <f t="shared" ref="F32:F39" si="30">D32-E32</f>
        <v>0</v>
      </c>
      <c r="G32" s="51"/>
      <c r="H32" s="45"/>
      <c r="I32" s="51">
        <f t="shared" si="25"/>
        <v>0</v>
      </c>
      <c r="J32" s="76"/>
      <c r="K32" s="72" t="e">
        <f t="shared" si="26"/>
        <v>#DIV/0!</v>
      </c>
      <c r="L32" s="73">
        <f t="shared" si="27"/>
        <v>0</v>
      </c>
      <c r="M32" s="74">
        <f t="shared" si="29"/>
        <v>0</v>
      </c>
      <c r="N32" s="75" t="e">
        <f t="shared" si="28"/>
        <v>#DIV/0!</v>
      </c>
    </row>
    <row r="33" spans="1:14">
      <c r="A33" s="46"/>
      <c r="B33" s="47"/>
      <c r="C33" s="48" t="s">
        <v>19</v>
      </c>
      <c r="D33" s="49"/>
      <c r="E33" s="50"/>
      <c r="F33" s="50">
        <f t="shared" si="30"/>
        <v>0</v>
      </c>
      <c r="G33" s="51"/>
      <c r="H33" s="45"/>
      <c r="I33" s="51">
        <f t="shared" si="25"/>
        <v>0</v>
      </c>
      <c r="J33" s="76"/>
      <c r="K33" s="72" t="e">
        <f t="shared" si="26"/>
        <v>#DIV/0!</v>
      </c>
      <c r="L33" s="73">
        <f t="shared" si="27"/>
        <v>0</v>
      </c>
      <c r="M33" s="74">
        <f t="shared" si="29"/>
        <v>0</v>
      </c>
      <c r="N33" s="75" t="e">
        <f t="shared" si="28"/>
        <v>#DIV/0!</v>
      </c>
    </row>
    <row r="34" spans="1:14">
      <c r="A34" s="46"/>
      <c r="B34" s="47"/>
      <c r="C34" s="48" t="s">
        <v>20</v>
      </c>
      <c r="D34" s="49"/>
      <c r="E34" s="50"/>
      <c r="F34" s="50">
        <f t="shared" si="30"/>
        <v>0</v>
      </c>
      <c r="G34" s="51"/>
      <c r="H34" s="45"/>
      <c r="I34" s="51">
        <f t="shared" si="25"/>
        <v>0</v>
      </c>
      <c r="J34" s="76"/>
      <c r="K34" s="72" t="e">
        <f t="shared" si="26"/>
        <v>#DIV/0!</v>
      </c>
      <c r="L34" s="73">
        <f t="shared" si="27"/>
        <v>0</v>
      </c>
      <c r="M34" s="74">
        <f t="shared" si="29"/>
        <v>0</v>
      </c>
      <c r="N34" s="75" t="e">
        <f t="shared" si="28"/>
        <v>#DIV/0!</v>
      </c>
    </row>
    <row r="35" spans="1:14">
      <c r="A35" s="46"/>
      <c r="B35" s="47"/>
      <c r="C35" s="48" t="s">
        <v>21</v>
      </c>
      <c r="D35" s="49"/>
      <c r="E35" s="50"/>
      <c r="F35" s="50">
        <f t="shared" si="30"/>
        <v>0</v>
      </c>
      <c r="G35" s="51"/>
      <c r="H35" s="45"/>
      <c r="I35" s="51">
        <f t="shared" si="25"/>
        <v>0</v>
      </c>
      <c r="J35" s="76"/>
      <c r="K35" s="72" t="e">
        <f t="shared" si="26"/>
        <v>#DIV/0!</v>
      </c>
      <c r="L35" s="73">
        <f t="shared" si="27"/>
        <v>0</v>
      </c>
      <c r="M35" s="74">
        <f t="shared" si="29"/>
        <v>0</v>
      </c>
      <c r="N35" s="75" t="e">
        <f t="shared" si="28"/>
        <v>#DIV/0!</v>
      </c>
    </row>
    <row r="36" spans="1:14">
      <c r="A36" s="46"/>
      <c r="B36" s="47"/>
      <c r="C36" s="48" t="s">
        <v>22</v>
      </c>
      <c r="D36" s="49"/>
      <c r="E36" s="50"/>
      <c r="F36" s="50">
        <f t="shared" si="30"/>
        <v>0</v>
      </c>
      <c r="G36" s="51"/>
      <c r="H36" s="45"/>
      <c r="I36" s="51">
        <f t="shared" si="25"/>
        <v>0</v>
      </c>
      <c r="J36" s="76"/>
      <c r="K36" s="72" t="e">
        <f t="shared" si="26"/>
        <v>#DIV/0!</v>
      </c>
      <c r="L36" s="73">
        <f t="shared" si="27"/>
        <v>0</v>
      </c>
      <c r="M36" s="74">
        <f t="shared" si="29"/>
        <v>0</v>
      </c>
      <c r="N36" s="75" t="e">
        <f t="shared" si="28"/>
        <v>#DIV/0!</v>
      </c>
    </row>
    <row r="37" ht="14.25" spans="1:14">
      <c r="A37" s="46"/>
      <c r="B37" s="47"/>
      <c r="C37" s="52" t="s">
        <v>23</v>
      </c>
      <c r="D37" s="53"/>
      <c r="E37" s="54"/>
      <c r="F37" s="55">
        <f t="shared" si="30"/>
        <v>0</v>
      </c>
      <c r="G37" s="56"/>
      <c r="H37" s="57"/>
      <c r="I37" s="56">
        <f t="shared" si="25"/>
        <v>0</v>
      </c>
      <c r="J37" s="77"/>
      <c r="K37" s="78" t="e">
        <f t="shared" si="26"/>
        <v>#DIV/0!</v>
      </c>
      <c r="L37" s="79">
        <f t="shared" si="27"/>
        <v>0</v>
      </c>
      <c r="M37" s="80">
        <f t="shared" si="29"/>
        <v>0</v>
      </c>
      <c r="N37" s="81" t="e">
        <f t="shared" si="28"/>
        <v>#DIV/0!</v>
      </c>
    </row>
    <row r="38" ht="14.25" spans="1:14">
      <c r="A38" s="58"/>
      <c r="B38" s="59"/>
      <c r="C38" s="60" t="s">
        <v>24</v>
      </c>
      <c r="D38" s="61">
        <f t="shared" ref="D38:E38" si="31">SUM(D30:D37)</f>
        <v>0</v>
      </c>
      <c r="E38" s="61">
        <f t="shared" si="31"/>
        <v>2</v>
      </c>
      <c r="F38" s="62">
        <f t="shared" si="30"/>
        <v>-2</v>
      </c>
      <c r="G38" s="61">
        <f t="shared" ref="G38:H38" si="32">SUM(G30:G37)</f>
        <v>323</v>
      </c>
      <c r="H38" s="61">
        <f t="shared" si="32"/>
        <v>32</v>
      </c>
      <c r="I38" s="62">
        <f t="shared" si="25"/>
        <v>291</v>
      </c>
      <c r="J38" s="61">
        <f t="shared" ref="J38" si="33">SUM(J30:J37)</f>
        <v>32</v>
      </c>
      <c r="K38" s="82">
        <f t="shared" si="26"/>
        <v>0.941176470588235</v>
      </c>
      <c r="L38" s="62">
        <f t="shared" ref="L38:M38" si="34">SUM(L30:L37)</f>
        <v>32</v>
      </c>
      <c r="M38" s="62">
        <f t="shared" si="34"/>
        <v>34</v>
      </c>
      <c r="N38" s="83">
        <f t="shared" si="28"/>
        <v>1.0625</v>
      </c>
    </row>
    <row r="39" spans="1:14">
      <c r="A39" s="34"/>
      <c r="B39" s="41" t="s">
        <v>28</v>
      </c>
      <c r="C39" s="42" t="s">
        <v>16</v>
      </c>
      <c r="D39" s="43"/>
      <c r="E39" s="44"/>
      <c r="F39" s="44">
        <f t="shared" si="30"/>
        <v>0</v>
      </c>
      <c r="G39" s="45"/>
      <c r="H39" s="45"/>
      <c r="I39" s="45">
        <f t="shared" ref="I39:I47" si="35">G39-H39</f>
        <v>0</v>
      </c>
      <c r="J39" s="71"/>
      <c r="K39" s="72" t="e">
        <f t="shared" ref="K39:K47" si="36">J39/M39*100%</f>
        <v>#DIV/0!</v>
      </c>
      <c r="L39" s="73">
        <f t="shared" ref="L39:L46" si="37">D39+H39</f>
        <v>0</v>
      </c>
      <c r="M39" s="74">
        <f>E39+H39</f>
        <v>0</v>
      </c>
      <c r="N39" s="75" t="e">
        <f t="shared" ref="N39:N47" si="38">M39/L39*100%</f>
        <v>#DIV/0!</v>
      </c>
    </row>
    <row r="40" spans="1:14">
      <c r="A40" s="46"/>
      <c r="B40" s="47"/>
      <c r="C40" s="48" t="s">
        <v>17</v>
      </c>
      <c r="D40" s="49"/>
      <c r="E40" s="50"/>
      <c r="F40" s="50">
        <v>0</v>
      </c>
      <c r="G40" s="51">
        <v>291</v>
      </c>
      <c r="H40" s="45">
        <v>14</v>
      </c>
      <c r="I40" s="45">
        <f t="shared" si="35"/>
        <v>277</v>
      </c>
      <c r="J40" s="76">
        <v>14</v>
      </c>
      <c r="K40" s="72">
        <f t="shared" si="36"/>
        <v>1</v>
      </c>
      <c r="L40" s="73">
        <f t="shared" si="37"/>
        <v>14</v>
      </c>
      <c r="M40" s="74">
        <f t="shared" ref="M40:M46" si="39">E40+J40</f>
        <v>14</v>
      </c>
      <c r="N40" s="75">
        <f t="shared" si="38"/>
        <v>1</v>
      </c>
    </row>
    <row r="41" spans="1:14">
      <c r="A41" s="46"/>
      <c r="B41" s="47"/>
      <c r="C41" s="48" t="s">
        <v>18</v>
      </c>
      <c r="D41" s="49"/>
      <c r="E41" s="50"/>
      <c r="F41" s="50">
        <f t="shared" ref="F41:F48" si="40">D41-E41</f>
        <v>0</v>
      </c>
      <c r="G41" s="51"/>
      <c r="H41" s="45"/>
      <c r="I41" s="51">
        <f t="shared" si="35"/>
        <v>0</v>
      </c>
      <c r="J41" s="76"/>
      <c r="K41" s="72" t="e">
        <f t="shared" si="36"/>
        <v>#DIV/0!</v>
      </c>
      <c r="L41" s="73">
        <f t="shared" si="37"/>
        <v>0</v>
      </c>
      <c r="M41" s="74">
        <f t="shared" si="39"/>
        <v>0</v>
      </c>
      <c r="N41" s="75" t="e">
        <f t="shared" si="38"/>
        <v>#DIV/0!</v>
      </c>
    </row>
    <row r="42" spans="1:14">
      <c r="A42" s="46"/>
      <c r="B42" s="47"/>
      <c r="C42" s="48" t="s">
        <v>19</v>
      </c>
      <c r="D42" s="49"/>
      <c r="E42" s="50"/>
      <c r="F42" s="50">
        <f t="shared" si="40"/>
        <v>0</v>
      </c>
      <c r="G42" s="51"/>
      <c r="H42" s="45"/>
      <c r="I42" s="51">
        <f t="shared" si="35"/>
        <v>0</v>
      </c>
      <c r="J42" s="76"/>
      <c r="K42" s="72" t="e">
        <f t="shared" si="36"/>
        <v>#DIV/0!</v>
      </c>
      <c r="L42" s="73">
        <f t="shared" si="37"/>
        <v>0</v>
      </c>
      <c r="M42" s="74">
        <f t="shared" si="39"/>
        <v>0</v>
      </c>
      <c r="N42" s="75" t="e">
        <f t="shared" si="38"/>
        <v>#DIV/0!</v>
      </c>
    </row>
    <row r="43" spans="1:14">
      <c r="A43" s="46"/>
      <c r="B43" s="47"/>
      <c r="C43" s="48" t="s">
        <v>20</v>
      </c>
      <c r="D43" s="49"/>
      <c r="E43" s="50"/>
      <c r="F43" s="50">
        <f t="shared" si="40"/>
        <v>0</v>
      </c>
      <c r="G43" s="51"/>
      <c r="H43" s="45"/>
      <c r="I43" s="51">
        <f t="shared" si="35"/>
        <v>0</v>
      </c>
      <c r="J43" s="76"/>
      <c r="K43" s="72" t="e">
        <f t="shared" si="36"/>
        <v>#DIV/0!</v>
      </c>
      <c r="L43" s="73">
        <f t="shared" si="37"/>
        <v>0</v>
      </c>
      <c r="M43" s="74">
        <f t="shared" si="39"/>
        <v>0</v>
      </c>
      <c r="N43" s="75" t="e">
        <f t="shared" si="38"/>
        <v>#DIV/0!</v>
      </c>
    </row>
    <row r="44" spans="1:14">
      <c r="A44" s="46"/>
      <c r="B44" s="47"/>
      <c r="C44" s="48" t="s">
        <v>21</v>
      </c>
      <c r="D44" s="49"/>
      <c r="E44" s="50"/>
      <c r="F44" s="50">
        <f t="shared" si="40"/>
        <v>0</v>
      </c>
      <c r="G44" s="51"/>
      <c r="H44" s="45"/>
      <c r="I44" s="51">
        <f t="shared" si="35"/>
        <v>0</v>
      </c>
      <c r="J44" s="76"/>
      <c r="K44" s="72" t="e">
        <f t="shared" si="36"/>
        <v>#DIV/0!</v>
      </c>
      <c r="L44" s="73">
        <f t="shared" si="37"/>
        <v>0</v>
      </c>
      <c r="M44" s="74">
        <f t="shared" si="39"/>
        <v>0</v>
      </c>
      <c r="N44" s="75" t="e">
        <f t="shared" si="38"/>
        <v>#DIV/0!</v>
      </c>
    </row>
    <row r="45" spans="1:14">
      <c r="A45" s="46"/>
      <c r="B45" s="47"/>
      <c r="C45" s="48" t="s">
        <v>22</v>
      </c>
      <c r="D45" s="49"/>
      <c r="E45" s="50"/>
      <c r="F45" s="50">
        <f t="shared" si="40"/>
        <v>0</v>
      </c>
      <c r="G45" s="51"/>
      <c r="H45" s="45"/>
      <c r="I45" s="51">
        <f t="shared" si="35"/>
        <v>0</v>
      </c>
      <c r="J45" s="76"/>
      <c r="K45" s="72" t="e">
        <f t="shared" si="36"/>
        <v>#DIV/0!</v>
      </c>
      <c r="L45" s="73">
        <f t="shared" si="37"/>
        <v>0</v>
      </c>
      <c r="M45" s="74">
        <f t="shared" si="39"/>
        <v>0</v>
      </c>
      <c r="N45" s="75" t="e">
        <f t="shared" si="38"/>
        <v>#DIV/0!</v>
      </c>
    </row>
    <row r="46" ht="14.25" spans="1:14">
      <c r="A46" s="46"/>
      <c r="B46" s="47"/>
      <c r="C46" s="52" t="s">
        <v>23</v>
      </c>
      <c r="D46" s="53"/>
      <c r="E46" s="54"/>
      <c r="F46" s="55">
        <f t="shared" si="40"/>
        <v>0</v>
      </c>
      <c r="G46" s="56"/>
      <c r="H46" s="57"/>
      <c r="I46" s="56">
        <f t="shared" si="35"/>
        <v>0</v>
      </c>
      <c r="J46" s="77"/>
      <c r="K46" s="78" t="e">
        <f t="shared" si="36"/>
        <v>#DIV/0!</v>
      </c>
      <c r="L46" s="79">
        <f t="shared" si="37"/>
        <v>0</v>
      </c>
      <c r="M46" s="80">
        <f t="shared" si="39"/>
        <v>0</v>
      </c>
      <c r="N46" s="81" t="e">
        <f t="shared" si="38"/>
        <v>#DIV/0!</v>
      </c>
    </row>
    <row r="47" ht="14.25" spans="1:14">
      <c r="A47" s="58"/>
      <c r="B47" s="59"/>
      <c r="C47" s="60" t="s">
        <v>24</v>
      </c>
      <c r="D47" s="61">
        <f t="shared" ref="D47:E47" si="41">SUM(D39:D46)</f>
        <v>0</v>
      </c>
      <c r="E47" s="61">
        <f t="shared" si="41"/>
        <v>0</v>
      </c>
      <c r="F47" s="62">
        <f t="shared" si="40"/>
        <v>0</v>
      </c>
      <c r="G47" s="61">
        <f t="shared" ref="G47:H47" si="42">SUM(G39:G46)</f>
        <v>291</v>
      </c>
      <c r="H47" s="61">
        <f t="shared" si="42"/>
        <v>14</v>
      </c>
      <c r="I47" s="62">
        <f t="shared" si="35"/>
        <v>277</v>
      </c>
      <c r="J47" s="61">
        <f t="shared" ref="J47" si="43">SUM(J39:J46)</f>
        <v>14</v>
      </c>
      <c r="K47" s="82">
        <f t="shared" si="36"/>
        <v>1</v>
      </c>
      <c r="L47" s="62">
        <f t="shared" ref="L47:M47" si="44">SUM(L39:L46)</f>
        <v>14</v>
      </c>
      <c r="M47" s="62">
        <f t="shared" si="44"/>
        <v>14</v>
      </c>
      <c r="N47" s="83">
        <f t="shared" si="38"/>
        <v>1</v>
      </c>
    </row>
    <row r="48" spans="1:14">
      <c r="A48" s="34"/>
      <c r="B48" s="41" t="s">
        <v>29</v>
      </c>
      <c r="C48" s="42" t="s">
        <v>16</v>
      </c>
      <c r="D48" s="43"/>
      <c r="E48" s="44"/>
      <c r="F48" s="44">
        <f t="shared" si="40"/>
        <v>0</v>
      </c>
      <c r="G48" s="45"/>
      <c r="H48" s="45"/>
      <c r="I48" s="45">
        <f t="shared" ref="I48:I56" si="45">G48-H48</f>
        <v>0</v>
      </c>
      <c r="J48" s="71"/>
      <c r="K48" s="72" t="e">
        <f t="shared" ref="K48:K56" si="46">J48/M48*100%</f>
        <v>#DIV/0!</v>
      </c>
      <c r="L48" s="73">
        <f t="shared" ref="L48:L55" si="47">D48+H48</f>
        <v>0</v>
      </c>
      <c r="M48" s="74">
        <f>E48+H48</f>
        <v>0</v>
      </c>
      <c r="N48" s="75" t="e">
        <f t="shared" ref="N48:N56" si="48">M48/L48*100%</f>
        <v>#DIV/0!</v>
      </c>
    </row>
    <row r="49" spans="1:14">
      <c r="A49" s="46"/>
      <c r="B49" s="47"/>
      <c r="C49" s="48" t="s">
        <v>17</v>
      </c>
      <c r="D49" s="49"/>
      <c r="E49" s="50"/>
      <c r="F49" s="50">
        <v>0</v>
      </c>
      <c r="G49" s="51">
        <v>277</v>
      </c>
      <c r="H49" s="45">
        <v>21</v>
      </c>
      <c r="I49" s="45">
        <f t="shared" si="45"/>
        <v>256</v>
      </c>
      <c r="J49" s="76">
        <v>21</v>
      </c>
      <c r="K49" s="72">
        <f t="shared" si="46"/>
        <v>1</v>
      </c>
      <c r="L49" s="73">
        <f t="shared" si="47"/>
        <v>21</v>
      </c>
      <c r="M49" s="74">
        <f t="shared" ref="M49:M55" si="49">E49+J49</f>
        <v>21</v>
      </c>
      <c r="N49" s="75">
        <f t="shared" si="48"/>
        <v>1</v>
      </c>
    </row>
    <row r="50" spans="1:14">
      <c r="A50" s="46"/>
      <c r="B50" s="47"/>
      <c r="C50" s="48" t="s">
        <v>18</v>
      </c>
      <c r="D50" s="49"/>
      <c r="E50" s="50"/>
      <c r="F50" s="50">
        <f t="shared" ref="F50:F57" si="50">D50-E50</f>
        <v>0</v>
      </c>
      <c r="G50" s="51"/>
      <c r="H50" s="45"/>
      <c r="I50" s="51">
        <f t="shared" si="45"/>
        <v>0</v>
      </c>
      <c r="J50" s="76"/>
      <c r="K50" s="72" t="e">
        <f t="shared" si="46"/>
        <v>#DIV/0!</v>
      </c>
      <c r="L50" s="73">
        <f t="shared" si="47"/>
        <v>0</v>
      </c>
      <c r="M50" s="74">
        <f t="shared" si="49"/>
        <v>0</v>
      </c>
      <c r="N50" s="75" t="e">
        <f t="shared" si="48"/>
        <v>#DIV/0!</v>
      </c>
    </row>
    <row r="51" spans="1:14">
      <c r="A51" s="46"/>
      <c r="B51" s="47"/>
      <c r="C51" s="48" t="s">
        <v>19</v>
      </c>
      <c r="D51" s="49"/>
      <c r="E51" s="50"/>
      <c r="F51" s="50">
        <f t="shared" si="50"/>
        <v>0</v>
      </c>
      <c r="G51" s="51"/>
      <c r="H51" s="45"/>
      <c r="I51" s="51">
        <f t="shared" si="45"/>
        <v>0</v>
      </c>
      <c r="J51" s="76"/>
      <c r="K51" s="72" t="e">
        <f t="shared" si="46"/>
        <v>#DIV/0!</v>
      </c>
      <c r="L51" s="73">
        <f t="shared" si="47"/>
        <v>0</v>
      </c>
      <c r="M51" s="74">
        <f t="shared" si="49"/>
        <v>0</v>
      </c>
      <c r="N51" s="75" t="e">
        <f t="shared" si="48"/>
        <v>#DIV/0!</v>
      </c>
    </row>
    <row r="52" spans="1:14">
      <c r="A52" s="46"/>
      <c r="B52" s="47"/>
      <c r="C52" s="48" t="s">
        <v>20</v>
      </c>
      <c r="D52" s="49"/>
      <c r="E52" s="50"/>
      <c r="F52" s="50">
        <f t="shared" si="50"/>
        <v>0</v>
      </c>
      <c r="G52" s="51"/>
      <c r="H52" s="45"/>
      <c r="I52" s="51">
        <f t="shared" si="45"/>
        <v>0</v>
      </c>
      <c r="J52" s="76"/>
      <c r="K52" s="72" t="e">
        <f t="shared" si="46"/>
        <v>#DIV/0!</v>
      </c>
      <c r="L52" s="73">
        <f t="shared" si="47"/>
        <v>0</v>
      </c>
      <c r="M52" s="74">
        <f t="shared" si="49"/>
        <v>0</v>
      </c>
      <c r="N52" s="75" t="e">
        <f t="shared" si="48"/>
        <v>#DIV/0!</v>
      </c>
    </row>
    <row r="53" spans="1:14">
      <c r="A53" s="46"/>
      <c r="B53" s="47"/>
      <c r="C53" s="48" t="s">
        <v>21</v>
      </c>
      <c r="D53" s="49"/>
      <c r="E53" s="50"/>
      <c r="F53" s="50">
        <f t="shared" si="50"/>
        <v>0</v>
      </c>
      <c r="G53" s="51"/>
      <c r="H53" s="45"/>
      <c r="I53" s="51">
        <f t="shared" si="45"/>
        <v>0</v>
      </c>
      <c r="J53" s="76"/>
      <c r="K53" s="72" t="e">
        <f t="shared" si="46"/>
        <v>#DIV/0!</v>
      </c>
      <c r="L53" s="73">
        <f t="shared" si="47"/>
        <v>0</v>
      </c>
      <c r="M53" s="74">
        <f t="shared" si="49"/>
        <v>0</v>
      </c>
      <c r="N53" s="75" t="e">
        <f t="shared" si="48"/>
        <v>#DIV/0!</v>
      </c>
    </row>
    <row r="54" spans="1:14">
      <c r="A54" s="46"/>
      <c r="B54" s="47"/>
      <c r="C54" s="48" t="s">
        <v>22</v>
      </c>
      <c r="D54" s="49"/>
      <c r="E54" s="50"/>
      <c r="F54" s="50">
        <f t="shared" si="50"/>
        <v>0</v>
      </c>
      <c r="G54" s="51"/>
      <c r="H54" s="45"/>
      <c r="I54" s="51">
        <f t="shared" si="45"/>
        <v>0</v>
      </c>
      <c r="J54" s="76"/>
      <c r="K54" s="72" t="e">
        <f t="shared" si="46"/>
        <v>#DIV/0!</v>
      </c>
      <c r="L54" s="73">
        <f t="shared" si="47"/>
        <v>0</v>
      </c>
      <c r="M54" s="74">
        <f t="shared" si="49"/>
        <v>0</v>
      </c>
      <c r="N54" s="75" t="e">
        <f t="shared" si="48"/>
        <v>#DIV/0!</v>
      </c>
    </row>
    <row r="55" ht="14.25" spans="1:14">
      <c r="A55" s="46"/>
      <c r="B55" s="47"/>
      <c r="C55" s="52" t="s">
        <v>23</v>
      </c>
      <c r="D55" s="53"/>
      <c r="E55" s="54"/>
      <c r="F55" s="55">
        <f t="shared" si="50"/>
        <v>0</v>
      </c>
      <c r="G55" s="56"/>
      <c r="H55" s="57"/>
      <c r="I55" s="56">
        <f t="shared" si="45"/>
        <v>0</v>
      </c>
      <c r="J55" s="77"/>
      <c r="K55" s="78" t="e">
        <f t="shared" si="46"/>
        <v>#DIV/0!</v>
      </c>
      <c r="L55" s="79">
        <f t="shared" si="47"/>
        <v>0</v>
      </c>
      <c r="M55" s="80">
        <f t="shared" si="49"/>
        <v>0</v>
      </c>
      <c r="N55" s="81" t="e">
        <f t="shared" si="48"/>
        <v>#DIV/0!</v>
      </c>
    </row>
    <row r="56" ht="14.25" spans="1:14">
      <c r="A56" s="58"/>
      <c r="B56" s="59"/>
      <c r="C56" s="60" t="s">
        <v>24</v>
      </c>
      <c r="D56" s="61">
        <f t="shared" ref="D56:E56" si="51">SUM(D48:D55)</f>
        <v>0</v>
      </c>
      <c r="E56" s="61">
        <f t="shared" si="51"/>
        <v>0</v>
      </c>
      <c r="F56" s="62">
        <f t="shared" si="50"/>
        <v>0</v>
      </c>
      <c r="G56" s="61">
        <f t="shared" ref="G56:H56" si="52">SUM(G48:G55)</f>
        <v>277</v>
      </c>
      <c r="H56" s="61">
        <f t="shared" si="52"/>
        <v>21</v>
      </c>
      <c r="I56" s="62">
        <f t="shared" si="45"/>
        <v>256</v>
      </c>
      <c r="J56" s="61">
        <f t="shared" ref="J56" si="53">SUM(J48:J55)</f>
        <v>21</v>
      </c>
      <c r="K56" s="82">
        <f t="shared" si="46"/>
        <v>1</v>
      </c>
      <c r="L56" s="62">
        <f t="shared" ref="L56:M56" si="54">SUM(L48:L55)</f>
        <v>21</v>
      </c>
      <c r="M56" s="62">
        <f t="shared" si="54"/>
        <v>21</v>
      </c>
      <c r="N56" s="83">
        <f t="shared" si="48"/>
        <v>1</v>
      </c>
    </row>
    <row r="57" spans="1:14">
      <c r="A57" s="34"/>
      <c r="B57" s="41" t="s">
        <v>30</v>
      </c>
      <c r="C57" s="42" t="s">
        <v>16</v>
      </c>
      <c r="D57" s="43"/>
      <c r="E57" s="44"/>
      <c r="F57" s="44">
        <f t="shared" si="50"/>
        <v>0</v>
      </c>
      <c r="G57" s="45"/>
      <c r="H57" s="45"/>
      <c r="I57" s="45">
        <f t="shared" ref="I57:I65" si="55">G57-H57</f>
        <v>0</v>
      </c>
      <c r="J57" s="71"/>
      <c r="K57" s="72" t="e">
        <f t="shared" ref="K57:K65" si="56">J57/M57*100%</f>
        <v>#DIV/0!</v>
      </c>
      <c r="L57" s="73">
        <f t="shared" ref="L57:L64" si="57">D57+H57</f>
        <v>0</v>
      </c>
      <c r="M57" s="74">
        <f>E57+H57</f>
        <v>0</v>
      </c>
      <c r="N57" s="75" t="e">
        <f t="shared" ref="N57:N65" si="58">M57/L57*100%</f>
        <v>#DIV/0!</v>
      </c>
    </row>
    <row r="58" spans="1:14">
      <c r="A58" s="46"/>
      <c r="B58" s="47"/>
      <c r="C58" s="48" t="s">
        <v>17</v>
      </c>
      <c r="D58" s="49"/>
      <c r="E58" s="50"/>
      <c r="F58" s="50">
        <v>0</v>
      </c>
      <c r="G58" s="51">
        <v>256</v>
      </c>
      <c r="H58" s="45">
        <v>23</v>
      </c>
      <c r="I58" s="45">
        <f t="shared" si="55"/>
        <v>233</v>
      </c>
      <c r="J58" s="76">
        <v>23</v>
      </c>
      <c r="K58" s="72">
        <f t="shared" si="56"/>
        <v>1</v>
      </c>
      <c r="L58" s="73">
        <f t="shared" si="57"/>
        <v>23</v>
      </c>
      <c r="M58" s="74">
        <f t="shared" ref="M58:M64" si="59">E58+J58</f>
        <v>23</v>
      </c>
      <c r="N58" s="75">
        <f t="shared" si="58"/>
        <v>1</v>
      </c>
    </row>
    <row r="59" spans="1:14">
      <c r="A59" s="46"/>
      <c r="B59" s="47"/>
      <c r="C59" s="48" t="s">
        <v>18</v>
      </c>
      <c r="D59" s="49"/>
      <c r="E59" s="50"/>
      <c r="F59" s="50">
        <f t="shared" ref="F59:F66" si="60">D59-E59</f>
        <v>0</v>
      </c>
      <c r="G59" s="51"/>
      <c r="H59" s="45"/>
      <c r="I59" s="51">
        <f t="shared" si="55"/>
        <v>0</v>
      </c>
      <c r="J59" s="76"/>
      <c r="K59" s="72" t="e">
        <f t="shared" si="56"/>
        <v>#DIV/0!</v>
      </c>
      <c r="L59" s="73">
        <f t="shared" si="57"/>
        <v>0</v>
      </c>
      <c r="M59" s="74">
        <f t="shared" si="59"/>
        <v>0</v>
      </c>
      <c r="N59" s="75" t="e">
        <f t="shared" si="58"/>
        <v>#DIV/0!</v>
      </c>
    </row>
    <row r="60" spans="1:14">
      <c r="A60" s="46"/>
      <c r="B60" s="47"/>
      <c r="C60" s="48" t="s">
        <v>19</v>
      </c>
      <c r="D60" s="49"/>
      <c r="E60" s="50"/>
      <c r="F60" s="50">
        <f t="shared" si="60"/>
        <v>0</v>
      </c>
      <c r="G60" s="51"/>
      <c r="H60" s="45"/>
      <c r="I60" s="51">
        <f t="shared" si="55"/>
        <v>0</v>
      </c>
      <c r="J60" s="76"/>
      <c r="K60" s="72" t="e">
        <f t="shared" si="56"/>
        <v>#DIV/0!</v>
      </c>
      <c r="L60" s="73">
        <f t="shared" si="57"/>
        <v>0</v>
      </c>
      <c r="M60" s="74">
        <f t="shared" si="59"/>
        <v>0</v>
      </c>
      <c r="N60" s="75" t="e">
        <f t="shared" si="58"/>
        <v>#DIV/0!</v>
      </c>
    </row>
    <row r="61" spans="1:14">
      <c r="A61" s="46"/>
      <c r="B61" s="47"/>
      <c r="C61" s="48" t="s">
        <v>20</v>
      </c>
      <c r="D61" s="49"/>
      <c r="E61" s="50"/>
      <c r="F61" s="50">
        <f t="shared" si="60"/>
        <v>0</v>
      </c>
      <c r="G61" s="51"/>
      <c r="H61" s="45"/>
      <c r="I61" s="51">
        <f t="shared" si="55"/>
        <v>0</v>
      </c>
      <c r="J61" s="76"/>
      <c r="K61" s="72" t="e">
        <f t="shared" si="56"/>
        <v>#DIV/0!</v>
      </c>
      <c r="L61" s="73">
        <f t="shared" si="57"/>
        <v>0</v>
      </c>
      <c r="M61" s="74">
        <f t="shared" si="59"/>
        <v>0</v>
      </c>
      <c r="N61" s="75" t="e">
        <f t="shared" si="58"/>
        <v>#DIV/0!</v>
      </c>
    </row>
    <row r="62" spans="1:14">
      <c r="A62" s="46"/>
      <c r="B62" s="47"/>
      <c r="C62" s="48" t="s">
        <v>21</v>
      </c>
      <c r="D62" s="49"/>
      <c r="E62" s="50"/>
      <c r="F62" s="50">
        <f t="shared" si="60"/>
        <v>0</v>
      </c>
      <c r="G62" s="51"/>
      <c r="H62" s="45"/>
      <c r="I62" s="51">
        <f t="shared" si="55"/>
        <v>0</v>
      </c>
      <c r="J62" s="76"/>
      <c r="K62" s="72" t="e">
        <f t="shared" si="56"/>
        <v>#DIV/0!</v>
      </c>
      <c r="L62" s="73">
        <f t="shared" si="57"/>
        <v>0</v>
      </c>
      <c r="M62" s="74">
        <f t="shared" si="59"/>
        <v>0</v>
      </c>
      <c r="N62" s="75" t="e">
        <f t="shared" si="58"/>
        <v>#DIV/0!</v>
      </c>
    </row>
    <row r="63" spans="1:14">
      <c r="A63" s="46"/>
      <c r="B63" s="47"/>
      <c r="C63" s="48" t="s">
        <v>22</v>
      </c>
      <c r="D63" s="49"/>
      <c r="E63" s="50"/>
      <c r="F63" s="50">
        <f t="shared" si="60"/>
        <v>0</v>
      </c>
      <c r="G63" s="51"/>
      <c r="H63" s="45"/>
      <c r="I63" s="51">
        <f t="shared" si="55"/>
        <v>0</v>
      </c>
      <c r="J63" s="76"/>
      <c r="K63" s="72" t="e">
        <f t="shared" si="56"/>
        <v>#DIV/0!</v>
      </c>
      <c r="L63" s="73">
        <f t="shared" si="57"/>
        <v>0</v>
      </c>
      <c r="M63" s="74">
        <f t="shared" si="59"/>
        <v>0</v>
      </c>
      <c r="N63" s="75" t="e">
        <f t="shared" si="58"/>
        <v>#DIV/0!</v>
      </c>
    </row>
    <row r="64" ht="14.25" spans="1:14">
      <c r="A64" s="46"/>
      <c r="B64" s="47"/>
      <c r="C64" s="52" t="s">
        <v>23</v>
      </c>
      <c r="D64" s="53"/>
      <c r="E64" s="54"/>
      <c r="F64" s="55">
        <f t="shared" si="60"/>
        <v>0</v>
      </c>
      <c r="G64" s="56"/>
      <c r="H64" s="57"/>
      <c r="I64" s="56">
        <f t="shared" si="55"/>
        <v>0</v>
      </c>
      <c r="J64" s="77"/>
      <c r="K64" s="78" t="e">
        <f t="shared" si="56"/>
        <v>#DIV/0!</v>
      </c>
      <c r="L64" s="79">
        <f t="shared" si="57"/>
        <v>0</v>
      </c>
      <c r="M64" s="80">
        <f t="shared" si="59"/>
        <v>0</v>
      </c>
      <c r="N64" s="81" t="e">
        <f t="shared" si="58"/>
        <v>#DIV/0!</v>
      </c>
    </row>
    <row r="65" ht="14.25" spans="1:14">
      <c r="A65" s="58"/>
      <c r="B65" s="59"/>
      <c r="C65" s="60" t="s">
        <v>24</v>
      </c>
      <c r="D65" s="61">
        <f t="shared" ref="D65:E65" si="61">SUM(D57:D64)</f>
        <v>0</v>
      </c>
      <c r="E65" s="61">
        <f t="shared" si="61"/>
        <v>0</v>
      </c>
      <c r="F65" s="62">
        <f t="shared" si="60"/>
        <v>0</v>
      </c>
      <c r="G65" s="61">
        <f t="shared" ref="G65:H65" si="62">SUM(G57:G64)</f>
        <v>256</v>
      </c>
      <c r="H65" s="61">
        <f t="shared" si="62"/>
        <v>23</v>
      </c>
      <c r="I65" s="62">
        <f t="shared" si="55"/>
        <v>233</v>
      </c>
      <c r="J65" s="61">
        <f t="shared" ref="J65" si="63">SUM(J57:J64)</f>
        <v>23</v>
      </c>
      <c r="K65" s="82">
        <f t="shared" si="56"/>
        <v>1</v>
      </c>
      <c r="L65" s="62">
        <f t="shared" ref="L65:M65" si="64">SUM(L57:L64)</f>
        <v>23</v>
      </c>
      <c r="M65" s="62">
        <f t="shared" si="64"/>
        <v>23</v>
      </c>
      <c r="N65" s="83">
        <f t="shared" si="58"/>
        <v>1</v>
      </c>
    </row>
    <row r="66" spans="1:14">
      <c r="A66" s="34"/>
      <c r="B66" s="41" t="s">
        <v>31</v>
      </c>
      <c r="C66" s="42" t="s">
        <v>16</v>
      </c>
      <c r="D66" s="43"/>
      <c r="E66" s="44"/>
      <c r="F66" s="44">
        <f t="shared" si="60"/>
        <v>0</v>
      </c>
      <c r="G66" s="45"/>
      <c r="H66" s="45"/>
      <c r="I66" s="45">
        <f t="shared" ref="I66:I83" si="65">G66-H66</f>
        <v>0</v>
      </c>
      <c r="J66" s="71"/>
      <c r="K66" s="72" t="e">
        <f t="shared" ref="K66:K83" si="66">J66/M66*100%</f>
        <v>#DIV/0!</v>
      </c>
      <c r="L66" s="73">
        <f t="shared" ref="L66:L73" si="67">D66+H66</f>
        <v>0</v>
      </c>
      <c r="M66" s="74">
        <f t="shared" ref="M66" si="68">E66+H66</f>
        <v>0</v>
      </c>
      <c r="N66" s="75" t="e">
        <f t="shared" ref="N66:N83" si="69">M66/L66*100%</f>
        <v>#DIV/0!</v>
      </c>
    </row>
    <row r="67" spans="1:14">
      <c r="A67" s="46"/>
      <c r="B67" s="47"/>
      <c r="C67" s="48" t="s">
        <v>17</v>
      </c>
      <c r="D67" s="49"/>
      <c r="E67" s="50"/>
      <c r="F67" s="50">
        <v>0</v>
      </c>
      <c r="G67" s="51">
        <v>233</v>
      </c>
      <c r="H67" s="45">
        <v>14</v>
      </c>
      <c r="I67" s="45">
        <f t="shared" si="65"/>
        <v>219</v>
      </c>
      <c r="J67" s="76">
        <v>14</v>
      </c>
      <c r="K67" s="72">
        <f t="shared" si="66"/>
        <v>1</v>
      </c>
      <c r="L67" s="73">
        <f t="shared" si="67"/>
        <v>14</v>
      </c>
      <c r="M67" s="74">
        <f t="shared" ref="M67:M73" si="70">E67+J67</f>
        <v>14</v>
      </c>
      <c r="N67" s="75">
        <f t="shared" si="69"/>
        <v>1</v>
      </c>
    </row>
    <row r="68" spans="1:14">
      <c r="A68" s="46"/>
      <c r="B68" s="47"/>
      <c r="C68" s="48" t="s">
        <v>18</v>
      </c>
      <c r="D68" s="49"/>
      <c r="E68" s="50"/>
      <c r="F68" s="50">
        <f t="shared" ref="F68:F75" si="71">D68-E68</f>
        <v>0</v>
      </c>
      <c r="G68" s="51"/>
      <c r="H68" s="45"/>
      <c r="I68" s="51">
        <f t="shared" si="65"/>
        <v>0</v>
      </c>
      <c r="J68" s="76"/>
      <c r="K68" s="72" t="e">
        <f t="shared" si="66"/>
        <v>#DIV/0!</v>
      </c>
      <c r="L68" s="73">
        <f t="shared" si="67"/>
        <v>0</v>
      </c>
      <c r="M68" s="74">
        <f t="shared" si="70"/>
        <v>0</v>
      </c>
      <c r="N68" s="75" t="e">
        <f t="shared" si="69"/>
        <v>#DIV/0!</v>
      </c>
    </row>
    <row r="69" spans="1:14">
      <c r="A69" s="46"/>
      <c r="B69" s="47"/>
      <c r="C69" s="48" t="s">
        <v>19</v>
      </c>
      <c r="D69" s="49"/>
      <c r="E69" s="50"/>
      <c r="F69" s="50">
        <f t="shared" si="71"/>
        <v>0</v>
      </c>
      <c r="G69" s="51"/>
      <c r="H69" s="45"/>
      <c r="I69" s="51">
        <f t="shared" si="65"/>
        <v>0</v>
      </c>
      <c r="J69" s="76"/>
      <c r="K69" s="72" t="e">
        <f t="shared" si="66"/>
        <v>#DIV/0!</v>
      </c>
      <c r="L69" s="73">
        <f t="shared" si="67"/>
        <v>0</v>
      </c>
      <c r="M69" s="74">
        <f t="shared" si="70"/>
        <v>0</v>
      </c>
      <c r="N69" s="75" t="e">
        <f t="shared" si="69"/>
        <v>#DIV/0!</v>
      </c>
    </row>
    <row r="70" spans="1:14">
      <c r="A70" s="46"/>
      <c r="B70" s="47"/>
      <c r="C70" s="48" t="s">
        <v>20</v>
      </c>
      <c r="D70" s="49"/>
      <c r="E70" s="50"/>
      <c r="F70" s="50">
        <f t="shared" si="71"/>
        <v>0</v>
      </c>
      <c r="G70" s="51"/>
      <c r="H70" s="45"/>
      <c r="I70" s="51">
        <f t="shared" si="65"/>
        <v>0</v>
      </c>
      <c r="J70" s="76"/>
      <c r="K70" s="72" t="e">
        <f t="shared" si="66"/>
        <v>#DIV/0!</v>
      </c>
      <c r="L70" s="73">
        <f t="shared" si="67"/>
        <v>0</v>
      </c>
      <c r="M70" s="74">
        <f t="shared" si="70"/>
        <v>0</v>
      </c>
      <c r="N70" s="75" t="e">
        <f t="shared" si="69"/>
        <v>#DIV/0!</v>
      </c>
    </row>
    <row r="71" spans="1:14">
      <c r="A71" s="46"/>
      <c r="B71" s="47"/>
      <c r="C71" s="48" t="s">
        <v>21</v>
      </c>
      <c r="D71" s="49"/>
      <c r="E71" s="50"/>
      <c r="F71" s="50">
        <f t="shared" si="71"/>
        <v>0</v>
      </c>
      <c r="G71" s="51"/>
      <c r="H71" s="45"/>
      <c r="I71" s="51">
        <f t="shared" si="65"/>
        <v>0</v>
      </c>
      <c r="J71" s="76"/>
      <c r="K71" s="72" t="e">
        <f t="shared" si="66"/>
        <v>#DIV/0!</v>
      </c>
      <c r="L71" s="73">
        <f t="shared" si="67"/>
        <v>0</v>
      </c>
      <c r="M71" s="74">
        <f t="shared" si="70"/>
        <v>0</v>
      </c>
      <c r="N71" s="75" t="e">
        <f t="shared" si="69"/>
        <v>#DIV/0!</v>
      </c>
    </row>
    <row r="72" spans="1:14">
      <c r="A72" s="46"/>
      <c r="B72" s="47"/>
      <c r="C72" s="48" t="s">
        <v>22</v>
      </c>
      <c r="D72" s="49"/>
      <c r="E72" s="50"/>
      <c r="F72" s="50">
        <f t="shared" si="71"/>
        <v>0</v>
      </c>
      <c r="G72" s="51"/>
      <c r="H72" s="45"/>
      <c r="I72" s="51">
        <f t="shared" si="65"/>
        <v>0</v>
      </c>
      <c r="J72" s="76"/>
      <c r="K72" s="72" t="e">
        <f t="shared" si="66"/>
        <v>#DIV/0!</v>
      </c>
      <c r="L72" s="73">
        <f t="shared" si="67"/>
        <v>0</v>
      </c>
      <c r="M72" s="74">
        <f t="shared" si="70"/>
        <v>0</v>
      </c>
      <c r="N72" s="75" t="e">
        <f t="shared" si="69"/>
        <v>#DIV/0!</v>
      </c>
    </row>
    <row r="73" ht="14.25" spans="1:14">
      <c r="A73" s="46"/>
      <c r="B73" s="47"/>
      <c r="C73" s="52" t="s">
        <v>23</v>
      </c>
      <c r="D73" s="53"/>
      <c r="E73" s="54"/>
      <c r="F73" s="55">
        <f t="shared" si="71"/>
        <v>0</v>
      </c>
      <c r="G73" s="56"/>
      <c r="H73" s="57"/>
      <c r="I73" s="56">
        <f t="shared" si="65"/>
        <v>0</v>
      </c>
      <c r="J73" s="77"/>
      <c r="K73" s="78" t="e">
        <f t="shared" si="66"/>
        <v>#DIV/0!</v>
      </c>
      <c r="L73" s="79">
        <f t="shared" si="67"/>
        <v>0</v>
      </c>
      <c r="M73" s="80">
        <f t="shared" si="70"/>
        <v>0</v>
      </c>
      <c r="N73" s="81" t="e">
        <f t="shared" si="69"/>
        <v>#DIV/0!</v>
      </c>
    </row>
    <row r="74" ht="14.25" spans="1:14">
      <c r="A74" s="58"/>
      <c r="B74" s="59"/>
      <c r="C74" s="60" t="s">
        <v>24</v>
      </c>
      <c r="D74" s="61">
        <f t="shared" ref="D74:E74" si="72">SUM(D66:D73)</f>
        <v>0</v>
      </c>
      <c r="E74" s="61">
        <f t="shared" si="72"/>
        <v>0</v>
      </c>
      <c r="F74" s="62">
        <f t="shared" si="71"/>
        <v>0</v>
      </c>
      <c r="G74" s="61">
        <f t="shared" ref="G74:H74" si="73">SUM(G66:G73)</f>
        <v>233</v>
      </c>
      <c r="H74" s="61">
        <f t="shared" si="73"/>
        <v>14</v>
      </c>
      <c r="I74" s="62">
        <f t="shared" si="65"/>
        <v>219</v>
      </c>
      <c r="J74" s="61">
        <f t="shared" ref="J74:J83" si="74">SUM(J66:J73)</f>
        <v>14</v>
      </c>
      <c r="K74" s="82">
        <f t="shared" si="66"/>
        <v>1</v>
      </c>
      <c r="L74" s="62">
        <f t="shared" ref="L74:M74" si="75">SUM(L66:L73)</f>
        <v>14</v>
      </c>
      <c r="M74" s="62">
        <f t="shared" si="75"/>
        <v>14</v>
      </c>
      <c r="N74" s="83">
        <f t="shared" si="69"/>
        <v>1</v>
      </c>
    </row>
    <row r="75" spans="1:14">
      <c r="A75" s="34"/>
      <c r="B75" s="41" t="s">
        <v>32</v>
      </c>
      <c r="C75" s="42" t="s">
        <v>16</v>
      </c>
      <c r="D75" s="43"/>
      <c r="E75" s="44"/>
      <c r="F75" s="44">
        <f t="shared" si="71"/>
        <v>0</v>
      </c>
      <c r="G75" s="45"/>
      <c r="H75" s="45"/>
      <c r="I75" s="45">
        <f t="shared" si="65"/>
        <v>0</v>
      </c>
      <c r="J75" s="71"/>
      <c r="K75" s="72" t="e">
        <f t="shared" si="66"/>
        <v>#DIV/0!</v>
      </c>
      <c r="L75" s="73">
        <f t="shared" ref="L75:L82" si="76">D75+H75</f>
        <v>0</v>
      </c>
      <c r="M75" s="74">
        <f t="shared" ref="M75" si="77">E75+H75</f>
        <v>0</v>
      </c>
      <c r="N75" s="75" t="e">
        <f t="shared" si="69"/>
        <v>#DIV/0!</v>
      </c>
    </row>
    <row r="76" spans="1:14">
      <c r="A76" s="46"/>
      <c r="B76" s="47"/>
      <c r="C76" s="48" t="s">
        <v>17</v>
      </c>
      <c r="D76" s="49"/>
      <c r="E76" s="50"/>
      <c r="F76" s="50">
        <v>0</v>
      </c>
      <c r="G76" s="51">
        <v>219</v>
      </c>
      <c r="H76" s="45">
        <v>52</v>
      </c>
      <c r="I76" s="45">
        <f t="shared" si="65"/>
        <v>167</v>
      </c>
      <c r="J76" s="76">
        <v>52</v>
      </c>
      <c r="K76" s="72">
        <f t="shared" si="66"/>
        <v>1</v>
      </c>
      <c r="L76" s="73">
        <f t="shared" si="76"/>
        <v>52</v>
      </c>
      <c r="M76" s="74">
        <f t="shared" ref="M76:M82" si="78">E76+J76</f>
        <v>52</v>
      </c>
      <c r="N76" s="75">
        <f t="shared" si="69"/>
        <v>1</v>
      </c>
    </row>
    <row r="77" spans="1:14">
      <c r="A77" s="46"/>
      <c r="B77" s="47"/>
      <c r="C77" s="48" t="s">
        <v>18</v>
      </c>
      <c r="D77" s="49"/>
      <c r="E77" s="50"/>
      <c r="F77" s="50">
        <f t="shared" ref="F77:F84" si="79">D77-E77</f>
        <v>0</v>
      </c>
      <c r="G77" s="51"/>
      <c r="H77" s="45"/>
      <c r="I77" s="51">
        <f t="shared" si="65"/>
        <v>0</v>
      </c>
      <c r="J77" s="76"/>
      <c r="K77" s="72" t="e">
        <f t="shared" si="66"/>
        <v>#DIV/0!</v>
      </c>
      <c r="L77" s="73">
        <f t="shared" si="76"/>
        <v>0</v>
      </c>
      <c r="M77" s="74">
        <f t="shared" si="78"/>
        <v>0</v>
      </c>
      <c r="N77" s="75" t="e">
        <f t="shared" si="69"/>
        <v>#DIV/0!</v>
      </c>
    </row>
    <row r="78" spans="1:14">
      <c r="A78" s="46"/>
      <c r="B78" s="47"/>
      <c r="C78" s="48" t="s">
        <v>19</v>
      </c>
      <c r="D78" s="49"/>
      <c r="E78" s="50"/>
      <c r="F78" s="50">
        <f t="shared" si="79"/>
        <v>0</v>
      </c>
      <c r="G78" s="51"/>
      <c r="H78" s="45"/>
      <c r="I78" s="51">
        <f t="shared" si="65"/>
        <v>0</v>
      </c>
      <c r="J78" s="76"/>
      <c r="K78" s="72" t="e">
        <f t="shared" si="66"/>
        <v>#DIV/0!</v>
      </c>
      <c r="L78" s="73">
        <f t="shared" si="76"/>
        <v>0</v>
      </c>
      <c r="M78" s="74">
        <f t="shared" si="78"/>
        <v>0</v>
      </c>
      <c r="N78" s="75" t="e">
        <f t="shared" si="69"/>
        <v>#DIV/0!</v>
      </c>
    </row>
    <row r="79" spans="1:14">
      <c r="A79" s="46"/>
      <c r="B79" s="47"/>
      <c r="C79" s="48" t="s">
        <v>20</v>
      </c>
      <c r="D79" s="49"/>
      <c r="E79" s="50"/>
      <c r="F79" s="50">
        <f t="shared" si="79"/>
        <v>0</v>
      </c>
      <c r="G79" s="51"/>
      <c r="H79" s="45"/>
      <c r="I79" s="51">
        <f t="shared" si="65"/>
        <v>0</v>
      </c>
      <c r="J79" s="76"/>
      <c r="K79" s="72" t="e">
        <f t="shared" si="66"/>
        <v>#DIV/0!</v>
      </c>
      <c r="L79" s="73">
        <f t="shared" si="76"/>
        <v>0</v>
      </c>
      <c r="M79" s="74">
        <f t="shared" si="78"/>
        <v>0</v>
      </c>
      <c r="N79" s="75" t="e">
        <f t="shared" si="69"/>
        <v>#DIV/0!</v>
      </c>
    </row>
    <row r="80" spans="1:14">
      <c r="A80" s="46"/>
      <c r="B80" s="47"/>
      <c r="C80" s="48" t="s">
        <v>21</v>
      </c>
      <c r="D80" s="49"/>
      <c r="E80" s="50"/>
      <c r="F80" s="50">
        <f t="shared" si="79"/>
        <v>0</v>
      </c>
      <c r="G80" s="51"/>
      <c r="H80" s="45"/>
      <c r="I80" s="51">
        <f t="shared" si="65"/>
        <v>0</v>
      </c>
      <c r="J80" s="76"/>
      <c r="K80" s="72" t="e">
        <f t="shared" si="66"/>
        <v>#DIV/0!</v>
      </c>
      <c r="L80" s="73">
        <f t="shared" si="76"/>
        <v>0</v>
      </c>
      <c r="M80" s="74">
        <f t="shared" si="78"/>
        <v>0</v>
      </c>
      <c r="N80" s="75" t="e">
        <f t="shared" si="69"/>
        <v>#DIV/0!</v>
      </c>
    </row>
    <row r="81" spans="1:14">
      <c r="A81" s="46"/>
      <c r="B81" s="47"/>
      <c r="C81" s="48" t="s">
        <v>22</v>
      </c>
      <c r="D81" s="49"/>
      <c r="E81" s="50"/>
      <c r="F81" s="50">
        <f t="shared" si="79"/>
        <v>0</v>
      </c>
      <c r="G81" s="51"/>
      <c r="H81" s="45"/>
      <c r="I81" s="51">
        <f t="shared" si="65"/>
        <v>0</v>
      </c>
      <c r="J81" s="76"/>
      <c r="K81" s="72" t="e">
        <f t="shared" si="66"/>
        <v>#DIV/0!</v>
      </c>
      <c r="L81" s="73">
        <f t="shared" si="76"/>
        <v>0</v>
      </c>
      <c r="M81" s="74">
        <f t="shared" si="78"/>
        <v>0</v>
      </c>
      <c r="N81" s="75" t="e">
        <f t="shared" si="69"/>
        <v>#DIV/0!</v>
      </c>
    </row>
    <row r="82" ht="14.25" spans="1:14">
      <c r="A82" s="46"/>
      <c r="B82" s="47"/>
      <c r="C82" s="52" t="s">
        <v>23</v>
      </c>
      <c r="D82" s="53"/>
      <c r="E82" s="54"/>
      <c r="F82" s="55">
        <f t="shared" si="79"/>
        <v>0</v>
      </c>
      <c r="G82" s="56"/>
      <c r="H82" s="57"/>
      <c r="I82" s="56">
        <f t="shared" si="65"/>
        <v>0</v>
      </c>
      <c r="J82" s="77"/>
      <c r="K82" s="78" t="e">
        <f t="shared" si="66"/>
        <v>#DIV/0!</v>
      </c>
      <c r="L82" s="79">
        <f t="shared" si="76"/>
        <v>0</v>
      </c>
      <c r="M82" s="80">
        <f t="shared" si="78"/>
        <v>0</v>
      </c>
      <c r="N82" s="81" t="e">
        <f t="shared" si="69"/>
        <v>#DIV/0!</v>
      </c>
    </row>
    <row r="83" ht="14.25" spans="1:14">
      <c r="A83" s="58"/>
      <c r="B83" s="59"/>
      <c r="C83" s="60" t="s">
        <v>24</v>
      </c>
      <c r="D83" s="61">
        <f t="shared" ref="D83:E83" si="80">SUM(D75:D82)</f>
        <v>0</v>
      </c>
      <c r="E83" s="61">
        <f t="shared" si="80"/>
        <v>0</v>
      </c>
      <c r="F83" s="62">
        <f t="shared" si="79"/>
        <v>0</v>
      </c>
      <c r="G83" s="61">
        <f t="shared" ref="G83:H83" si="81">SUM(G75:G82)</f>
        <v>219</v>
      </c>
      <c r="H83" s="61">
        <f t="shared" si="81"/>
        <v>52</v>
      </c>
      <c r="I83" s="62">
        <f t="shared" si="65"/>
        <v>167</v>
      </c>
      <c r="J83" s="61">
        <f t="shared" si="74"/>
        <v>52</v>
      </c>
      <c r="K83" s="82">
        <f t="shared" si="66"/>
        <v>1</v>
      </c>
      <c r="L83" s="62">
        <f t="shared" ref="L83:M83" si="82">SUM(L75:L82)</f>
        <v>52</v>
      </c>
      <c r="M83" s="62">
        <f t="shared" si="82"/>
        <v>52</v>
      </c>
      <c r="N83" s="83">
        <f t="shared" si="69"/>
        <v>1</v>
      </c>
    </row>
    <row r="84" spans="1:14">
      <c r="A84" s="34"/>
      <c r="B84" s="41" t="s">
        <v>33</v>
      </c>
      <c r="C84" s="42" t="s">
        <v>16</v>
      </c>
      <c r="D84" s="43"/>
      <c r="E84" s="44"/>
      <c r="F84" s="44">
        <f t="shared" si="79"/>
        <v>0</v>
      </c>
      <c r="G84" s="45"/>
      <c r="H84" s="45"/>
      <c r="I84" s="45">
        <f t="shared" ref="I84:I101" si="83">G84-H84</f>
        <v>0</v>
      </c>
      <c r="J84" s="71"/>
      <c r="K84" s="72" t="e">
        <f t="shared" ref="K84:K101" si="84">J84/M84*100%</f>
        <v>#DIV/0!</v>
      </c>
      <c r="L84" s="73">
        <f t="shared" ref="L84:L91" si="85">D84+H84</f>
        <v>0</v>
      </c>
      <c r="M84" s="74">
        <f t="shared" ref="M84" si="86">E84+H84</f>
        <v>0</v>
      </c>
      <c r="N84" s="75" t="e">
        <f t="shared" ref="N84:N101" si="87">M84/L84*100%</f>
        <v>#DIV/0!</v>
      </c>
    </row>
    <row r="85" spans="1:14">
      <c r="A85" s="46"/>
      <c r="B85" s="47"/>
      <c r="C85" s="48" t="s">
        <v>17</v>
      </c>
      <c r="D85" s="49"/>
      <c r="E85" s="50"/>
      <c r="F85" s="50">
        <v>0</v>
      </c>
      <c r="G85" s="51"/>
      <c r="H85" s="45"/>
      <c r="I85" s="45">
        <f t="shared" si="83"/>
        <v>0</v>
      </c>
      <c r="J85" s="76"/>
      <c r="K85" s="72" t="e">
        <f t="shared" si="84"/>
        <v>#DIV/0!</v>
      </c>
      <c r="L85" s="73">
        <f t="shared" si="85"/>
        <v>0</v>
      </c>
      <c r="M85" s="74">
        <f t="shared" ref="M85:M91" si="88">E85+J85</f>
        <v>0</v>
      </c>
      <c r="N85" s="75" t="e">
        <f t="shared" si="87"/>
        <v>#DIV/0!</v>
      </c>
    </row>
    <row r="86" spans="1:14">
      <c r="A86" s="46"/>
      <c r="B86" s="47"/>
      <c r="C86" s="48" t="s">
        <v>18</v>
      </c>
      <c r="D86" s="49"/>
      <c r="E86" s="50"/>
      <c r="F86" s="50">
        <f t="shared" ref="F86:F93" si="89">D86-E86</f>
        <v>0</v>
      </c>
      <c r="G86" s="51"/>
      <c r="H86" s="45"/>
      <c r="I86" s="51">
        <f t="shared" si="83"/>
        <v>0</v>
      </c>
      <c r="J86" s="76"/>
      <c r="K86" s="72" t="e">
        <f t="shared" si="84"/>
        <v>#DIV/0!</v>
      </c>
      <c r="L86" s="73">
        <f t="shared" si="85"/>
        <v>0</v>
      </c>
      <c r="M86" s="74">
        <f t="shared" si="88"/>
        <v>0</v>
      </c>
      <c r="N86" s="75" t="e">
        <f t="shared" si="87"/>
        <v>#DIV/0!</v>
      </c>
    </row>
    <row r="87" spans="1:14">
      <c r="A87" s="46"/>
      <c r="B87" s="47"/>
      <c r="C87" s="48" t="s">
        <v>19</v>
      </c>
      <c r="D87" s="49"/>
      <c r="E87" s="50"/>
      <c r="F87" s="50">
        <f t="shared" si="89"/>
        <v>0</v>
      </c>
      <c r="G87" s="51"/>
      <c r="H87" s="45"/>
      <c r="I87" s="51">
        <f t="shared" si="83"/>
        <v>0</v>
      </c>
      <c r="J87" s="76"/>
      <c r="K87" s="72" t="e">
        <f t="shared" si="84"/>
        <v>#DIV/0!</v>
      </c>
      <c r="L87" s="73">
        <f t="shared" si="85"/>
        <v>0</v>
      </c>
      <c r="M87" s="74">
        <f t="shared" si="88"/>
        <v>0</v>
      </c>
      <c r="N87" s="75" t="e">
        <f t="shared" si="87"/>
        <v>#DIV/0!</v>
      </c>
    </row>
    <row r="88" spans="1:14">
      <c r="A88" s="46"/>
      <c r="B88" s="47"/>
      <c r="C88" s="48" t="s">
        <v>20</v>
      </c>
      <c r="D88" s="49"/>
      <c r="E88" s="50"/>
      <c r="F88" s="50">
        <f t="shared" si="89"/>
        <v>0</v>
      </c>
      <c r="G88" s="51"/>
      <c r="H88" s="45"/>
      <c r="I88" s="51">
        <f t="shared" si="83"/>
        <v>0</v>
      </c>
      <c r="J88" s="76"/>
      <c r="K88" s="72" t="e">
        <f t="shared" si="84"/>
        <v>#DIV/0!</v>
      </c>
      <c r="L88" s="73">
        <f t="shared" si="85"/>
        <v>0</v>
      </c>
      <c r="M88" s="74">
        <f t="shared" si="88"/>
        <v>0</v>
      </c>
      <c r="N88" s="75" t="e">
        <f t="shared" si="87"/>
        <v>#DIV/0!</v>
      </c>
    </row>
    <row r="89" spans="1:14">
      <c r="A89" s="46"/>
      <c r="B89" s="47"/>
      <c r="C89" s="48" t="s">
        <v>21</v>
      </c>
      <c r="D89" s="49"/>
      <c r="E89" s="50"/>
      <c r="F89" s="50">
        <f t="shared" si="89"/>
        <v>0</v>
      </c>
      <c r="G89" s="51"/>
      <c r="H89" s="45"/>
      <c r="I89" s="51">
        <f t="shared" si="83"/>
        <v>0</v>
      </c>
      <c r="J89" s="76"/>
      <c r="K89" s="72" t="e">
        <f t="shared" si="84"/>
        <v>#DIV/0!</v>
      </c>
      <c r="L89" s="73">
        <f t="shared" si="85"/>
        <v>0</v>
      </c>
      <c r="M89" s="74">
        <f t="shared" si="88"/>
        <v>0</v>
      </c>
      <c r="N89" s="75" t="e">
        <f t="shared" si="87"/>
        <v>#DIV/0!</v>
      </c>
    </row>
    <row r="90" spans="1:14">
      <c r="A90" s="46"/>
      <c r="B90" s="47"/>
      <c r="C90" s="48" t="s">
        <v>22</v>
      </c>
      <c r="D90" s="49"/>
      <c r="E90" s="50"/>
      <c r="F90" s="50">
        <f t="shared" si="89"/>
        <v>0</v>
      </c>
      <c r="G90" s="51"/>
      <c r="H90" s="45"/>
      <c r="I90" s="51">
        <f t="shared" si="83"/>
        <v>0</v>
      </c>
      <c r="J90" s="76"/>
      <c r="K90" s="72" t="e">
        <f t="shared" si="84"/>
        <v>#DIV/0!</v>
      </c>
      <c r="L90" s="73">
        <f t="shared" si="85"/>
        <v>0</v>
      </c>
      <c r="M90" s="74">
        <f t="shared" si="88"/>
        <v>0</v>
      </c>
      <c r="N90" s="75" t="e">
        <f t="shared" si="87"/>
        <v>#DIV/0!</v>
      </c>
    </row>
    <row r="91" ht="14.25" spans="1:14">
      <c r="A91" s="46"/>
      <c r="B91" s="47"/>
      <c r="C91" s="52" t="s">
        <v>23</v>
      </c>
      <c r="D91" s="53"/>
      <c r="E91" s="54"/>
      <c r="F91" s="55">
        <f t="shared" si="89"/>
        <v>0</v>
      </c>
      <c r="G91" s="56"/>
      <c r="H91" s="57"/>
      <c r="I91" s="56">
        <f t="shared" si="83"/>
        <v>0</v>
      </c>
      <c r="J91" s="77"/>
      <c r="K91" s="78" t="e">
        <f t="shared" si="84"/>
        <v>#DIV/0!</v>
      </c>
      <c r="L91" s="79">
        <f t="shared" si="85"/>
        <v>0</v>
      </c>
      <c r="M91" s="80">
        <f t="shared" si="88"/>
        <v>0</v>
      </c>
      <c r="N91" s="81" t="e">
        <f t="shared" si="87"/>
        <v>#DIV/0!</v>
      </c>
    </row>
    <row r="92" ht="14.25" spans="1:14">
      <c r="A92" s="58"/>
      <c r="B92" s="59"/>
      <c r="C92" s="60" t="s">
        <v>24</v>
      </c>
      <c r="D92" s="61">
        <f t="shared" ref="D92:E92" si="90">SUM(D84:D91)</f>
        <v>0</v>
      </c>
      <c r="E92" s="61">
        <f t="shared" si="90"/>
        <v>0</v>
      </c>
      <c r="F92" s="62">
        <f t="shared" si="89"/>
        <v>0</v>
      </c>
      <c r="G92" s="61">
        <f t="shared" ref="G92:H92" si="91">SUM(G84:G91)</f>
        <v>0</v>
      </c>
      <c r="H92" s="61">
        <f t="shared" si="91"/>
        <v>0</v>
      </c>
      <c r="I92" s="62">
        <f t="shared" si="83"/>
        <v>0</v>
      </c>
      <c r="J92" s="61">
        <f t="shared" ref="J92:J101" si="92">SUM(J84:J91)</f>
        <v>0</v>
      </c>
      <c r="K92" s="82" t="e">
        <f t="shared" si="84"/>
        <v>#DIV/0!</v>
      </c>
      <c r="L92" s="62">
        <f t="shared" ref="L92:M92" si="93">SUM(L84:L91)</f>
        <v>0</v>
      </c>
      <c r="M92" s="62">
        <f t="shared" si="93"/>
        <v>0</v>
      </c>
      <c r="N92" s="83" t="e">
        <f t="shared" si="87"/>
        <v>#DIV/0!</v>
      </c>
    </row>
    <row r="93" spans="1:14">
      <c r="A93" s="34"/>
      <c r="B93" s="41" t="s">
        <v>34</v>
      </c>
      <c r="C93" s="42" t="s">
        <v>16</v>
      </c>
      <c r="D93" s="43"/>
      <c r="E93" s="44"/>
      <c r="F93" s="44">
        <f t="shared" si="89"/>
        <v>0</v>
      </c>
      <c r="G93" s="45"/>
      <c r="H93" s="45"/>
      <c r="I93" s="45">
        <f t="shared" si="83"/>
        <v>0</v>
      </c>
      <c r="J93" s="71"/>
      <c r="K93" s="72" t="e">
        <f t="shared" si="84"/>
        <v>#DIV/0!</v>
      </c>
      <c r="L93" s="73">
        <f t="shared" ref="L93:L100" si="94">D93+H93</f>
        <v>0</v>
      </c>
      <c r="M93" s="74">
        <f t="shared" ref="M93" si="95">E93+H93</f>
        <v>0</v>
      </c>
      <c r="N93" s="75" t="e">
        <f t="shared" si="87"/>
        <v>#DIV/0!</v>
      </c>
    </row>
    <row r="94" spans="1:14">
      <c r="A94" s="46"/>
      <c r="B94" s="47"/>
      <c r="C94" s="48" t="s">
        <v>17</v>
      </c>
      <c r="D94" s="49">
        <v>1</v>
      </c>
      <c r="E94" s="50">
        <v>0</v>
      </c>
      <c r="F94" s="50">
        <v>0</v>
      </c>
      <c r="G94" s="51">
        <v>167</v>
      </c>
      <c r="H94" s="45">
        <v>18</v>
      </c>
      <c r="I94" s="45">
        <f t="shared" si="83"/>
        <v>149</v>
      </c>
      <c r="J94" s="76">
        <v>18</v>
      </c>
      <c r="K94" s="72">
        <f t="shared" si="84"/>
        <v>1</v>
      </c>
      <c r="L94" s="73">
        <f t="shared" si="94"/>
        <v>19</v>
      </c>
      <c r="M94" s="74">
        <f t="shared" ref="M94:M100" si="96">E94+J94</f>
        <v>18</v>
      </c>
      <c r="N94" s="75">
        <f t="shared" si="87"/>
        <v>0.947368421052632</v>
      </c>
    </row>
    <row r="95" spans="1:14">
      <c r="A95" s="46"/>
      <c r="B95" s="47"/>
      <c r="C95" s="48" t="s">
        <v>18</v>
      </c>
      <c r="D95" s="49"/>
      <c r="E95" s="50"/>
      <c r="F95" s="50">
        <f t="shared" ref="F95:F102" si="97">D95-E95</f>
        <v>0</v>
      </c>
      <c r="G95" s="51"/>
      <c r="H95" s="45"/>
      <c r="I95" s="51">
        <f t="shared" si="83"/>
        <v>0</v>
      </c>
      <c r="J95" s="76"/>
      <c r="K95" s="72" t="e">
        <f t="shared" si="84"/>
        <v>#DIV/0!</v>
      </c>
      <c r="L95" s="73">
        <f t="shared" si="94"/>
        <v>0</v>
      </c>
      <c r="M95" s="74">
        <f t="shared" si="96"/>
        <v>0</v>
      </c>
      <c r="N95" s="75" t="e">
        <f t="shared" si="87"/>
        <v>#DIV/0!</v>
      </c>
    </row>
    <row r="96" spans="1:14">
      <c r="A96" s="46"/>
      <c r="B96" s="47"/>
      <c r="C96" s="48" t="s">
        <v>19</v>
      </c>
      <c r="D96" s="49"/>
      <c r="E96" s="50"/>
      <c r="F96" s="50">
        <f t="shared" si="97"/>
        <v>0</v>
      </c>
      <c r="G96" s="51"/>
      <c r="H96" s="45"/>
      <c r="I96" s="51">
        <f t="shared" si="83"/>
        <v>0</v>
      </c>
      <c r="J96" s="76"/>
      <c r="K96" s="72" t="e">
        <f t="shared" si="84"/>
        <v>#DIV/0!</v>
      </c>
      <c r="L96" s="73">
        <f t="shared" si="94"/>
        <v>0</v>
      </c>
      <c r="M96" s="74">
        <f t="shared" si="96"/>
        <v>0</v>
      </c>
      <c r="N96" s="75" t="e">
        <f t="shared" si="87"/>
        <v>#DIV/0!</v>
      </c>
    </row>
    <row r="97" spans="1:14">
      <c r="A97" s="46"/>
      <c r="B97" s="47"/>
      <c r="C97" s="48" t="s">
        <v>20</v>
      </c>
      <c r="D97" s="49"/>
      <c r="E97" s="50"/>
      <c r="F97" s="50">
        <f t="shared" si="97"/>
        <v>0</v>
      </c>
      <c r="G97" s="51"/>
      <c r="H97" s="45"/>
      <c r="I97" s="51">
        <f t="shared" si="83"/>
        <v>0</v>
      </c>
      <c r="J97" s="76"/>
      <c r="K97" s="72" t="e">
        <f t="shared" si="84"/>
        <v>#DIV/0!</v>
      </c>
      <c r="L97" s="73">
        <f t="shared" si="94"/>
        <v>0</v>
      </c>
      <c r="M97" s="74">
        <f t="shared" si="96"/>
        <v>0</v>
      </c>
      <c r="N97" s="75" t="e">
        <f t="shared" si="87"/>
        <v>#DIV/0!</v>
      </c>
    </row>
    <row r="98" spans="1:14">
      <c r="A98" s="46"/>
      <c r="B98" s="47"/>
      <c r="C98" s="48" t="s">
        <v>21</v>
      </c>
      <c r="D98" s="49"/>
      <c r="E98" s="50"/>
      <c r="F98" s="50">
        <f t="shared" si="97"/>
        <v>0</v>
      </c>
      <c r="G98" s="51"/>
      <c r="H98" s="45"/>
      <c r="I98" s="51">
        <f t="shared" si="83"/>
        <v>0</v>
      </c>
      <c r="J98" s="76"/>
      <c r="K98" s="72" t="e">
        <f t="shared" si="84"/>
        <v>#DIV/0!</v>
      </c>
      <c r="L98" s="73">
        <f t="shared" si="94"/>
        <v>0</v>
      </c>
      <c r="M98" s="74">
        <f t="shared" si="96"/>
        <v>0</v>
      </c>
      <c r="N98" s="75" t="e">
        <f t="shared" si="87"/>
        <v>#DIV/0!</v>
      </c>
    </row>
    <row r="99" spans="1:14">
      <c r="A99" s="46"/>
      <c r="B99" s="47"/>
      <c r="C99" s="48" t="s">
        <v>22</v>
      </c>
      <c r="D99" s="49"/>
      <c r="E99" s="50"/>
      <c r="F99" s="50">
        <f t="shared" si="97"/>
        <v>0</v>
      </c>
      <c r="G99" s="51"/>
      <c r="H99" s="45"/>
      <c r="I99" s="51">
        <f t="shared" si="83"/>
        <v>0</v>
      </c>
      <c r="J99" s="76"/>
      <c r="K99" s="72" t="e">
        <f t="shared" si="84"/>
        <v>#DIV/0!</v>
      </c>
      <c r="L99" s="73">
        <f t="shared" si="94"/>
        <v>0</v>
      </c>
      <c r="M99" s="74">
        <f t="shared" si="96"/>
        <v>0</v>
      </c>
      <c r="N99" s="75" t="e">
        <f t="shared" si="87"/>
        <v>#DIV/0!</v>
      </c>
    </row>
    <row r="100" ht="14.25" spans="1:14">
      <c r="A100" s="46"/>
      <c r="B100" s="47"/>
      <c r="C100" s="52" t="s">
        <v>23</v>
      </c>
      <c r="D100" s="53"/>
      <c r="E100" s="54"/>
      <c r="F100" s="55">
        <f t="shared" si="97"/>
        <v>0</v>
      </c>
      <c r="G100" s="56"/>
      <c r="H100" s="57"/>
      <c r="I100" s="56">
        <f t="shared" si="83"/>
        <v>0</v>
      </c>
      <c r="J100" s="77"/>
      <c r="K100" s="78" t="e">
        <f t="shared" si="84"/>
        <v>#DIV/0!</v>
      </c>
      <c r="L100" s="79">
        <f t="shared" si="94"/>
        <v>0</v>
      </c>
      <c r="M100" s="80">
        <f t="shared" si="96"/>
        <v>0</v>
      </c>
      <c r="N100" s="81" t="e">
        <f t="shared" si="87"/>
        <v>#DIV/0!</v>
      </c>
    </row>
    <row r="101" ht="14.25" spans="1:14">
      <c r="A101" s="58"/>
      <c r="B101" s="59"/>
      <c r="C101" s="60" t="s">
        <v>24</v>
      </c>
      <c r="D101" s="61">
        <f t="shared" ref="D101:E101" si="98">SUM(D93:D100)</f>
        <v>1</v>
      </c>
      <c r="E101" s="61">
        <f t="shared" si="98"/>
        <v>0</v>
      </c>
      <c r="F101" s="62">
        <f t="shared" si="97"/>
        <v>1</v>
      </c>
      <c r="G101" s="61">
        <f t="shared" ref="G101:H101" si="99">SUM(G93:G100)</f>
        <v>167</v>
      </c>
      <c r="H101" s="61">
        <f t="shared" si="99"/>
        <v>18</v>
      </c>
      <c r="I101" s="62">
        <f t="shared" si="83"/>
        <v>149</v>
      </c>
      <c r="J101" s="61">
        <f t="shared" si="92"/>
        <v>18</v>
      </c>
      <c r="K101" s="82">
        <f t="shared" si="84"/>
        <v>1</v>
      </c>
      <c r="L101" s="62">
        <f t="shared" ref="L101:M101" si="100">SUM(L93:L100)</f>
        <v>19</v>
      </c>
      <c r="M101" s="62">
        <f t="shared" si="100"/>
        <v>18</v>
      </c>
      <c r="N101" s="83">
        <f t="shared" si="87"/>
        <v>0.947368421052632</v>
      </c>
    </row>
    <row r="102" spans="1:14">
      <c r="A102" s="34"/>
      <c r="B102" s="41" t="s">
        <v>35</v>
      </c>
      <c r="C102" s="42" t="s">
        <v>16</v>
      </c>
      <c r="D102" s="43"/>
      <c r="E102" s="44"/>
      <c r="F102" s="44">
        <f t="shared" si="97"/>
        <v>0</v>
      </c>
      <c r="G102" s="45"/>
      <c r="H102" s="45"/>
      <c r="I102" s="45">
        <f t="shared" ref="I102:I110" si="101">G102-H102</f>
        <v>0</v>
      </c>
      <c r="J102" s="71"/>
      <c r="K102" s="72" t="e">
        <f t="shared" ref="K102:K110" si="102">J102/M102*100%</f>
        <v>#DIV/0!</v>
      </c>
      <c r="L102" s="73">
        <f t="shared" ref="L102:L109" si="103">D102+H102</f>
        <v>0</v>
      </c>
      <c r="M102" s="74">
        <f t="shared" ref="M102" si="104">E102+H102</f>
        <v>0</v>
      </c>
      <c r="N102" s="75" t="e">
        <f t="shared" ref="N102:N110" si="105">M102/L102*100%</f>
        <v>#DIV/0!</v>
      </c>
    </row>
    <row r="103" spans="1:14">
      <c r="A103" s="46"/>
      <c r="B103" s="47"/>
      <c r="C103" s="48" t="s">
        <v>17</v>
      </c>
      <c r="D103" s="49">
        <v>1</v>
      </c>
      <c r="E103" s="50">
        <v>1</v>
      </c>
      <c r="F103" s="50">
        <v>0</v>
      </c>
      <c r="G103" s="51">
        <v>149</v>
      </c>
      <c r="H103" s="45">
        <v>17</v>
      </c>
      <c r="I103" s="45">
        <f t="shared" si="101"/>
        <v>132</v>
      </c>
      <c r="J103" s="76">
        <v>17</v>
      </c>
      <c r="K103" s="72">
        <f t="shared" si="102"/>
        <v>0.944444444444444</v>
      </c>
      <c r="L103" s="73">
        <f t="shared" si="103"/>
        <v>18</v>
      </c>
      <c r="M103" s="74">
        <f t="shared" ref="M103:M109" si="106">E103+J103</f>
        <v>18</v>
      </c>
      <c r="N103" s="75">
        <f t="shared" si="105"/>
        <v>1</v>
      </c>
    </row>
    <row r="104" spans="1:14">
      <c r="A104" s="46"/>
      <c r="B104" s="47"/>
      <c r="C104" s="48" t="s">
        <v>18</v>
      </c>
      <c r="D104" s="49"/>
      <c r="E104" s="50"/>
      <c r="F104" s="50">
        <f t="shared" ref="F104:F111" si="107">D104-E104</f>
        <v>0</v>
      </c>
      <c r="G104" s="51"/>
      <c r="H104" s="45"/>
      <c r="I104" s="51">
        <f t="shared" si="101"/>
        <v>0</v>
      </c>
      <c r="J104" s="76"/>
      <c r="K104" s="72" t="e">
        <f t="shared" si="102"/>
        <v>#DIV/0!</v>
      </c>
      <c r="L104" s="73">
        <f t="shared" si="103"/>
        <v>0</v>
      </c>
      <c r="M104" s="74">
        <f t="shared" si="106"/>
        <v>0</v>
      </c>
      <c r="N104" s="75" t="e">
        <f t="shared" si="105"/>
        <v>#DIV/0!</v>
      </c>
    </row>
    <row r="105" spans="1:14">
      <c r="A105" s="46"/>
      <c r="B105" s="47"/>
      <c r="C105" s="48" t="s">
        <v>19</v>
      </c>
      <c r="D105" s="49"/>
      <c r="E105" s="50"/>
      <c r="F105" s="50">
        <f t="shared" si="107"/>
        <v>0</v>
      </c>
      <c r="G105" s="51"/>
      <c r="H105" s="45"/>
      <c r="I105" s="51">
        <f t="shared" si="101"/>
        <v>0</v>
      </c>
      <c r="J105" s="76"/>
      <c r="K105" s="72" t="e">
        <f t="shared" si="102"/>
        <v>#DIV/0!</v>
      </c>
      <c r="L105" s="73">
        <f t="shared" si="103"/>
        <v>0</v>
      </c>
      <c r="M105" s="74">
        <f t="shared" si="106"/>
        <v>0</v>
      </c>
      <c r="N105" s="75" t="e">
        <f t="shared" si="105"/>
        <v>#DIV/0!</v>
      </c>
    </row>
    <row r="106" spans="1:14">
      <c r="A106" s="46"/>
      <c r="B106" s="47"/>
      <c r="C106" s="48" t="s">
        <v>20</v>
      </c>
      <c r="D106" s="49"/>
      <c r="E106" s="50"/>
      <c r="F106" s="50">
        <f t="shared" si="107"/>
        <v>0</v>
      </c>
      <c r="G106" s="51"/>
      <c r="H106" s="45"/>
      <c r="I106" s="51">
        <f t="shared" si="101"/>
        <v>0</v>
      </c>
      <c r="J106" s="76"/>
      <c r="K106" s="72" t="e">
        <f t="shared" si="102"/>
        <v>#DIV/0!</v>
      </c>
      <c r="L106" s="73">
        <f t="shared" si="103"/>
        <v>0</v>
      </c>
      <c r="M106" s="74">
        <f t="shared" si="106"/>
        <v>0</v>
      </c>
      <c r="N106" s="75" t="e">
        <f t="shared" si="105"/>
        <v>#DIV/0!</v>
      </c>
    </row>
    <row r="107" spans="1:14">
      <c r="A107" s="46"/>
      <c r="B107" s="47"/>
      <c r="C107" s="48" t="s">
        <v>21</v>
      </c>
      <c r="D107" s="49"/>
      <c r="E107" s="50"/>
      <c r="F107" s="50">
        <f t="shared" si="107"/>
        <v>0</v>
      </c>
      <c r="G107" s="51"/>
      <c r="H107" s="45"/>
      <c r="I107" s="51">
        <f t="shared" si="101"/>
        <v>0</v>
      </c>
      <c r="J107" s="76"/>
      <c r="K107" s="72" t="e">
        <f t="shared" si="102"/>
        <v>#DIV/0!</v>
      </c>
      <c r="L107" s="73">
        <f t="shared" si="103"/>
        <v>0</v>
      </c>
      <c r="M107" s="74">
        <f t="shared" si="106"/>
        <v>0</v>
      </c>
      <c r="N107" s="75" t="e">
        <f t="shared" si="105"/>
        <v>#DIV/0!</v>
      </c>
    </row>
    <row r="108" spans="1:14">
      <c r="A108" s="46"/>
      <c r="B108" s="47"/>
      <c r="C108" s="48" t="s">
        <v>22</v>
      </c>
      <c r="D108" s="49"/>
      <c r="E108" s="50"/>
      <c r="F108" s="50">
        <f t="shared" si="107"/>
        <v>0</v>
      </c>
      <c r="G108" s="51"/>
      <c r="H108" s="45"/>
      <c r="I108" s="51">
        <f t="shared" si="101"/>
        <v>0</v>
      </c>
      <c r="J108" s="76"/>
      <c r="K108" s="72" t="e">
        <f t="shared" si="102"/>
        <v>#DIV/0!</v>
      </c>
      <c r="L108" s="73">
        <f t="shared" si="103"/>
        <v>0</v>
      </c>
      <c r="M108" s="74">
        <f t="shared" si="106"/>
        <v>0</v>
      </c>
      <c r="N108" s="75" t="e">
        <f t="shared" si="105"/>
        <v>#DIV/0!</v>
      </c>
    </row>
    <row r="109" ht="14.25" spans="1:14">
      <c r="A109" s="46"/>
      <c r="B109" s="47"/>
      <c r="C109" s="52" t="s">
        <v>23</v>
      </c>
      <c r="D109" s="53"/>
      <c r="E109" s="54"/>
      <c r="F109" s="55">
        <f t="shared" si="107"/>
        <v>0</v>
      </c>
      <c r="G109" s="56"/>
      <c r="H109" s="57"/>
      <c r="I109" s="56">
        <f t="shared" si="101"/>
        <v>0</v>
      </c>
      <c r="J109" s="77"/>
      <c r="K109" s="78" t="e">
        <f t="shared" si="102"/>
        <v>#DIV/0!</v>
      </c>
      <c r="L109" s="79">
        <f t="shared" si="103"/>
        <v>0</v>
      </c>
      <c r="M109" s="80">
        <f t="shared" si="106"/>
        <v>0</v>
      </c>
      <c r="N109" s="81" t="e">
        <f t="shared" si="105"/>
        <v>#DIV/0!</v>
      </c>
    </row>
    <row r="110" ht="14.25" spans="1:14">
      <c r="A110" s="58"/>
      <c r="B110" s="59"/>
      <c r="C110" s="60" t="s">
        <v>24</v>
      </c>
      <c r="D110" s="61">
        <f t="shared" ref="D110:E110" si="108">SUM(D102:D109)</f>
        <v>1</v>
      </c>
      <c r="E110" s="61">
        <f t="shared" si="108"/>
        <v>1</v>
      </c>
      <c r="F110" s="62">
        <f t="shared" si="107"/>
        <v>0</v>
      </c>
      <c r="G110" s="61">
        <f t="shared" ref="G110:H110" si="109">SUM(G102:G109)</f>
        <v>149</v>
      </c>
      <c r="H110" s="61">
        <f t="shared" si="109"/>
        <v>17</v>
      </c>
      <c r="I110" s="62">
        <f t="shared" si="101"/>
        <v>132</v>
      </c>
      <c r="J110" s="61">
        <f t="shared" ref="J110" si="110">SUM(J102:J109)</f>
        <v>17</v>
      </c>
      <c r="K110" s="82">
        <f t="shared" si="102"/>
        <v>0.944444444444444</v>
      </c>
      <c r="L110" s="62">
        <f t="shared" ref="L110:M110" si="111">SUM(L102:L109)</f>
        <v>18</v>
      </c>
      <c r="M110" s="62">
        <f t="shared" si="111"/>
        <v>18</v>
      </c>
      <c r="N110" s="83">
        <f t="shared" si="105"/>
        <v>1</v>
      </c>
    </row>
    <row r="111" spans="1:14">
      <c r="A111" s="34"/>
      <c r="B111" s="41" t="s">
        <v>36</v>
      </c>
      <c r="C111" s="42" t="s">
        <v>16</v>
      </c>
      <c r="D111" s="43"/>
      <c r="E111" s="44"/>
      <c r="F111" s="44">
        <f t="shared" si="107"/>
        <v>0</v>
      </c>
      <c r="G111" s="45"/>
      <c r="H111" s="45"/>
      <c r="I111" s="45">
        <f t="shared" ref="I111:I112" si="112">G111-H111</f>
        <v>0</v>
      </c>
      <c r="J111" s="71"/>
      <c r="K111" s="72" t="e">
        <f t="shared" ref="K111:K119" si="113">J111/M111*100%</f>
        <v>#DIV/0!</v>
      </c>
      <c r="L111" s="73">
        <f t="shared" ref="L111:L118" si="114">D111+H111</f>
        <v>0</v>
      </c>
      <c r="M111" s="74">
        <f t="shared" ref="M111" si="115">E111+H111</f>
        <v>0</v>
      </c>
      <c r="N111" s="75" t="e">
        <f t="shared" ref="N111:N119" si="116">M111/L111*100%</f>
        <v>#DIV/0!</v>
      </c>
    </row>
    <row r="112" spans="1:14">
      <c r="A112" s="46"/>
      <c r="B112" s="47"/>
      <c r="C112" s="48" t="s">
        <v>17</v>
      </c>
      <c r="D112" s="49"/>
      <c r="E112" s="50">
        <v>1</v>
      </c>
      <c r="F112" s="50">
        <v>0</v>
      </c>
      <c r="G112" s="51">
        <v>132</v>
      </c>
      <c r="H112" s="45">
        <v>35</v>
      </c>
      <c r="I112" s="45">
        <f t="shared" si="112"/>
        <v>97</v>
      </c>
      <c r="J112" s="76">
        <v>35</v>
      </c>
      <c r="K112" s="72">
        <f t="shared" si="113"/>
        <v>0.972222222222222</v>
      </c>
      <c r="L112" s="73">
        <f t="shared" si="114"/>
        <v>35</v>
      </c>
      <c r="M112" s="74">
        <f t="shared" ref="M112:M118" si="117">E112+J112</f>
        <v>36</v>
      </c>
      <c r="N112" s="75">
        <f t="shared" si="116"/>
        <v>1.02857142857143</v>
      </c>
    </row>
    <row r="113" spans="1:14">
      <c r="A113" s="46"/>
      <c r="B113" s="47"/>
      <c r="C113" s="48" t="s">
        <v>18</v>
      </c>
      <c r="D113" s="49"/>
      <c r="E113" s="50"/>
      <c r="F113" s="50">
        <f t="shared" ref="F113:F120" si="118">D113-E113</f>
        <v>0</v>
      </c>
      <c r="G113" s="51"/>
      <c r="H113" s="45"/>
      <c r="I113" s="51">
        <f t="shared" ref="I113:I121" si="119">G113-H113</f>
        <v>0</v>
      </c>
      <c r="J113" s="76"/>
      <c r="K113" s="72" t="e">
        <f t="shared" si="113"/>
        <v>#DIV/0!</v>
      </c>
      <c r="L113" s="73">
        <f t="shared" si="114"/>
        <v>0</v>
      </c>
      <c r="M113" s="74">
        <f t="shared" si="117"/>
        <v>0</v>
      </c>
      <c r="N113" s="75" t="e">
        <f t="shared" si="116"/>
        <v>#DIV/0!</v>
      </c>
    </row>
    <row r="114" spans="1:14">
      <c r="A114" s="46"/>
      <c r="B114" s="47"/>
      <c r="C114" s="48" t="s">
        <v>19</v>
      </c>
      <c r="D114" s="49"/>
      <c r="E114" s="50"/>
      <c r="F114" s="50">
        <f t="shared" si="118"/>
        <v>0</v>
      </c>
      <c r="G114" s="51"/>
      <c r="H114" s="45"/>
      <c r="I114" s="51">
        <f t="shared" si="119"/>
        <v>0</v>
      </c>
      <c r="J114" s="76"/>
      <c r="K114" s="72" t="e">
        <f t="shared" si="113"/>
        <v>#DIV/0!</v>
      </c>
      <c r="L114" s="73">
        <f t="shared" si="114"/>
        <v>0</v>
      </c>
      <c r="M114" s="74">
        <f t="shared" si="117"/>
        <v>0</v>
      </c>
      <c r="N114" s="75" t="e">
        <f t="shared" si="116"/>
        <v>#DIV/0!</v>
      </c>
    </row>
    <row r="115" spans="1:14">
      <c r="A115" s="46"/>
      <c r="B115" s="47"/>
      <c r="C115" s="48" t="s">
        <v>20</v>
      </c>
      <c r="D115" s="49"/>
      <c r="E115" s="50"/>
      <c r="F115" s="50">
        <f t="shared" si="118"/>
        <v>0</v>
      </c>
      <c r="G115" s="51"/>
      <c r="H115" s="45"/>
      <c r="I115" s="51">
        <f t="shared" si="119"/>
        <v>0</v>
      </c>
      <c r="J115" s="76"/>
      <c r="K115" s="72" t="e">
        <f t="shared" si="113"/>
        <v>#DIV/0!</v>
      </c>
      <c r="L115" s="73">
        <f t="shared" si="114"/>
        <v>0</v>
      </c>
      <c r="M115" s="74">
        <f t="shared" si="117"/>
        <v>0</v>
      </c>
      <c r="N115" s="75" t="e">
        <f t="shared" si="116"/>
        <v>#DIV/0!</v>
      </c>
    </row>
    <row r="116" spans="1:14">
      <c r="A116" s="46"/>
      <c r="B116" s="47"/>
      <c r="C116" s="48" t="s">
        <v>21</v>
      </c>
      <c r="D116" s="49"/>
      <c r="E116" s="50"/>
      <c r="F116" s="50">
        <f t="shared" si="118"/>
        <v>0</v>
      </c>
      <c r="G116" s="51"/>
      <c r="H116" s="45"/>
      <c r="I116" s="51">
        <f t="shared" si="119"/>
        <v>0</v>
      </c>
      <c r="J116" s="76"/>
      <c r="K116" s="72" t="e">
        <f t="shared" si="113"/>
        <v>#DIV/0!</v>
      </c>
      <c r="L116" s="73">
        <f t="shared" si="114"/>
        <v>0</v>
      </c>
      <c r="M116" s="74">
        <f t="shared" si="117"/>
        <v>0</v>
      </c>
      <c r="N116" s="75" t="e">
        <f t="shared" si="116"/>
        <v>#DIV/0!</v>
      </c>
    </row>
    <row r="117" spans="1:14">
      <c r="A117" s="46"/>
      <c r="B117" s="47"/>
      <c r="C117" s="48" t="s">
        <v>22</v>
      </c>
      <c r="D117" s="49"/>
      <c r="E117" s="50"/>
      <c r="F117" s="50">
        <f t="shared" si="118"/>
        <v>0</v>
      </c>
      <c r="G117" s="51"/>
      <c r="H117" s="45"/>
      <c r="I117" s="51">
        <f t="shared" si="119"/>
        <v>0</v>
      </c>
      <c r="J117" s="76"/>
      <c r="K117" s="72" t="e">
        <f t="shared" si="113"/>
        <v>#DIV/0!</v>
      </c>
      <c r="L117" s="73">
        <f t="shared" si="114"/>
        <v>0</v>
      </c>
      <c r="M117" s="74">
        <f t="shared" si="117"/>
        <v>0</v>
      </c>
      <c r="N117" s="75" t="e">
        <f t="shared" si="116"/>
        <v>#DIV/0!</v>
      </c>
    </row>
    <row r="118" ht="14.25" spans="1:14">
      <c r="A118" s="46"/>
      <c r="B118" s="47"/>
      <c r="C118" s="52" t="s">
        <v>23</v>
      </c>
      <c r="D118" s="53"/>
      <c r="E118" s="54"/>
      <c r="F118" s="55">
        <f t="shared" si="118"/>
        <v>0</v>
      </c>
      <c r="G118" s="56"/>
      <c r="H118" s="57"/>
      <c r="I118" s="56">
        <f t="shared" si="119"/>
        <v>0</v>
      </c>
      <c r="J118" s="77"/>
      <c r="K118" s="78" t="e">
        <f t="shared" si="113"/>
        <v>#DIV/0!</v>
      </c>
      <c r="L118" s="79">
        <f t="shared" si="114"/>
        <v>0</v>
      </c>
      <c r="M118" s="80">
        <f t="shared" si="117"/>
        <v>0</v>
      </c>
      <c r="N118" s="81" t="e">
        <f t="shared" si="116"/>
        <v>#DIV/0!</v>
      </c>
    </row>
    <row r="119" ht="14.25" spans="1:14">
      <c r="A119" s="58"/>
      <c r="B119" s="59"/>
      <c r="C119" s="60" t="s">
        <v>24</v>
      </c>
      <c r="D119" s="61">
        <f t="shared" ref="D119:E119" si="120">SUM(D111:D118)</f>
        <v>0</v>
      </c>
      <c r="E119" s="61">
        <f t="shared" si="120"/>
        <v>1</v>
      </c>
      <c r="F119" s="62">
        <f t="shared" si="118"/>
        <v>-1</v>
      </c>
      <c r="G119" s="61">
        <f t="shared" ref="G119:H119" si="121">SUM(G111:G118)</f>
        <v>132</v>
      </c>
      <c r="H119" s="61">
        <f t="shared" si="121"/>
        <v>35</v>
      </c>
      <c r="I119" s="62">
        <f t="shared" si="119"/>
        <v>97</v>
      </c>
      <c r="J119" s="61">
        <f t="shared" ref="J119" si="122">SUM(J111:J118)</f>
        <v>35</v>
      </c>
      <c r="K119" s="82">
        <f t="shared" si="113"/>
        <v>0.972222222222222</v>
      </c>
      <c r="L119" s="62">
        <f t="shared" ref="L119:M119" si="123">SUM(L111:L118)</f>
        <v>35</v>
      </c>
      <c r="M119" s="62">
        <f t="shared" si="123"/>
        <v>36</v>
      </c>
      <c r="N119" s="83">
        <f t="shared" si="116"/>
        <v>1.02857142857143</v>
      </c>
    </row>
    <row r="120" spans="1:14">
      <c r="A120" s="34"/>
      <c r="B120" s="41" t="s">
        <v>37</v>
      </c>
      <c r="C120" s="42" t="s">
        <v>16</v>
      </c>
      <c r="D120" s="43"/>
      <c r="E120" s="44"/>
      <c r="F120" s="44">
        <f t="shared" si="118"/>
        <v>0</v>
      </c>
      <c r="G120" s="45"/>
      <c r="H120" s="45"/>
      <c r="I120" s="45">
        <f t="shared" si="119"/>
        <v>0</v>
      </c>
      <c r="J120" s="71"/>
      <c r="K120" s="72" t="e">
        <f t="shared" ref="K120:K128" si="124">J120/M120*100%</f>
        <v>#DIV/0!</v>
      </c>
      <c r="L120" s="73">
        <f t="shared" ref="L120:L127" si="125">D120+H120</f>
        <v>0</v>
      </c>
      <c r="M120" s="74">
        <f t="shared" ref="M120" si="126">E120+H120</f>
        <v>0</v>
      </c>
      <c r="N120" s="75" t="e">
        <f t="shared" ref="N120:N128" si="127">M120/L120*100%</f>
        <v>#DIV/0!</v>
      </c>
    </row>
    <row r="121" spans="1:14">
      <c r="A121" s="46"/>
      <c r="B121" s="47"/>
      <c r="C121" s="48" t="s">
        <v>17</v>
      </c>
      <c r="D121" s="49"/>
      <c r="E121" s="50"/>
      <c r="F121" s="50">
        <v>0</v>
      </c>
      <c r="G121" s="51">
        <v>97</v>
      </c>
      <c r="H121" s="45">
        <v>34</v>
      </c>
      <c r="I121" s="45">
        <f t="shared" si="119"/>
        <v>63</v>
      </c>
      <c r="J121" s="76">
        <v>34</v>
      </c>
      <c r="K121" s="72">
        <f t="shared" si="124"/>
        <v>1</v>
      </c>
      <c r="L121" s="73">
        <f t="shared" si="125"/>
        <v>34</v>
      </c>
      <c r="M121" s="74">
        <f t="shared" ref="M121:M127" si="128">E121+J121</f>
        <v>34</v>
      </c>
      <c r="N121" s="75">
        <f t="shared" si="127"/>
        <v>1</v>
      </c>
    </row>
    <row r="122" spans="1:14">
      <c r="A122" s="46"/>
      <c r="B122" s="47"/>
      <c r="C122" s="48" t="s">
        <v>18</v>
      </c>
      <c r="D122" s="49"/>
      <c r="E122" s="50"/>
      <c r="F122" s="50">
        <f t="shared" ref="F122:F129" si="129">D122-E122</f>
        <v>0</v>
      </c>
      <c r="G122" s="51"/>
      <c r="H122" s="45"/>
      <c r="I122" s="51">
        <f t="shared" ref="I122:I130" si="130">G122-H122</f>
        <v>0</v>
      </c>
      <c r="J122" s="76"/>
      <c r="K122" s="72" t="e">
        <f t="shared" si="124"/>
        <v>#DIV/0!</v>
      </c>
      <c r="L122" s="73">
        <f t="shared" si="125"/>
        <v>0</v>
      </c>
      <c r="M122" s="74">
        <f t="shared" si="128"/>
        <v>0</v>
      </c>
      <c r="N122" s="75" t="e">
        <f t="shared" si="127"/>
        <v>#DIV/0!</v>
      </c>
    </row>
    <row r="123" spans="1:14">
      <c r="A123" s="46"/>
      <c r="B123" s="47"/>
      <c r="C123" s="48" t="s">
        <v>19</v>
      </c>
      <c r="D123" s="49"/>
      <c r="E123" s="50"/>
      <c r="F123" s="50">
        <f t="shared" si="129"/>
        <v>0</v>
      </c>
      <c r="G123" s="51"/>
      <c r="H123" s="45"/>
      <c r="I123" s="51">
        <f t="shared" si="130"/>
        <v>0</v>
      </c>
      <c r="J123" s="76"/>
      <c r="K123" s="72" t="e">
        <f t="shared" si="124"/>
        <v>#DIV/0!</v>
      </c>
      <c r="L123" s="73">
        <f t="shared" si="125"/>
        <v>0</v>
      </c>
      <c r="M123" s="74">
        <f t="shared" si="128"/>
        <v>0</v>
      </c>
      <c r="N123" s="75" t="e">
        <f t="shared" si="127"/>
        <v>#DIV/0!</v>
      </c>
    </row>
    <row r="124" spans="1:14">
      <c r="A124" s="46"/>
      <c r="B124" s="47"/>
      <c r="C124" s="48" t="s">
        <v>20</v>
      </c>
      <c r="D124" s="49"/>
      <c r="E124" s="50"/>
      <c r="F124" s="50">
        <f t="shared" si="129"/>
        <v>0</v>
      </c>
      <c r="G124" s="51"/>
      <c r="H124" s="45"/>
      <c r="I124" s="51">
        <f t="shared" si="130"/>
        <v>0</v>
      </c>
      <c r="J124" s="76"/>
      <c r="K124" s="72" t="e">
        <f t="shared" si="124"/>
        <v>#DIV/0!</v>
      </c>
      <c r="L124" s="73">
        <f t="shared" si="125"/>
        <v>0</v>
      </c>
      <c r="M124" s="74">
        <f t="shared" si="128"/>
        <v>0</v>
      </c>
      <c r="N124" s="75" t="e">
        <f t="shared" si="127"/>
        <v>#DIV/0!</v>
      </c>
    </row>
    <row r="125" spans="1:14">
      <c r="A125" s="46"/>
      <c r="B125" s="47"/>
      <c r="C125" s="48" t="s">
        <v>21</v>
      </c>
      <c r="D125" s="49"/>
      <c r="E125" s="50"/>
      <c r="F125" s="50">
        <f t="shared" si="129"/>
        <v>0</v>
      </c>
      <c r="G125" s="51"/>
      <c r="H125" s="45"/>
      <c r="I125" s="51">
        <f t="shared" si="130"/>
        <v>0</v>
      </c>
      <c r="J125" s="76"/>
      <c r="K125" s="72" t="e">
        <f t="shared" si="124"/>
        <v>#DIV/0!</v>
      </c>
      <c r="L125" s="73">
        <f t="shared" si="125"/>
        <v>0</v>
      </c>
      <c r="M125" s="74">
        <f t="shared" si="128"/>
        <v>0</v>
      </c>
      <c r="N125" s="75" t="e">
        <f t="shared" si="127"/>
        <v>#DIV/0!</v>
      </c>
    </row>
    <row r="126" spans="1:14">
      <c r="A126" s="46"/>
      <c r="B126" s="47"/>
      <c r="C126" s="48" t="s">
        <v>22</v>
      </c>
      <c r="D126" s="49"/>
      <c r="E126" s="50"/>
      <c r="F126" s="50">
        <f t="shared" si="129"/>
        <v>0</v>
      </c>
      <c r="G126" s="51"/>
      <c r="H126" s="45"/>
      <c r="I126" s="51">
        <f t="shared" si="130"/>
        <v>0</v>
      </c>
      <c r="J126" s="76"/>
      <c r="K126" s="72" t="e">
        <f t="shared" si="124"/>
        <v>#DIV/0!</v>
      </c>
      <c r="L126" s="73">
        <f t="shared" si="125"/>
        <v>0</v>
      </c>
      <c r="M126" s="74">
        <f t="shared" si="128"/>
        <v>0</v>
      </c>
      <c r="N126" s="75" t="e">
        <f t="shared" si="127"/>
        <v>#DIV/0!</v>
      </c>
    </row>
    <row r="127" ht="14.25" spans="1:14">
      <c r="A127" s="46"/>
      <c r="B127" s="47"/>
      <c r="C127" s="52" t="s">
        <v>23</v>
      </c>
      <c r="D127" s="53"/>
      <c r="E127" s="54"/>
      <c r="F127" s="55">
        <f t="shared" si="129"/>
        <v>0</v>
      </c>
      <c r="G127" s="56"/>
      <c r="H127" s="57"/>
      <c r="I127" s="56">
        <f t="shared" si="130"/>
        <v>0</v>
      </c>
      <c r="J127" s="77"/>
      <c r="K127" s="78" t="e">
        <f t="shared" si="124"/>
        <v>#DIV/0!</v>
      </c>
      <c r="L127" s="79">
        <f t="shared" si="125"/>
        <v>0</v>
      </c>
      <c r="M127" s="80">
        <f t="shared" si="128"/>
        <v>0</v>
      </c>
      <c r="N127" s="81" t="e">
        <f t="shared" si="127"/>
        <v>#DIV/0!</v>
      </c>
    </row>
    <row r="128" ht="14.25" spans="1:14">
      <c r="A128" s="58"/>
      <c r="B128" s="59"/>
      <c r="C128" s="60" t="s">
        <v>24</v>
      </c>
      <c r="D128" s="61">
        <f t="shared" ref="D128:E128" si="131">SUM(D120:D127)</f>
        <v>0</v>
      </c>
      <c r="E128" s="61">
        <f t="shared" si="131"/>
        <v>0</v>
      </c>
      <c r="F128" s="62">
        <f t="shared" si="129"/>
        <v>0</v>
      </c>
      <c r="G128" s="61">
        <f t="shared" ref="G128:H128" si="132">SUM(G120:G127)</f>
        <v>97</v>
      </c>
      <c r="H128" s="61">
        <f t="shared" si="132"/>
        <v>34</v>
      </c>
      <c r="I128" s="62">
        <f t="shared" si="130"/>
        <v>63</v>
      </c>
      <c r="J128" s="61">
        <f t="shared" ref="J128" si="133">SUM(J120:J127)</f>
        <v>34</v>
      </c>
      <c r="K128" s="82">
        <f t="shared" si="124"/>
        <v>1</v>
      </c>
      <c r="L128" s="62">
        <f t="shared" ref="L128:M128" si="134">SUM(L120:L127)</f>
        <v>34</v>
      </c>
      <c r="M128" s="62">
        <f t="shared" si="134"/>
        <v>34</v>
      </c>
      <c r="N128" s="83">
        <f t="shared" si="127"/>
        <v>1</v>
      </c>
    </row>
    <row r="129" spans="1:14">
      <c r="A129" s="34"/>
      <c r="B129" s="41" t="s">
        <v>38</v>
      </c>
      <c r="C129" s="42" t="s">
        <v>16</v>
      </c>
      <c r="D129" s="43"/>
      <c r="E129" s="44"/>
      <c r="F129" s="44">
        <f t="shared" si="129"/>
        <v>0</v>
      </c>
      <c r="G129" s="45"/>
      <c r="H129" s="45"/>
      <c r="I129" s="45">
        <f t="shared" si="130"/>
        <v>0</v>
      </c>
      <c r="J129" s="71"/>
      <c r="K129" s="72" t="e">
        <f t="shared" ref="K129:K137" si="135">J129/M129*100%</f>
        <v>#DIV/0!</v>
      </c>
      <c r="L129" s="73">
        <f t="shared" ref="L129:L136" si="136">D129+H129</f>
        <v>0</v>
      </c>
      <c r="M129" s="74">
        <f t="shared" ref="M129" si="137">E129+H129</f>
        <v>0</v>
      </c>
      <c r="N129" s="75" t="e">
        <f t="shared" ref="N129:N137" si="138">M129/L129*100%</f>
        <v>#DIV/0!</v>
      </c>
    </row>
    <row r="130" spans="1:14">
      <c r="A130" s="46"/>
      <c r="B130" s="47"/>
      <c r="C130" s="48" t="s">
        <v>17</v>
      </c>
      <c r="D130" s="49"/>
      <c r="E130" s="50">
        <v>3</v>
      </c>
      <c r="F130" s="50">
        <v>1</v>
      </c>
      <c r="G130" s="51">
        <v>73</v>
      </c>
      <c r="H130" s="45">
        <v>51</v>
      </c>
      <c r="I130" s="45">
        <f t="shared" si="130"/>
        <v>22</v>
      </c>
      <c r="J130" s="76">
        <v>51</v>
      </c>
      <c r="K130" s="72">
        <f t="shared" si="135"/>
        <v>0.944444444444444</v>
      </c>
      <c r="L130" s="73">
        <f t="shared" si="136"/>
        <v>51</v>
      </c>
      <c r="M130" s="74">
        <f t="shared" ref="M130:M136" si="139">E130+J130</f>
        <v>54</v>
      </c>
      <c r="N130" s="75">
        <f t="shared" si="138"/>
        <v>1.05882352941176</v>
      </c>
    </row>
    <row r="131" spans="1:14">
      <c r="A131" s="46"/>
      <c r="B131" s="47"/>
      <c r="C131" s="48" t="s">
        <v>18</v>
      </c>
      <c r="D131" s="49"/>
      <c r="E131" s="50"/>
      <c r="F131" s="50">
        <f t="shared" ref="F131:F138" si="140">D131-E131</f>
        <v>0</v>
      </c>
      <c r="G131" s="51"/>
      <c r="H131" s="45"/>
      <c r="I131" s="51">
        <f t="shared" ref="I131:I139" si="141">G131-H131</f>
        <v>0</v>
      </c>
      <c r="J131" s="76"/>
      <c r="K131" s="72" t="e">
        <f t="shared" si="135"/>
        <v>#DIV/0!</v>
      </c>
      <c r="L131" s="73">
        <f t="shared" si="136"/>
        <v>0</v>
      </c>
      <c r="M131" s="74">
        <f t="shared" si="139"/>
        <v>0</v>
      </c>
      <c r="N131" s="75" t="e">
        <f t="shared" si="138"/>
        <v>#DIV/0!</v>
      </c>
    </row>
    <row r="132" spans="1:14">
      <c r="A132" s="46"/>
      <c r="B132" s="47"/>
      <c r="C132" s="48" t="s">
        <v>19</v>
      </c>
      <c r="D132" s="49"/>
      <c r="E132" s="50"/>
      <c r="F132" s="50">
        <f t="shared" si="140"/>
        <v>0</v>
      </c>
      <c r="G132" s="51"/>
      <c r="H132" s="45"/>
      <c r="I132" s="51">
        <f t="shared" si="141"/>
        <v>0</v>
      </c>
      <c r="J132" s="76"/>
      <c r="K132" s="72" t="e">
        <f t="shared" si="135"/>
        <v>#DIV/0!</v>
      </c>
      <c r="L132" s="73">
        <f t="shared" si="136"/>
        <v>0</v>
      </c>
      <c r="M132" s="74">
        <f t="shared" si="139"/>
        <v>0</v>
      </c>
      <c r="N132" s="75" t="e">
        <f t="shared" si="138"/>
        <v>#DIV/0!</v>
      </c>
    </row>
    <row r="133" spans="1:14">
      <c r="A133" s="46"/>
      <c r="B133" s="47"/>
      <c r="C133" s="48" t="s">
        <v>20</v>
      </c>
      <c r="D133" s="49"/>
      <c r="E133" s="50"/>
      <c r="F133" s="50">
        <f t="shared" si="140"/>
        <v>0</v>
      </c>
      <c r="G133" s="51"/>
      <c r="H133" s="45"/>
      <c r="I133" s="51">
        <f t="shared" si="141"/>
        <v>0</v>
      </c>
      <c r="J133" s="76"/>
      <c r="K133" s="72" t="e">
        <f t="shared" si="135"/>
        <v>#DIV/0!</v>
      </c>
      <c r="L133" s="73">
        <f t="shared" si="136"/>
        <v>0</v>
      </c>
      <c r="M133" s="74">
        <f t="shared" si="139"/>
        <v>0</v>
      </c>
      <c r="N133" s="75" t="e">
        <f t="shared" si="138"/>
        <v>#DIV/0!</v>
      </c>
    </row>
    <row r="134" spans="1:14">
      <c r="A134" s="46"/>
      <c r="B134" s="47"/>
      <c r="C134" s="48" t="s">
        <v>21</v>
      </c>
      <c r="D134" s="49"/>
      <c r="E134" s="50"/>
      <c r="F134" s="50">
        <f t="shared" si="140"/>
        <v>0</v>
      </c>
      <c r="G134" s="51"/>
      <c r="H134" s="45"/>
      <c r="I134" s="51">
        <f t="shared" si="141"/>
        <v>0</v>
      </c>
      <c r="J134" s="76"/>
      <c r="K134" s="72" t="e">
        <f t="shared" si="135"/>
        <v>#DIV/0!</v>
      </c>
      <c r="L134" s="73">
        <f t="shared" si="136"/>
        <v>0</v>
      </c>
      <c r="M134" s="74">
        <f t="shared" si="139"/>
        <v>0</v>
      </c>
      <c r="N134" s="75" t="e">
        <f t="shared" si="138"/>
        <v>#DIV/0!</v>
      </c>
    </row>
    <row r="135" spans="1:14">
      <c r="A135" s="46"/>
      <c r="B135" s="47"/>
      <c r="C135" s="48" t="s">
        <v>22</v>
      </c>
      <c r="D135" s="49"/>
      <c r="E135" s="50"/>
      <c r="F135" s="50">
        <f t="shared" si="140"/>
        <v>0</v>
      </c>
      <c r="G135" s="51"/>
      <c r="H135" s="45"/>
      <c r="I135" s="51">
        <f t="shared" si="141"/>
        <v>0</v>
      </c>
      <c r="J135" s="76"/>
      <c r="K135" s="72" t="e">
        <f t="shared" si="135"/>
        <v>#DIV/0!</v>
      </c>
      <c r="L135" s="73">
        <f t="shared" si="136"/>
        <v>0</v>
      </c>
      <c r="M135" s="74">
        <f t="shared" si="139"/>
        <v>0</v>
      </c>
      <c r="N135" s="75" t="e">
        <f t="shared" si="138"/>
        <v>#DIV/0!</v>
      </c>
    </row>
    <row r="136" ht="14.25" spans="1:14">
      <c r="A136" s="46"/>
      <c r="B136" s="47"/>
      <c r="C136" s="52" t="s">
        <v>23</v>
      </c>
      <c r="D136" s="53"/>
      <c r="E136" s="54"/>
      <c r="F136" s="55">
        <f t="shared" si="140"/>
        <v>0</v>
      </c>
      <c r="G136" s="56"/>
      <c r="H136" s="57"/>
      <c r="I136" s="56">
        <f t="shared" si="141"/>
        <v>0</v>
      </c>
      <c r="J136" s="77"/>
      <c r="K136" s="78" t="e">
        <f t="shared" si="135"/>
        <v>#DIV/0!</v>
      </c>
      <c r="L136" s="79">
        <f t="shared" si="136"/>
        <v>0</v>
      </c>
      <c r="M136" s="80">
        <f t="shared" si="139"/>
        <v>0</v>
      </c>
      <c r="N136" s="81" t="e">
        <f t="shared" si="138"/>
        <v>#DIV/0!</v>
      </c>
    </row>
    <row r="137" ht="14.25" spans="1:14">
      <c r="A137" s="58"/>
      <c r="B137" s="59"/>
      <c r="C137" s="60" t="s">
        <v>24</v>
      </c>
      <c r="D137" s="61">
        <f t="shared" ref="D137:E137" si="142">SUM(D129:D136)</f>
        <v>0</v>
      </c>
      <c r="E137" s="61">
        <f t="shared" si="142"/>
        <v>3</v>
      </c>
      <c r="F137" s="62">
        <f t="shared" si="140"/>
        <v>-3</v>
      </c>
      <c r="G137" s="61">
        <f t="shared" ref="G137:H137" si="143">SUM(G129:G136)</f>
        <v>73</v>
      </c>
      <c r="H137" s="61">
        <f t="shared" si="143"/>
        <v>51</v>
      </c>
      <c r="I137" s="62">
        <f t="shared" si="141"/>
        <v>22</v>
      </c>
      <c r="J137" s="61">
        <f t="shared" ref="J137" si="144">SUM(J129:J136)</f>
        <v>51</v>
      </c>
      <c r="K137" s="82">
        <f t="shared" si="135"/>
        <v>0.944444444444444</v>
      </c>
      <c r="L137" s="62">
        <f t="shared" ref="L137:M137" si="145">SUM(L129:L136)</f>
        <v>51</v>
      </c>
      <c r="M137" s="62">
        <f t="shared" si="145"/>
        <v>54</v>
      </c>
      <c r="N137" s="83">
        <f t="shared" si="138"/>
        <v>1.05882352941176</v>
      </c>
    </row>
    <row r="138" spans="1:14">
      <c r="A138" s="34"/>
      <c r="B138" s="41" t="s">
        <v>39</v>
      </c>
      <c r="C138" s="42" t="s">
        <v>16</v>
      </c>
      <c r="D138" s="43"/>
      <c r="E138" s="44"/>
      <c r="F138" s="44">
        <f t="shared" si="140"/>
        <v>0</v>
      </c>
      <c r="G138" s="45"/>
      <c r="H138" s="45"/>
      <c r="I138" s="45">
        <f t="shared" si="141"/>
        <v>0</v>
      </c>
      <c r="J138" s="71"/>
      <c r="K138" s="72" t="e">
        <f t="shared" ref="K138:K146" si="146">J138/M138*100%</f>
        <v>#DIV/0!</v>
      </c>
      <c r="L138" s="73">
        <f t="shared" ref="L138:L145" si="147">D138+H138</f>
        <v>0</v>
      </c>
      <c r="M138" s="74">
        <f t="shared" ref="M138" si="148">E138+H138</f>
        <v>0</v>
      </c>
      <c r="N138" s="75" t="e">
        <f t="shared" ref="N138:N146" si="149">M138/L138*100%</f>
        <v>#DIV/0!</v>
      </c>
    </row>
    <row r="139" spans="1:14">
      <c r="A139" s="46"/>
      <c r="B139" s="47"/>
      <c r="C139" s="48" t="s">
        <v>17</v>
      </c>
      <c r="D139" s="49"/>
      <c r="E139" s="50">
        <v>2</v>
      </c>
      <c r="F139" s="50">
        <v>0</v>
      </c>
      <c r="G139" s="51">
        <v>222</v>
      </c>
      <c r="H139" s="45">
        <v>33</v>
      </c>
      <c r="I139" s="45">
        <f t="shared" si="141"/>
        <v>189</v>
      </c>
      <c r="J139" s="76">
        <v>33</v>
      </c>
      <c r="K139" s="72">
        <f t="shared" si="146"/>
        <v>0.942857142857143</v>
      </c>
      <c r="L139" s="73">
        <f t="shared" si="147"/>
        <v>33</v>
      </c>
      <c r="M139" s="74">
        <f t="shared" ref="M139:M145" si="150">E139+J139</f>
        <v>35</v>
      </c>
      <c r="N139" s="75">
        <f t="shared" si="149"/>
        <v>1.06060606060606</v>
      </c>
    </row>
    <row r="140" spans="1:14">
      <c r="A140" s="46"/>
      <c r="B140" s="47"/>
      <c r="C140" s="48" t="s">
        <v>18</v>
      </c>
      <c r="D140" s="49"/>
      <c r="E140" s="50"/>
      <c r="F140" s="50">
        <f t="shared" ref="F140:F147" si="151">D140-E140</f>
        <v>0</v>
      </c>
      <c r="G140" s="51"/>
      <c r="H140" s="45"/>
      <c r="I140" s="51">
        <f t="shared" ref="I140:I148" si="152">G140-H140</f>
        <v>0</v>
      </c>
      <c r="J140" s="76"/>
      <c r="K140" s="72" t="e">
        <f t="shared" si="146"/>
        <v>#DIV/0!</v>
      </c>
      <c r="L140" s="73">
        <f t="shared" si="147"/>
        <v>0</v>
      </c>
      <c r="M140" s="74">
        <f t="shared" si="150"/>
        <v>0</v>
      </c>
      <c r="N140" s="75" t="e">
        <f t="shared" si="149"/>
        <v>#DIV/0!</v>
      </c>
    </row>
    <row r="141" spans="1:14">
      <c r="A141" s="46"/>
      <c r="B141" s="47"/>
      <c r="C141" s="48" t="s">
        <v>19</v>
      </c>
      <c r="D141" s="49"/>
      <c r="E141" s="50"/>
      <c r="F141" s="50">
        <f t="shared" si="151"/>
        <v>0</v>
      </c>
      <c r="G141" s="51"/>
      <c r="H141" s="45"/>
      <c r="I141" s="51">
        <f t="shared" si="152"/>
        <v>0</v>
      </c>
      <c r="J141" s="76"/>
      <c r="K141" s="72" t="e">
        <f t="shared" si="146"/>
        <v>#DIV/0!</v>
      </c>
      <c r="L141" s="73">
        <f t="shared" si="147"/>
        <v>0</v>
      </c>
      <c r="M141" s="74">
        <f t="shared" si="150"/>
        <v>0</v>
      </c>
      <c r="N141" s="75" t="e">
        <f t="shared" si="149"/>
        <v>#DIV/0!</v>
      </c>
    </row>
    <row r="142" spans="1:14">
      <c r="A142" s="46"/>
      <c r="B142" s="47"/>
      <c r="C142" s="48" t="s">
        <v>20</v>
      </c>
      <c r="D142" s="49"/>
      <c r="E142" s="50"/>
      <c r="F142" s="50">
        <f t="shared" si="151"/>
        <v>0</v>
      </c>
      <c r="G142" s="51"/>
      <c r="H142" s="45"/>
      <c r="I142" s="51">
        <f t="shared" si="152"/>
        <v>0</v>
      </c>
      <c r="J142" s="76"/>
      <c r="K142" s="72" t="e">
        <f t="shared" si="146"/>
        <v>#DIV/0!</v>
      </c>
      <c r="L142" s="73">
        <f t="shared" si="147"/>
        <v>0</v>
      </c>
      <c r="M142" s="74">
        <f t="shared" si="150"/>
        <v>0</v>
      </c>
      <c r="N142" s="75" t="e">
        <f t="shared" si="149"/>
        <v>#DIV/0!</v>
      </c>
    </row>
    <row r="143" spans="1:14">
      <c r="A143" s="46"/>
      <c r="B143" s="47"/>
      <c r="C143" s="48" t="s">
        <v>21</v>
      </c>
      <c r="D143" s="49"/>
      <c r="E143" s="50"/>
      <c r="F143" s="50">
        <f t="shared" si="151"/>
        <v>0</v>
      </c>
      <c r="G143" s="51"/>
      <c r="H143" s="45"/>
      <c r="I143" s="51">
        <f t="shared" si="152"/>
        <v>0</v>
      </c>
      <c r="J143" s="76"/>
      <c r="K143" s="72" t="e">
        <f t="shared" si="146"/>
        <v>#DIV/0!</v>
      </c>
      <c r="L143" s="73">
        <f t="shared" si="147"/>
        <v>0</v>
      </c>
      <c r="M143" s="74">
        <f t="shared" si="150"/>
        <v>0</v>
      </c>
      <c r="N143" s="75" t="e">
        <f t="shared" si="149"/>
        <v>#DIV/0!</v>
      </c>
    </row>
    <row r="144" spans="1:14">
      <c r="A144" s="46"/>
      <c r="B144" s="47"/>
      <c r="C144" s="48" t="s">
        <v>22</v>
      </c>
      <c r="D144" s="49"/>
      <c r="E144" s="50"/>
      <c r="F144" s="50">
        <f t="shared" si="151"/>
        <v>0</v>
      </c>
      <c r="G144" s="51"/>
      <c r="H144" s="45"/>
      <c r="I144" s="51">
        <f t="shared" si="152"/>
        <v>0</v>
      </c>
      <c r="J144" s="76"/>
      <c r="K144" s="72" t="e">
        <f t="shared" si="146"/>
        <v>#DIV/0!</v>
      </c>
      <c r="L144" s="73">
        <f t="shared" si="147"/>
        <v>0</v>
      </c>
      <c r="M144" s="74">
        <f t="shared" si="150"/>
        <v>0</v>
      </c>
      <c r="N144" s="75" t="e">
        <f t="shared" si="149"/>
        <v>#DIV/0!</v>
      </c>
    </row>
    <row r="145" ht="14.25" spans="1:14">
      <c r="A145" s="46"/>
      <c r="B145" s="47"/>
      <c r="C145" s="52" t="s">
        <v>23</v>
      </c>
      <c r="D145" s="53"/>
      <c r="E145" s="54"/>
      <c r="F145" s="55">
        <f t="shared" si="151"/>
        <v>0</v>
      </c>
      <c r="G145" s="56"/>
      <c r="H145" s="57"/>
      <c r="I145" s="56">
        <f t="shared" si="152"/>
        <v>0</v>
      </c>
      <c r="J145" s="77"/>
      <c r="K145" s="78" t="e">
        <f t="shared" si="146"/>
        <v>#DIV/0!</v>
      </c>
      <c r="L145" s="79">
        <f t="shared" si="147"/>
        <v>0</v>
      </c>
      <c r="M145" s="80">
        <f t="shared" si="150"/>
        <v>0</v>
      </c>
      <c r="N145" s="81" t="e">
        <f t="shared" si="149"/>
        <v>#DIV/0!</v>
      </c>
    </row>
    <row r="146" ht="14.25" spans="1:14">
      <c r="A146" s="58"/>
      <c r="B146" s="59"/>
      <c r="C146" s="60" t="s">
        <v>24</v>
      </c>
      <c r="D146" s="61">
        <f t="shared" ref="D146:E146" si="153">SUM(D138:D145)</f>
        <v>0</v>
      </c>
      <c r="E146" s="61">
        <f t="shared" si="153"/>
        <v>2</v>
      </c>
      <c r="F146" s="62">
        <f t="shared" si="151"/>
        <v>-2</v>
      </c>
      <c r="G146" s="61">
        <f t="shared" ref="G146:H146" si="154">SUM(G138:G145)</f>
        <v>222</v>
      </c>
      <c r="H146" s="61">
        <f t="shared" si="154"/>
        <v>33</v>
      </c>
      <c r="I146" s="62">
        <f t="shared" si="152"/>
        <v>189</v>
      </c>
      <c r="J146" s="61">
        <f t="shared" ref="J146" si="155">SUM(J138:J145)</f>
        <v>33</v>
      </c>
      <c r="K146" s="82">
        <f t="shared" si="146"/>
        <v>0.942857142857143</v>
      </c>
      <c r="L146" s="62">
        <f t="shared" ref="L146:M146" si="156">SUM(L138:L145)</f>
        <v>33</v>
      </c>
      <c r="M146" s="62">
        <f t="shared" si="156"/>
        <v>35</v>
      </c>
      <c r="N146" s="83">
        <f t="shared" si="149"/>
        <v>1.06060606060606</v>
      </c>
    </row>
    <row r="147" spans="1:14">
      <c r="A147" s="34"/>
      <c r="B147" s="41" t="s">
        <v>40</v>
      </c>
      <c r="C147" s="42" t="s">
        <v>16</v>
      </c>
      <c r="D147" s="43"/>
      <c r="E147" s="44"/>
      <c r="F147" s="44">
        <f t="shared" si="151"/>
        <v>0</v>
      </c>
      <c r="G147" s="45"/>
      <c r="H147" s="45"/>
      <c r="I147" s="45">
        <f t="shared" si="152"/>
        <v>0</v>
      </c>
      <c r="J147" s="71"/>
      <c r="K147" s="72" t="e">
        <f t="shared" ref="K147:K155" si="157">J147/M147*100%</f>
        <v>#DIV/0!</v>
      </c>
      <c r="L147" s="73">
        <f t="shared" ref="L147:L154" si="158">D147+H147</f>
        <v>0</v>
      </c>
      <c r="M147" s="74">
        <f t="shared" ref="M147" si="159">E147+H147</f>
        <v>0</v>
      </c>
      <c r="N147" s="75" t="e">
        <f t="shared" ref="N147:N155" si="160">M147/L147*100%</f>
        <v>#DIV/0!</v>
      </c>
    </row>
    <row r="148" spans="1:14">
      <c r="A148" s="46"/>
      <c r="B148" s="47"/>
      <c r="C148" s="48" t="s">
        <v>17</v>
      </c>
      <c r="D148" s="49"/>
      <c r="E148" s="50">
        <v>1</v>
      </c>
      <c r="F148" s="50">
        <v>0</v>
      </c>
      <c r="G148" s="51">
        <v>189</v>
      </c>
      <c r="H148" s="45">
        <v>11</v>
      </c>
      <c r="I148" s="45">
        <f t="shared" si="152"/>
        <v>178</v>
      </c>
      <c r="J148" s="76">
        <v>11</v>
      </c>
      <c r="K148" s="72">
        <f t="shared" si="157"/>
        <v>0.916666666666667</v>
      </c>
      <c r="L148" s="73">
        <f t="shared" si="158"/>
        <v>11</v>
      </c>
      <c r="M148" s="74">
        <f t="shared" ref="M148:M154" si="161">E148+J148</f>
        <v>12</v>
      </c>
      <c r="N148" s="75">
        <f t="shared" si="160"/>
        <v>1.09090909090909</v>
      </c>
    </row>
    <row r="149" spans="1:14">
      <c r="A149" s="46"/>
      <c r="B149" s="47"/>
      <c r="C149" s="48" t="s">
        <v>18</v>
      </c>
      <c r="D149" s="49"/>
      <c r="E149" s="50"/>
      <c r="F149" s="50">
        <f t="shared" ref="F149:F156" si="162">D149-E149</f>
        <v>0</v>
      </c>
      <c r="G149" s="51"/>
      <c r="H149" s="45"/>
      <c r="I149" s="51">
        <f t="shared" ref="I149:I155" si="163">G149-H149</f>
        <v>0</v>
      </c>
      <c r="J149" s="76"/>
      <c r="K149" s="72" t="e">
        <f t="shared" si="157"/>
        <v>#DIV/0!</v>
      </c>
      <c r="L149" s="73">
        <f t="shared" si="158"/>
        <v>0</v>
      </c>
      <c r="M149" s="74">
        <f t="shared" si="161"/>
        <v>0</v>
      </c>
      <c r="N149" s="75" t="e">
        <f t="shared" si="160"/>
        <v>#DIV/0!</v>
      </c>
    </row>
    <row r="150" spans="1:14">
      <c r="A150" s="46"/>
      <c r="B150" s="47"/>
      <c r="C150" s="48" t="s">
        <v>19</v>
      </c>
      <c r="D150" s="49"/>
      <c r="E150" s="50"/>
      <c r="F150" s="50">
        <f t="shared" si="162"/>
        <v>0</v>
      </c>
      <c r="G150" s="51"/>
      <c r="H150" s="45"/>
      <c r="I150" s="51">
        <f t="shared" si="163"/>
        <v>0</v>
      </c>
      <c r="J150" s="76"/>
      <c r="K150" s="72" t="e">
        <f t="shared" si="157"/>
        <v>#DIV/0!</v>
      </c>
      <c r="L150" s="73">
        <f t="shared" si="158"/>
        <v>0</v>
      </c>
      <c r="M150" s="74">
        <f t="shared" si="161"/>
        <v>0</v>
      </c>
      <c r="N150" s="75" t="e">
        <f t="shared" si="160"/>
        <v>#DIV/0!</v>
      </c>
    </row>
    <row r="151" spans="1:14">
      <c r="A151" s="46"/>
      <c r="B151" s="47"/>
      <c r="C151" s="48" t="s">
        <v>20</v>
      </c>
      <c r="D151" s="49"/>
      <c r="E151" s="50"/>
      <c r="F151" s="50">
        <f t="shared" si="162"/>
        <v>0</v>
      </c>
      <c r="G151" s="51"/>
      <c r="H151" s="45"/>
      <c r="I151" s="51">
        <f t="shared" si="163"/>
        <v>0</v>
      </c>
      <c r="J151" s="76"/>
      <c r="K151" s="72" t="e">
        <f t="shared" si="157"/>
        <v>#DIV/0!</v>
      </c>
      <c r="L151" s="73">
        <f t="shared" si="158"/>
        <v>0</v>
      </c>
      <c r="M151" s="74">
        <f t="shared" si="161"/>
        <v>0</v>
      </c>
      <c r="N151" s="75" t="e">
        <f t="shared" si="160"/>
        <v>#DIV/0!</v>
      </c>
    </row>
    <row r="152" spans="1:14">
      <c r="A152" s="46"/>
      <c r="B152" s="47"/>
      <c r="C152" s="48" t="s">
        <v>21</v>
      </c>
      <c r="D152" s="49"/>
      <c r="E152" s="50"/>
      <c r="F152" s="50">
        <f t="shared" si="162"/>
        <v>0</v>
      </c>
      <c r="G152" s="51"/>
      <c r="H152" s="45"/>
      <c r="I152" s="51">
        <f t="shared" si="163"/>
        <v>0</v>
      </c>
      <c r="J152" s="76"/>
      <c r="K152" s="72" t="e">
        <f t="shared" si="157"/>
        <v>#DIV/0!</v>
      </c>
      <c r="L152" s="73">
        <f t="shared" si="158"/>
        <v>0</v>
      </c>
      <c r="M152" s="74">
        <f t="shared" si="161"/>
        <v>0</v>
      </c>
      <c r="N152" s="75" t="e">
        <f t="shared" si="160"/>
        <v>#DIV/0!</v>
      </c>
    </row>
    <row r="153" spans="1:14">
      <c r="A153" s="46"/>
      <c r="B153" s="47"/>
      <c r="C153" s="48" t="s">
        <v>22</v>
      </c>
      <c r="D153" s="49"/>
      <c r="E153" s="50"/>
      <c r="F153" s="50">
        <f t="shared" si="162"/>
        <v>0</v>
      </c>
      <c r="G153" s="51"/>
      <c r="H153" s="45"/>
      <c r="I153" s="51">
        <f t="shared" si="163"/>
        <v>0</v>
      </c>
      <c r="J153" s="76"/>
      <c r="K153" s="72" t="e">
        <f t="shared" si="157"/>
        <v>#DIV/0!</v>
      </c>
      <c r="L153" s="73">
        <f t="shared" si="158"/>
        <v>0</v>
      </c>
      <c r="M153" s="74">
        <f t="shared" si="161"/>
        <v>0</v>
      </c>
      <c r="N153" s="75" t="e">
        <f t="shared" si="160"/>
        <v>#DIV/0!</v>
      </c>
    </row>
    <row r="154" ht="14.25" spans="1:14">
      <c r="A154" s="46"/>
      <c r="B154" s="47"/>
      <c r="C154" s="52" t="s">
        <v>23</v>
      </c>
      <c r="D154" s="53"/>
      <c r="E154" s="54"/>
      <c r="F154" s="55">
        <f t="shared" si="162"/>
        <v>0</v>
      </c>
      <c r="G154" s="56"/>
      <c r="H154" s="57"/>
      <c r="I154" s="56">
        <f t="shared" si="163"/>
        <v>0</v>
      </c>
      <c r="J154" s="77"/>
      <c r="K154" s="78" t="e">
        <f t="shared" si="157"/>
        <v>#DIV/0!</v>
      </c>
      <c r="L154" s="79">
        <f t="shared" si="158"/>
        <v>0</v>
      </c>
      <c r="M154" s="80">
        <f t="shared" si="161"/>
        <v>0</v>
      </c>
      <c r="N154" s="81" t="e">
        <f t="shared" si="160"/>
        <v>#DIV/0!</v>
      </c>
    </row>
    <row r="155" ht="14.25" spans="1:14">
      <c r="A155" s="58"/>
      <c r="B155" s="59"/>
      <c r="C155" s="60" t="s">
        <v>24</v>
      </c>
      <c r="D155" s="61">
        <f t="shared" ref="D155:E155" si="164">SUM(D147:D154)</f>
        <v>0</v>
      </c>
      <c r="E155" s="61">
        <f t="shared" si="164"/>
        <v>1</v>
      </c>
      <c r="F155" s="62">
        <f t="shared" si="162"/>
        <v>-1</v>
      </c>
      <c r="G155" s="61">
        <f t="shared" ref="G155:H155" si="165">SUM(G147:G154)</f>
        <v>189</v>
      </c>
      <c r="H155" s="61">
        <f t="shared" si="165"/>
        <v>11</v>
      </c>
      <c r="I155" s="62">
        <f t="shared" si="163"/>
        <v>178</v>
      </c>
      <c r="J155" s="61">
        <f t="shared" ref="J155" si="166">SUM(J147:J154)</f>
        <v>11</v>
      </c>
      <c r="K155" s="82">
        <f t="shared" si="157"/>
        <v>0.916666666666667</v>
      </c>
      <c r="L155" s="62">
        <f t="shared" ref="L155:M155" si="167">SUM(L147:L154)</f>
        <v>11</v>
      </c>
      <c r="M155" s="62">
        <f t="shared" si="167"/>
        <v>12</v>
      </c>
      <c r="N155" s="83">
        <f t="shared" si="160"/>
        <v>1.09090909090909</v>
      </c>
    </row>
    <row r="156" spans="1:14">
      <c r="A156" s="34"/>
      <c r="B156" s="41" t="s">
        <v>41</v>
      </c>
      <c r="C156" s="42" t="s">
        <v>16</v>
      </c>
      <c r="D156" s="43"/>
      <c r="E156" s="44"/>
      <c r="F156" s="44">
        <f t="shared" si="162"/>
        <v>0</v>
      </c>
      <c r="G156" s="45"/>
      <c r="H156" s="45"/>
      <c r="I156" s="45">
        <f t="shared" ref="I156:I164" si="168">G156-H156</f>
        <v>0</v>
      </c>
      <c r="J156" s="71"/>
      <c r="K156" s="72" t="e">
        <f t="shared" ref="K156:K164" si="169">J156/M156*100%</f>
        <v>#DIV/0!</v>
      </c>
      <c r="L156" s="73">
        <f t="shared" ref="L156:L163" si="170">D156+H156</f>
        <v>0</v>
      </c>
      <c r="M156" s="74">
        <f>E156+H156</f>
        <v>0</v>
      </c>
      <c r="N156" s="75" t="e">
        <f t="shared" ref="N156:N164" si="171">M156/L156*100%</f>
        <v>#DIV/0!</v>
      </c>
    </row>
    <row r="157" spans="1:14">
      <c r="A157" s="46"/>
      <c r="B157" s="47"/>
      <c r="C157" s="48" t="s">
        <v>17</v>
      </c>
      <c r="D157" s="49"/>
      <c r="E157" s="50">
        <v>2</v>
      </c>
      <c r="F157" s="50">
        <v>1</v>
      </c>
      <c r="G157" s="51">
        <v>178</v>
      </c>
      <c r="H157" s="45">
        <v>12</v>
      </c>
      <c r="I157" s="45">
        <f t="shared" si="168"/>
        <v>166</v>
      </c>
      <c r="J157" s="76">
        <v>12</v>
      </c>
      <c r="K157" s="72">
        <f t="shared" si="169"/>
        <v>0.857142857142857</v>
      </c>
      <c r="L157" s="73">
        <f t="shared" si="170"/>
        <v>12</v>
      </c>
      <c r="M157" s="74">
        <f t="shared" ref="M157:M163" si="172">E157+J157</f>
        <v>14</v>
      </c>
      <c r="N157" s="75">
        <f t="shared" si="171"/>
        <v>1.16666666666667</v>
      </c>
    </row>
    <row r="158" spans="1:14">
      <c r="A158" s="46"/>
      <c r="B158" s="47"/>
      <c r="C158" s="48" t="s">
        <v>18</v>
      </c>
      <c r="D158" s="49"/>
      <c r="E158" s="50"/>
      <c r="F158" s="50">
        <f t="shared" ref="F158:F165" si="173">D158-E158</f>
        <v>0</v>
      </c>
      <c r="G158" s="51"/>
      <c r="H158" s="45"/>
      <c r="I158" s="51">
        <f t="shared" si="168"/>
        <v>0</v>
      </c>
      <c r="J158" s="76"/>
      <c r="K158" s="72" t="e">
        <f t="shared" si="169"/>
        <v>#DIV/0!</v>
      </c>
      <c r="L158" s="73">
        <f t="shared" si="170"/>
        <v>0</v>
      </c>
      <c r="M158" s="74">
        <f t="shared" si="172"/>
        <v>0</v>
      </c>
      <c r="N158" s="75" t="e">
        <f t="shared" si="171"/>
        <v>#DIV/0!</v>
      </c>
    </row>
    <row r="159" spans="1:14">
      <c r="A159" s="46"/>
      <c r="B159" s="47"/>
      <c r="C159" s="48" t="s">
        <v>19</v>
      </c>
      <c r="D159" s="49"/>
      <c r="E159" s="50"/>
      <c r="F159" s="50">
        <f t="shared" si="173"/>
        <v>0</v>
      </c>
      <c r="G159" s="51"/>
      <c r="H159" s="45"/>
      <c r="I159" s="51">
        <f t="shared" si="168"/>
        <v>0</v>
      </c>
      <c r="J159" s="76"/>
      <c r="K159" s="72" t="e">
        <f t="shared" si="169"/>
        <v>#DIV/0!</v>
      </c>
      <c r="L159" s="73">
        <f t="shared" si="170"/>
        <v>0</v>
      </c>
      <c r="M159" s="74">
        <f t="shared" si="172"/>
        <v>0</v>
      </c>
      <c r="N159" s="75" t="e">
        <f t="shared" si="171"/>
        <v>#DIV/0!</v>
      </c>
    </row>
    <row r="160" spans="1:14">
      <c r="A160" s="46"/>
      <c r="B160" s="47"/>
      <c r="C160" s="48" t="s">
        <v>20</v>
      </c>
      <c r="D160" s="49"/>
      <c r="E160" s="50"/>
      <c r="F160" s="50">
        <f t="shared" si="173"/>
        <v>0</v>
      </c>
      <c r="G160" s="51"/>
      <c r="H160" s="45"/>
      <c r="I160" s="51">
        <f t="shared" si="168"/>
        <v>0</v>
      </c>
      <c r="J160" s="76"/>
      <c r="K160" s="72" t="e">
        <f t="shared" si="169"/>
        <v>#DIV/0!</v>
      </c>
      <c r="L160" s="73">
        <f t="shared" si="170"/>
        <v>0</v>
      </c>
      <c r="M160" s="74">
        <f t="shared" si="172"/>
        <v>0</v>
      </c>
      <c r="N160" s="75" t="e">
        <f t="shared" si="171"/>
        <v>#DIV/0!</v>
      </c>
    </row>
    <row r="161" spans="1:14">
      <c r="A161" s="46"/>
      <c r="B161" s="47"/>
      <c r="C161" s="48" t="s">
        <v>21</v>
      </c>
      <c r="D161" s="49"/>
      <c r="E161" s="50"/>
      <c r="F161" s="50">
        <f t="shared" si="173"/>
        <v>0</v>
      </c>
      <c r="G161" s="51"/>
      <c r="H161" s="45"/>
      <c r="I161" s="51">
        <f t="shared" si="168"/>
        <v>0</v>
      </c>
      <c r="J161" s="76"/>
      <c r="K161" s="72" t="e">
        <f t="shared" si="169"/>
        <v>#DIV/0!</v>
      </c>
      <c r="L161" s="73">
        <f t="shared" si="170"/>
        <v>0</v>
      </c>
      <c r="M161" s="74">
        <f t="shared" si="172"/>
        <v>0</v>
      </c>
      <c r="N161" s="75" t="e">
        <f t="shared" si="171"/>
        <v>#DIV/0!</v>
      </c>
    </row>
    <row r="162" spans="1:14">
      <c r="A162" s="46"/>
      <c r="B162" s="47"/>
      <c r="C162" s="48" t="s">
        <v>22</v>
      </c>
      <c r="D162" s="49"/>
      <c r="E162" s="50"/>
      <c r="F162" s="50">
        <f t="shared" si="173"/>
        <v>0</v>
      </c>
      <c r="G162" s="51"/>
      <c r="H162" s="45"/>
      <c r="I162" s="51">
        <f t="shared" si="168"/>
        <v>0</v>
      </c>
      <c r="J162" s="76"/>
      <c r="K162" s="72" t="e">
        <f t="shared" si="169"/>
        <v>#DIV/0!</v>
      </c>
      <c r="L162" s="73">
        <f t="shared" si="170"/>
        <v>0</v>
      </c>
      <c r="M162" s="74">
        <f t="shared" si="172"/>
        <v>0</v>
      </c>
      <c r="N162" s="75" t="e">
        <f t="shared" si="171"/>
        <v>#DIV/0!</v>
      </c>
    </row>
    <row r="163" ht="14.25" spans="1:14">
      <c r="A163" s="46"/>
      <c r="B163" s="47"/>
      <c r="C163" s="52" t="s">
        <v>23</v>
      </c>
      <c r="D163" s="53"/>
      <c r="E163" s="54"/>
      <c r="F163" s="55">
        <f t="shared" si="173"/>
        <v>0</v>
      </c>
      <c r="G163" s="56"/>
      <c r="H163" s="57"/>
      <c r="I163" s="56">
        <f t="shared" si="168"/>
        <v>0</v>
      </c>
      <c r="J163" s="77"/>
      <c r="K163" s="78" t="e">
        <f t="shared" si="169"/>
        <v>#DIV/0!</v>
      </c>
      <c r="L163" s="79">
        <f t="shared" si="170"/>
        <v>0</v>
      </c>
      <c r="M163" s="80">
        <f t="shared" si="172"/>
        <v>0</v>
      </c>
      <c r="N163" s="81" t="e">
        <f t="shared" si="171"/>
        <v>#DIV/0!</v>
      </c>
    </row>
    <row r="164" ht="14.25" spans="1:14">
      <c r="A164" s="58"/>
      <c r="B164" s="59"/>
      <c r="C164" s="60" t="s">
        <v>24</v>
      </c>
      <c r="D164" s="61">
        <f>SUM(D156:D163)</f>
        <v>0</v>
      </c>
      <c r="E164" s="61">
        <f>SUM(E156:E163)</f>
        <v>2</v>
      </c>
      <c r="F164" s="62">
        <f t="shared" si="173"/>
        <v>-2</v>
      </c>
      <c r="G164" s="61">
        <f>SUM(G156:G163)</f>
        <v>178</v>
      </c>
      <c r="H164" s="61">
        <f>SUM(H156:H163)</f>
        <v>12</v>
      </c>
      <c r="I164" s="62">
        <f t="shared" si="168"/>
        <v>166</v>
      </c>
      <c r="J164" s="61">
        <f>SUM(J156:J163)</f>
        <v>12</v>
      </c>
      <c r="K164" s="82">
        <f t="shared" si="169"/>
        <v>0.857142857142857</v>
      </c>
      <c r="L164" s="62">
        <f>SUM(L156:L163)</f>
        <v>12</v>
      </c>
      <c r="M164" s="62">
        <f>SUM(M156:M163)</f>
        <v>14</v>
      </c>
      <c r="N164" s="83">
        <f t="shared" si="171"/>
        <v>1.16666666666667</v>
      </c>
    </row>
    <row r="165" spans="1:14">
      <c r="A165" s="34"/>
      <c r="B165" s="41" t="s">
        <v>42</v>
      </c>
      <c r="C165" s="42" t="s">
        <v>16</v>
      </c>
      <c r="D165" s="43"/>
      <c r="E165" s="44"/>
      <c r="F165" s="44">
        <f t="shared" si="173"/>
        <v>0</v>
      </c>
      <c r="G165" s="45"/>
      <c r="H165" s="45"/>
      <c r="I165" s="45">
        <f t="shared" ref="I165:I182" si="174">G165-H165</f>
        <v>0</v>
      </c>
      <c r="J165" s="71"/>
      <c r="K165" s="72" t="e">
        <f t="shared" ref="K165:K182" si="175">J165/M165*100%</f>
        <v>#DIV/0!</v>
      </c>
      <c r="L165" s="73">
        <f t="shared" ref="L165:L172" si="176">D165+H165</f>
        <v>0</v>
      </c>
      <c r="M165" s="74">
        <f>E165+H165</f>
        <v>0</v>
      </c>
      <c r="N165" s="75" t="e">
        <f t="shared" ref="N165:N182" si="177">M165/L165*100%</f>
        <v>#DIV/0!</v>
      </c>
    </row>
    <row r="166" spans="1:14">
      <c r="A166" s="46"/>
      <c r="B166" s="47"/>
      <c r="C166" s="48" t="s">
        <v>17</v>
      </c>
      <c r="D166" s="49"/>
      <c r="E166" s="50"/>
      <c r="F166" s="50">
        <v>1</v>
      </c>
      <c r="G166" s="51">
        <v>166</v>
      </c>
      <c r="H166" s="45">
        <v>17</v>
      </c>
      <c r="I166" s="45">
        <f t="shared" si="174"/>
        <v>149</v>
      </c>
      <c r="J166" s="76">
        <v>17</v>
      </c>
      <c r="K166" s="72">
        <f t="shared" si="175"/>
        <v>1</v>
      </c>
      <c r="L166" s="73">
        <f t="shared" si="176"/>
        <v>17</v>
      </c>
      <c r="M166" s="74">
        <f t="shared" ref="M166:M172" si="178">E166+J166</f>
        <v>17</v>
      </c>
      <c r="N166" s="75">
        <f t="shared" si="177"/>
        <v>1</v>
      </c>
    </row>
    <row r="167" spans="1:14">
      <c r="A167" s="46"/>
      <c r="B167" s="47"/>
      <c r="C167" s="48" t="s">
        <v>18</v>
      </c>
      <c r="D167" s="49"/>
      <c r="E167" s="50"/>
      <c r="F167" s="50">
        <f t="shared" ref="F167:F174" si="179">D167-E167</f>
        <v>0</v>
      </c>
      <c r="G167" s="51"/>
      <c r="H167" s="45"/>
      <c r="I167" s="51">
        <f t="shared" si="174"/>
        <v>0</v>
      </c>
      <c r="J167" s="76"/>
      <c r="K167" s="72" t="e">
        <f t="shared" si="175"/>
        <v>#DIV/0!</v>
      </c>
      <c r="L167" s="73">
        <f t="shared" si="176"/>
        <v>0</v>
      </c>
      <c r="M167" s="74">
        <f t="shared" si="178"/>
        <v>0</v>
      </c>
      <c r="N167" s="75" t="e">
        <f t="shared" si="177"/>
        <v>#DIV/0!</v>
      </c>
    </row>
    <row r="168" spans="1:14">
      <c r="A168" s="46"/>
      <c r="B168" s="47"/>
      <c r="C168" s="48" t="s">
        <v>19</v>
      </c>
      <c r="D168" s="49"/>
      <c r="E168" s="50"/>
      <c r="F168" s="50">
        <f t="shared" si="179"/>
        <v>0</v>
      </c>
      <c r="G168" s="51"/>
      <c r="H168" s="45"/>
      <c r="I168" s="51">
        <f t="shared" si="174"/>
        <v>0</v>
      </c>
      <c r="J168" s="76"/>
      <c r="K168" s="72" t="e">
        <f t="shared" si="175"/>
        <v>#DIV/0!</v>
      </c>
      <c r="L168" s="73">
        <f t="shared" si="176"/>
        <v>0</v>
      </c>
      <c r="M168" s="74">
        <f t="shared" si="178"/>
        <v>0</v>
      </c>
      <c r="N168" s="75" t="e">
        <f t="shared" si="177"/>
        <v>#DIV/0!</v>
      </c>
    </row>
    <row r="169" spans="1:14">
      <c r="A169" s="46"/>
      <c r="B169" s="47"/>
      <c r="C169" s="48" t="s">
        <v>20</v>
      </c>
      <c r="D169" s="49"/>
      <c r="E169" s="50"/>
      <c r="F169" s="50">
        <f t="shared" si="179"/>
        <v>0</v>
      </c>
      <c r="G169" s="51"/>
      <c r="H169" s="45"/>
      <c r="I169" s="51">
        <f t="shared" si="174"/>
        <v>0</v>
      </c>
      <c r="J169" s="76"/>
      <c r="K169" s="72" t="e">
        <f t="shared" si="175"/>
        <v>#DIV/0!</v>
      </c>
      <c r="L169" s="73">
        <f t="shared" si="176"/>
        <v>0</v>
      </c>
      <c r="M169" s="74">
        <f t="shared" si="178"/>
        <v>0</v>
      </c>
      <c r="N169" s="75" t="e">
        <f t="shared" si="177"/>
        <v>#DIV/0!</v>
      </c>
    </row>
    <row r="170" spans="1:14">
      <c r="A170" s="46"/>
      <c r="B170" s="47"/>
      <c r="C170" s="48" t="s">
        <v>21</v>
      </c>
      <c r="D170" s="49"/>
      <c r="E170" s="50"/>
      <c r="F170" s="50">
        <f t="shared" si="179"/>
        <v>0</v>
      </c>
      <c r="G170" s="51"/>
      <c r="H170" s="45"/>
      <c r="I170" s="51">
        <f t="shared" si="174"/>
        <v>0</v>
      </c>
      <c r="J170" s="76"/>
      <c r="K170" s="72" t="e">
        <f t="shared" si="175"/>
        <v>#DIV/0!</v>
      </c>
      <c r="L170" s="73">
        <f t="shared" si="176"/>
        <v>0</v>
      </c>
      <c r="M170" s="74">
        <f t="shared" si="178"/>
        <v>0</v>
      </c>
      <c r="N170" s="75" t="e">
        <f t="shared" si="177"/>
        <v>#DIV/0!</v>
      </c>
    </row>
    <row r="171" spans="1:14">
      <c r="A171" s="46"/>
      <c r="B171" s="47"/>
      <c r="C171" s="48" t="s">
        <v>22</v>
      </c>
      <c r="D171" s="49"/>
      <c r="E171" s="50"/>
      <c r="F171" s="50">
        <f t="shared" si="179"/>
        <v>0</v>
      </c>
      <c r="G171" s="51"/>
      <c r="H171" s="45"/>
      <c r="I171" s="51">
        <f t="shared" si="174"/>
        <v>0</v>
      </c>
      <c r="J171" s="76"/>
      <c r="K171" s="72" t="e">
        <f t="shared" si="175"/>
        <v>#DIV/0!</v>
      </c>
      <c r="L171" s="73">
        <f t="shared" si="176"/>
        <v>0</v>
      </c>
      <c r="M171" s="74">
        <f t="shared" si="178"/>
        <v>0</v>
      </c>
      <c r="N171" s="75" t="e">
        <f t="shared" si="177"/>
        <v>#DIV/0!</v>
      </c>
    </row>
    <row r="172" ht="14.25" spans="1:14">
      <c r="A172" s="46"/>
      <c r="B172" s="47"/>
      <c r="C172" s="52" t="s">
        <v>23</v>
      </c>
      <c r="D172" s="53"/>
      <c r="E172" s="54"/>
      <c r="F172" s="55">
        <f t="shared" si="179"/>
        <v>0</v>
      </c>
      <c r="G172" s="56"/>
      <c r="H172" s="57"/>
      <c r="I172" s="56">
        <f t="shared" si="174"/>
        <v>0</v>
      </c>
      <c r="J172" s="77"/>
      <c r="K172" s="78" t="e">
        <f t="shared" si="175"/>
        <v>#DIV/0!</v>
      </c>
      <c r="L172" s="79">
        <f t="shared" si="176"/>
        <v>0</v>
      </c>
      <c r="M172" s="80">
        <f t="shared" si="178"/>
        <v>0</v>
      </c>
      <c r="N172" s="81" t="e">
        <f t="shared" si="177"/>
        <v>#DIV/0!</v>
      </c>
    </row>
    <row r="173" ht="14.25" spans="1:14">
      <c r="A173" s="58"/>
      <c r="B173" s="59"/>
      <c r="C173" s="60" t="s">
        <v>24</v>
      </c>
      <c r="D173" s="61">
        <f>SUM(D165:D172)</f>
        <v>0</v>
      </c>
      <c r="E173" s="61">
        <f>SUM(E165:E172)</f>
        <v>0</v>
      </c>
      <c r="F173" s="62">
        <f t="shared" si="179"/>
        <v>0</v>
      </c>
      <c r="G173" s="61">
        <f>SUM(G165:G172)</f>
        <v>166</v>
      </c>
      <c r="H173" s="61">
        <f>SUM(H165:H172)</f>
        <v>17</v>
      </c>
      <c r="I173" s="62">
        <f t="shared" si="174"/>
        <v>149</v>
      </c>
      <c r="J173" s="61">
        <f>SUM(J165:J172)</f>
        <v>17</v>
      </c>
      <c r="K173" s="82">
        <f t="shared" si="175"/>
        <v>1</v>
      </c>
      <c r="L173" s="62">
        <f>SUM(L165:L172)</f>
        <v>17</v>
      </c>
      <c r="M173" s="62">
        <f>SUM(M165:M172)</f>
        <v>17</v>
      </c>
      <c r="N173" s="83">
        <f t="shared" si="177"/>
        <v>1</v>
      </c>
    </row>
    <row r="174" spans="1:14">
      <c r="A174" s="34"/>
      <c r="B174" s="41" t="s">
        <v>43</v>
      </c>
      <c r="C174" s="42" t="s">
        <v>16</v>
      </c>
      <c r="D174" s="43"/>
      <c r="E174" s="44"/>
      <c r="F174" s="44">
        <f t="shared" si="179"/>
        <v>0</v>
      </c>
      <c r="G174" s="45"/>
      <c r="H174" s="45"/>
      <c r="I174" s="45">
        <f t="shared" si="174"/>
        <v>0</v>
      </c>
      <c r="J174" s="71"/>
      <c r="K174" s="72" t="e">
        <f t="shared" si="175"/>
        <v>#DIV/0!</v>
      </c>
      <c r="L174" s="73">
        <f t="shared" ref="L174:L181" si="180">D174+H174</f>
        <v>0</v>
      </c>
      <c r="M174" s="74">
        <f>E174+H174</f>
        <v>0</v>
      </c>
      <c r="N174" s="75" t="e">
        <f t="shared" si="177"/>
        <v>#DIV/0!</v>
      </c>
    </row>
    <row r="175" spans="1:14">
      <c r="A175" s="46"/>
      <c r="B175" s="47"/>
      <c r="C175" s="48" t="s">
        <v>17</v>
      </c>
      <c r="D175" s="49"/>
      <c r="E175" s="50"/>
      <c r="F175" s="50">
        <v>2</v>
      </c>
      <c r="G175" s="51">
        <v>159</v>
      </c>
      <c r="H175" s="45">
        <v>32</v>
      </c>
      <c r="I175" s="45">
        <f t="shared" si="174"/>
        <v>127</v>
      </c>
      <c r="J175" s="76">
        <v>32</v>
      </c>
      <c r="K175" s="72">
        <f t="shared" si="175"/>
        <v>1</v>
      </c>
      <c r="L175" s="73">
        <f t="shared" si="180"/>
        <v>32</v>
      </c>
      <c r="M175" s="74">
        <f t="shared" ref="M175:M181" si="181">E175+J175</f>
        <v>32</v>
      </c>
      <c r="N175" s="75">
        <f t="shared" si="177"/>
        <v>1</v>
      </c>
    </row>
    <row r="176" spans="1:14">
      <c r="A176" s="46"/>
      <c r="B176" s="47"/>
      <c r="C176" s="48" t="s">
        <v>18</v>
      </c>
      <c r="D176" s="49"/>
      <c r="E176" s="50"/>
      <c r="F176" s="50">
        <f t="shared" ref="F176:F183" si="182">D176-E176</f>
        <v>0</v>
      </c>
      <c r="G176" s="51"/>
      <c r="H176" s="45"/>
      <c r="I176" s="51">
        <f t="shared" si="174"/>
        <v>0</v>
      </c>
      <c r="J176" s="76"/>
      <c r="K176" s="72" t="e">
        <f t="shared" si="175"/>
        <v>#DIV/0!</v>
      </c>
      <c r="L176" s="73">
        <f t="shared" si="180"/>
        <v>0</v>
      </c>
      <c r="M176" s="74">
        <f t="shared" si="181"/>
        <v>0</v>
      </c>
      <c r="N176" s="75" t="e">
        <f t="shared" si="177"/>
        <v>#DIV/0!</v>
      </c>
    </row>
    <row r="177" spans="1:14">
      <c r="A177" s="46"/>
      <c r="B177" s="47"/>
      <c r="C177" s="48" t="s">
        <v>19</v>
      </c>
      <c r="D177" s="49"/>
      <c r="E177" s="50"/>
      <c r="F177" s="50">
        <f t="shared" si="182"/>
        <v>0</v>
      </c>
      <c r="G177" s="51"/>
      <c r="H177" s="45"/>
      <c r="I177" s="51">
        <f t="shared" si="174"/>
        <v>0</v>
      </c>
      <c r="J177" s="76"/>
      <c r="K177" s="72" t="e">
        <f t="shared" si="175"/>
        <v>#DIV/0!</v>
      </c>
      <c r="L177" s="73">
        <f t="shared" si="180"/>
        <v>0</v>
      </c>
      <c r="M177" s="74">
        <f t="shared" si="181"/>
        <v>0</v>
      </c>
      <c r="N177" s="75" t="e">
        <f t="shared" si="177"/>
        <v>#DIV/0!</v>
      </c>
    </row>
    <row r="178" spans="1:14">
      <c r="A178" s="46"/>
      <c r="B178" s="47"/>
      <c r="C178" s="48" t="s">
        <v>20</v>
      </c>
      <c r="D178" s="49"/>
      <c r="E178" s="50"/>
      <c r="F178" s="50">
        <f t="shared" si="182"/>
        <v>0</v>
      </c>
      <c r="G178" s="51"/>
      <c r="H178" s="45"/>
      <c r="I178" s="51">
        <f t="shared" si="174"/>
        <v>0</v>
      </c>
      <c r="J178" s="76"/>
      <c r="K178" s="72" t="e">
        <f t="shared" si="175"/>
        <v>#DIV/0!</v>
      </c>
      <c r="L178" s="73">
        <f t="shared" si="180"/>
        <v>0</v>
      </c>
      <c r="M178" s="74">
        <f t="shared" si="181"/>
        <v>0</v>
      </c>
      <c r="N178" s="75" t="e">
        <f t="shared" si="177"/>
        <v>#DIV/0!</v>
      </c>
    </row>
    <row r="179" spans="1:14">
      <c r="A179" s="46"/>
      <c r="B179" s="47"/>
      <c r="C179" s="48" t="s">
        <v>21</v>
      </c>
      <c r="D179" s="49"/>
      <c r="E179" s="50"/>
      <c r="F179" s="50">
        <f t="shared" si="182"/>
        <v>0</v>
      </c>
      <c r="G179" s="51"/>
      <c r="H179" s="45"/>
      <c r="I179" s="51">
        <f t="shared" si="174"/>
        <v>0</v>
      </c>
      <c r="J179" s="76"/>
      <c r="K179" s="72" t="e">
        <f t="shared" si="175"/>
        <v>#DIV/0!</v>
      </c>
      <c r="L179" s="73">
        <f t="shared" si="180"/>
        <v>0</v>
      </c>
      <c r="M179" s="74">
        <f t="shared" si="181"/>
        <v>0</v>
      </c>
      <c r="N179" s="75" t="e">
        <f t="shared" si="177"/>
        <v>#DIV/0!</v>
      </c>
    </row>
    <row r="180" spans="1:14">
      <c r="A180" s="46"/>
      <c r="B180" s="47"/>
      <c r="C180" s="48" t="s">
        <v>22</v>
      </c>
      <c r="D180" s="49"/>
      <c r="E180" s="50"/>
      <c r="F180" s="50">
        <f t="shared" si="182"/>
        <v>0</v>
      </c>
      <c r="G180" s="51"/>
      <c r="H180" s="45"/>
      <c r="I180" s="51">
        <f t="shared" si="174"/>
        <v>0</v>
      </c>
      <c r="J180" s="76"/>
      <c r="K180" s="72" t="e">
        <f t="shared" si="175"/>
        <v>#DIV/0!</v>
      </c>
      <c r="L180" s="73">
        <f t="shared" si="180"/>
        <v>0</v>
      </c>
      <c r="M180" s="74">
        <f t="shared" si="181"/>
        <v>0</v>
      </c>
      <c r="N180" s="75" t="e">
        <f t="shared" si="177"/>
        <v>#DIV/0!</v>
      </c>
    </row>
    <row r="181" ht="14.25" spans="1:14">
      <c r="A181" s="46"/>
      <c r="B181" s="47"/>
      <c r="C181" s="52" t="s">
        <v>23</v>
      </c>
      <c r="D181" s="53"/>
      <c r="E181" s="54"/>
      <c r="F181" s="55">
        <f t="shared" si="182"/>
        <v>0</v>
      </c>
      <c r="G181" s="56"/>
      <c r="H181" s="57"/>
      <c r="I181" s="56">
        <f t="shared" si="174"/>
        <v>0</v>
      </c>
      <c r="J181" s="77"/>
      <c r="K181" s="78" t="e">
        <f t="shared" si="175"/>
        <v>#DIV/0!</v>
      </c>
      <c r="L181" s="79">
        <f t="shared" si="180"/>
        <v>0</v>
      </c>
      <c r="M181" s="80">
        <f t="shared" si="181"/>
        <v>0</v>
      </c>
      <c r="N181" s="81" t="e">
        <f t="shared" si="177"/>
        <v>#DIV/0!</v>
      </c>
    </row>
    <row r="182" ht="14.25" spans="1:14">
      <c r="A182" s="58"/>
      <c r="B182" s="59"/>
      <c r="C182" s="60" t="s">
        <v>24</v>
      </c>
      <c r="D182" s="61">
        <f>SUM(D174:D181)</f>
        <v>0</v>
      </c>
      <c r="E182" s="61">
        <f>SUM(E174:E181)</f>
        <v>0</v>
      </c>
      <c r="F182" s="62">
        <f t="shared" si="182"/>
        <v>0</v>
      </c>
      <c r="G182" s="61">
        <f>SUM(G174:G181)</f>
        <v>159</v>
      </c>
      <c r="H182" s="61">
        <f>SUM(H174:H181)</f>
        <v>32</v>
      </c>
      <c r="I182" s="62">
        <f t="shared" si="174"/>
        <v>127</v>
      </c>
      <c r="J182" s="61">
        <f>SUM(J174:J181)</f>
        <v>32</v>
      </c>
      <c r="K182" s="82">
        <f t="shared" si="175"/>
        <v>1</v>
      </c>
      <c r="L182" s="62">
        <f>SUM(L174:L181)</f>
        <v>32</v>
      </c>
      <c r="M182" s="62">
        <f>SUM(M174:M181)</f>
        <v>32</v>
      </c>
      <c r="N182" s="83">
        <f t="shared" si="177"/>
        <v>1</v>
      </c>
    </row>
    <row r="183" spans="1:14">
      <c r="A183" s="34"/>
      <c r="B183" s="41" t="s">
        <v>44</v>
      </c>
      <c r="C183" s="42" t="s">
        <v>16</v>
      </c>
      <c r="D183" s="43"/>
      <c r="E183" s="44"/>
      <c r="F183" s="44">
        <f t="shared" si="182"/>
        <v>0</v>
      </c>
      <c r="G183" s="45"/>
      <c r="H183" s="45"/>
      <c r="I183" s="45">
        <f t="shared" ref="I183:I191" si="183">G183-H183</f>
        <v>0</v>
      </c>
      <c r="J183" s="71"/>
      <c r="K183" s="72" t="e">
        <f t="shared" ref="K183:K191" si="184">J183/M183*100%</f>
        <v>#DIV/0!</v>
      </c>
      <c r="L183" s="73">
        <f t="shared" ref="L183:L190" si="185">D183+H183</f>
        <v>0</v>
      </c>
      <c r="M183" s="74">
        <f>E183+H183</f>
        <v>0</v>
      </c>
      <c r="N183" s="75" t="e">
        <f t="shared" ref="N183:N191" si="186">M183/L183*100%</f>
        <v>#DIV/0!</v>
      </c>
    </row>
    <row r="184" spans="1:14">
      <c r="A184" s="46"/>
      <c r="B184" s="47"/>
      <c r="C184" s="48" t="s">
        <v>17</v>
      </c>
      <c r="D184" s="49">
        <v>1</v>
      </c>
      <c r="E184" s="50">
        <v>4</v>
      </c>
      <c r="F184" s="50">
        <v>3</v>
      </c>
      <c r="G184" s="51">
        <v>134</v>
      </c>
      <c r="H184" s="45">
        <v>37</v>
      </c>
      <c r="I184" s="45">
        <f t="shared" si="183"/>
        <v>97</v>
      </c>
      <c r="J184" s="76">
        <v>37</v>
      </c>
      <c r="K184" s="72">
        <f t="shared" si="184"/>
        <v>0.902439024390244</v>
      </c>
      <c r="L184" s="73">
        <f t="shared" si="185"/>
        <v>38</v>
      </c>
      <c r="M184" s="74">
        <f t="shared" ref="M184:M190" si="187">E184+J184</f>
        <v>41</v>
      </c>
      <c r="N184" s="75">
        <f t="shared" si="186"/>
        <v>1.07894736842105</v>
      </c>
    </row>
    <row r="185" spans="1:14">
      <c r="A185" s="46"/>
      <c r="B185" s="47"/>
      <c r="C185" s="48" t="s">
        <v>18</v>
      </c>
      <c r="D185" s="49"/>
      <c r="E185" s="50"/>
      <c r="F185" s="50">
        <f t="shared" ref="F185:F192" si="188">D185-E185</f>
        <v>0</v>
      </c>
      <c r="G185" s="51"/>
      <c r="H185" s="45"/>
      <c r="I185" s="51">
        <f t="shared" si="183"/>
        <v>0</v>
      </c>
      <c r="J185" s="76"/>
      <c r="K185" s="72" t="e">
        <f t="shared" si="184"/>
        <v>#DIV/0!</v>
      </c>
      <c r="L185" s="73">
        <f t="shared" si="185"/>
        <v>0</v>
      </c>
      <c r="M185" s="74">
        <f t="shared" si="187"/>
        <v>0</v>
      </c>
      <c r="N185" s="75" t="e">
        <f t="shared" si="186"/>
        <v>#DIV/0!</v>
      </c>
    </row>
    <row r="186" spans="1:14">
      <c r="A186" s="46"/>
      <c r="B186" s="47"/>
      <c r="C186" s="48" t="s">
        <v>19</v>
      </c>
      <c r="D186" s="49"/>
      <c r="E186" s="50"/>
      <c r="F186" s="50">
        <f t="shared" si="188"/>
        <v>0</v>
      </c>
      <c r="G186" s="51"/>
      <c r="H186" s="45"/>
      <c r="I186" s="51">
        <f t="shared" si="183"/>
        <v>0</v>
      </c>
      <c r="J186" s="76"/>
      <c r="K186" s="72" t="e">
        <f t="shared" si="184"/>
        <v>#DIV/0!</v>
      </c>
      <c r="L186" s="73">
        <f t="shared" si="185"/>
        <v>0</v>
      </c>
      <c r="M186" s="74">
        <f t="shared" si="187"/>
        <v>0</v>
      </c>
      <c r="N186" s="75" t="e">
        <f t="shared" si="186"/>
        <v>#DIV/0!</v>
      </c>
    </row>
    <row r="187" spans="1:14">
      <c r="A187" s="46"/>
      <c r="B187" s="47"/>
      <c r="C187" s="48" t="s">
        <v>20</v>
      </c>
      <c r="D187" s="49"/>
      <c r="E187" s="50"/>
      <c r="F187" s="50">
        <f t="shared" si="188"/>
        <v>0</v>
      </c>
      <c r="G187" s="51"/>
      <c r="H187" s="45"/>
      <c r="I187" s="51">
        <f t="shared" si="183"/>
        <v>0</v>
      </c>
      <c r="J187" s="76"/>
      <c r="K187" s="72" t="e">
        <f t="shared" si="184"/>
        <v>#DIV/0!</v>
      </c>
      <c r="L187" s="73">
        <f t="shared" si="185"/>
        <v>0</v>
      </c>
      <c r="M187" s="74">
        <f t="shared" si="187"/>
        <v>0</v>
      </c>
      <c r="N187" s="75" t="e">
        <f t="shared" si="186"/>
        <v>#DIV/0!</v>
      </c>
    </row>
    <row r="188" spans="1:14">
      <c r="A188" s="46"/>
      <c r="B188" s="47"/>
      <c r="C188" s="48" t="s">
        <v>21</v>
      </c>
      <c r="D188" s="49"/>
      <c r="E188" s="50"/>
      <c r="F188" s="50">
        <f t="shared" si="188"/>
        <v>0</v>
      </c>
      <c r="G188" s="51"/>
      <c r="H188" s="45"/>
      <c r="I188" s="51">
        <f t="shared" si="183"/>
        <v>0</v>
      </c>
      <c r="J188" s="76"/>
      <c r="K188" s="72" t="e">
        <f t="shared" si="184"/>
        <v>#DIV/0!</v>
      </c>
      <c r="L188" s="73">
        <f t="shared" si="185"/>
        <v>0</v>
      </c>
      <c r="M188" s="74">
        <f t="shared" si="187"/>
        <v>0</v>
      </c>
      <c r="N188" s="75" t="e">
        <f t="shared" si="186"/>
        <v>#DIV/0!</v>
      </c>
    </row>
    <row r="189" spans="1:14">
      <c r="A189" s="46"/>
      <c r="B189" s="47"/>
      <c r="C189" s="48" t="s">
        <v>22</v>
      </c>
      <c r="D189" s="49"/>
      <c r="E189" s="50"/>
      <c r="F189" s="50">
        <f t="shared" si="188"/>
        <v>0</v>
      </c>
      <c r="G189" s="51"/>
      <c r="H189" s="45"/>
      <c r="I189" s="51">
        <f t="shared" si="183"/>
        <v>0</v>
      </c>
      <c r="J189" s="76"/>
      <c r="K189" s="72" t="e">
        <f t="shared" si="184"/>
        <v>#DIV/0!</v>
      </c>
      <c r="L189" s="73">
        <f t="shared" si="185"/>
        <v>0</v>
      </c>
      <c r="M189" s="74">
        <f t="shared" si="187"/>
        <v>0</v>
      </c>
      <c r="N189" s="75" t="e">
        <f t="shared" si="186"/>
        <v>#DIV/0!</v>
      </c>
    </row>
    <row r="190" ht="14.25" spans="1:14">
      <c r="A190" s="46"/>
      <c r="B190" s="47"/>
      <c r="C190" s="52" t="s">
        <v>23</v>
      </c>
      <c r="D190" s="53"/>
      <c r="E190" s="54"/>
      <c r="F190" s="55">
        <f t="shared" si="188"/>
        <v>0</v>
      </c>
      <c r="G190" s="56"/>
      <c r="H190" s="57"/>
      <c r="I190" s="56">
        <f t="shared" si="183"/>
        <v>0</v>
      </c>
      <c r="J190" s="77"/>
      <c r="K190" s="78" t="e">
        <f t="shared" si="184"/>
        <v>#DIV/0!</v>
      </c>
      <c r="L190" s="79">
        <f t="shared" si="185"/>
        <v>0</v>
      </c>
      <c r="M190" s="80">
        <f t="shared" si="187"/>
        <v>0</v>
      </c>
      <c r="N190" s="81" t="e">
        <f t="shared" si="186"/>
        <v>#DIV/0!</v>
      </c>
    </row>
    <row r="191" ht="14.25" spans="1:14">
      <c r="A191" s="58"/>
      <c r="B191" s="59"/>
      <c r="C191" s="60" t="s">
        <v>24</v>
      </c>
      <c r="D191" s="61">
        <f>SUM(D183:D190)</f>
        <v>1</v>
      </c>
      <c r="E191" s="61">
        <f>SUM(E183:E190)</f>
        <v>4</v>
      </c>
      <c r="F191" s="62">
        <f t="shared" si="188"/>
        <v>-3</v>
      </c>
      <c r="G191" s="61">
        <f>SUM(G183:G190)</f>
        <v>134</v>
      </c>
      <c r="H191" s="61">
        <f>SUM(H183:H190)</f>
        <v>37</v>
      </c>
      <c r="I191" s="62">
        <f t="shared" si="183"/>
        <v>97</v>
      </c>
      <c r="J191" s="61">
        <f>SUM(J183:J190)</f>
        <v>37</v>
      </c>
      <c r="K191" s="82">
        <f t="shared" si="184"/>
        <v>0.902439024390244</v>
      </c>
      <c r="L191" s="62">
        <f>SUM(L183:L190)</f>
        <v>38</v>
      </c>
      <c r="M191" s="62">
        <f>SUM(M183:M190)</f>
        <v>41</v>
      </c>
      <c r="N191" s="83">
        <f t="shared" si="186"/>
        <v>1.07894736842105</v>
      </c>
    </row>
    <row r="192" spans="1:14">
      <c r="A192" s="34"/>
      <c r="B192" s="41" t="s">
        <v>45</v>
      </c>
      <c r="C192" s="42" t="s">
        <v>16</v>
      </c>
      <c r="D192" s="43"/>
      <c r="E192" s="44"/>
      <c r="F192" s="44">
        <f t="shared" si="188"/>
        <v>0</v>
      </c>
      <c r="G192" s="45"/>
      <c r="H192" s="45"/>
      <c r="I192" s="45">
        <f t="shared" ref="I192:I200" si="189">G192-H192</f>
        <v>0</v>
      </c>
      <c r="J192" s="71"/>
      <c r="K192" s="72" t="e">
        <f t="shared" ref="K192:K200" si="190">J192/M192*100%</f>
        <v>#DIV/0!</v>
      </c>
      <c r="L192" s="73">
        <f t="shared" ref="L192:L199" si="191">D192+H192</f>
        <v>0</v>
      </c>
      <c r="M192" s="74">
        <f>E192+H192</f>
        <v>0</v>
      </c>
      <c r="N192" s="75" t="e">
        <f t="shared" ref="N192:N200" si="192">M192/L192*100%</f>
        <v>#DIV/0!</v>
      </c>
    </row>
    <row r="193" spans="1:14">
      <c r="A193" s="46"/>
      <c r="B193" s="47"/>
      <c r="C193" s="48" t="s">
        <v>17</v>
      </c>
      <c r="D193" s="49">
        <v>1</v>
      </c>
      <c r="E193" s="50">
        <v>1</v>
      </c>
      <c r="F193" s="50">
        <v>1</v>
      </c>
      <c r="G193" s="51">
        <v>97</v>
      </c>
      <c r="H193" s="45"/>
      <c r="I193" s="45">
        <f t="shared" si="189"/>
        <v>97</v>
      </c>
      <c r="J193" s="76"/>
      <c r="K193" s="72">
        <f t="shared" si="190"/>
        <v>0</v>
      </c>
      <c r="L193" s="73">
        <f t="shared" si="191"/>
        <v>1</v>
      </c>
      <c r="M193" s="74">
        <f t="shared" ref="M193:M199" si="193">E193+J193</f>
        <v>1</v>
      </c>
      <c r="N193" s="75">
        <f t="shared" si="192"/>
        <v>1</v>
      </c>
    </row>
    <row r="194" spans="1:14">
      <c r="A194" s="46"/>
      <c r="B194" s="47"/>
      <c r="C194" s="48" t="s">
        <v>18</v>
      </c>
      <c r="D194" s="49"/>
      <c r="E194" s="50"/>
      <c r="F194" s="50">
        <f t="shared" ref="F194:F200" si="194">D194-E194</f>
        <v>0</v>
      </c>
      <c r="G194" s="51"/>
      <c r="H194" s="45"/>
      <c r="I194" s="51">
        <f t="shared" si="189"/>
        <v>0</v>
      </c>
      <c r="J194" s="76"/>
      <c r="K194" s="72" t="e">
        <f t="shared" si="190"/>
        <v>#DIV/0!</v>
      </c>
      <c r="L194" s="73">
        <f t="shared" si="191"/>
        <v>0</v>
      </c>
      <c r="M194" s="74">
        <f t="shared" si="193"/>
        <v>0</v>
      </c>
      <c r="N194" s="75" t="e">
        <f t="shared" si="192"/>
        <v>#DIV/0!</v>
      </c>
    </row>
    <row r="195" spans="1:14">
      <c r="A195" s="46"/>
      <c r="B195" s="47"/>
      <c r="C195" s="48" t="s">
        <v>19</v>
      </c>
      <c r="D195" s="49"/>
      <c r="E195" s="50"/>
      <c r="F195" s="50">
        <f t="shared" si="194"/>
        <v>0</v>
      </c>
      <c r="G195" s="51"/>
      <c r="H195" s="45"/>
      <c r="I195" s="51">
        <f t="shared" si="189"/>
        <v>0</v>
      </c>
      <c r="J195" s="76"/>
      <c r="K195" s="72" t="e">
        <f t="shared" si="190"/>
        <v>#DIV/0!</v>
      </c>
      <c r="L195" s="73">
        <f t="shared" si="191"/>
        <v>0</v>
      </c>
      <c r="M195" s="74">
        <f t="shared" si="193"/>
        <v>0</v>
      </c>
      <c r="N195" s="75" t="e">
        <f t="shared" si="192"/>
        <v>#DIV/0!</v>
      </c>
    </row>
    <row r="196" spans="1:14">
      <c r="A196" s="46"/>
      <c r="B196" s="47"/>
      <c r="C196" s="48" t="s">
        <v>20</v>
      </c>
      <c r="D196" s="49"/>
      <c r="E196" s="50"/>
      <c r="F196" s="50">
        <f t="shared" si="194"/>
        <v>0</v>
      </c>
      <c r="G196" s="51"/>
      <c r="H196" s="45"/>
      <c r="I196" s="51">
        <f t="shared" si="189"/>
        <v>0</v>
      </c>
      <c r="J196" s="76"/>
      <c r="K196" s="72" t="e">
        <f t="shared" si="190"/>
        <v>#DIV/0!</v>
      </c>
      <c r="L196" s="73">
        <f t="shared" si="191"/>
        <v>0</v>
      </c>
      <c r="M196" s="74">
        <f t="shared" si="193"/>
        <v>0</v>
      </c>
      <c r="N196" s="75" t="e">
        <f t="shared" si="192"/>
        <v>#DIV/0!</v>
      </c>
    </row>
    <row r="197" spans="1:14">
      <c r="A197" s="46"/>
      <c r="B197" s="47"/>
      <c r="C197" s="48" t="s">
        <v>21</v>
      </c>
      <c r="D197" s="49"/>
      <c r="E197" s="50"/>
      <c r="F197" s="50">
        <f t="shared" si="194"/>
        <v>0</v>
      </c>
      <c r="G197" s="51"/>
      <c r="H197" s="45"/>
      <c r="I197" s="51">
        <f t="shared" si="189"/>
        <v>0</v>
      </c>
      <c r="J197" s="76"/>
      <c r="K197" s="72" t="e">
        <f t="shared" si="190"/>
        <v>#DIV/0!</v>
      </c>
      <c r="L197" s="73">
        <f t="shared" si="191"/>
        <v>0</v>
      </c>
      <c r="M197" s="74">
        <f t="shared" si="193"/>
        <v>0</v>
      </c>
      <c r="N197" s="75" t="e">
        <f t="shared" si="192"/>
        <v>#DIV/0!</v>
      </c>
    </row>
    <row r="198" spans="1:14">
      <c r="A198" s="46"/>
      <c r="B198" s="47"/>
      <c r="C198" s="48" t="s">
        <v>22</v>
      </c>
      <c r="D198" s="49"/>
      <c r="E198" s="50"/>
      <c r="F198" s="50">
        <f t="shared" si="194"/>
        <v>0</v>
      </c>
      <c r="G198" s="51"/>
      <c r="H198" s="45"/>
      <c r="I198" s="51">
        <f t="shared" si="189"/>
        <v>0</v>
      </c>
      <c r="J198" s="76"/>
      <c r="K198" s="72" t="e">
        <f t="shared" si="190"/>
        <v>#DIV/0!</v>
      </c>
      <c r="L198" s="73">
        <f t="shared" si="191"/>
        <v>0</v>
      </c>
      <c r="M198" s="74">
        <f t="shared" si="193"/>
        <v>0</v>
      </c>
      <c r="N198" s="75" t="e">
        <f t="shared" si="192"/>
        <v>#DIV/0!</v>
      </c>
    </row>
    <row r="199" ht="14.25" spans="1:14">
      <c r="A199" s="46"/>
      <c r="B199" s="47"/>
      <c r="C199" s="52" t="s">
        <v>23</v>
      </c>
      <c r="D199" s="53"/>
      <c r="E199" s="54"/>
      <c r="F199" s="55">
        <f t="shared" si="194"/>
        <v>0</v>
      </c>
      <c r="G199" s="56"/>
      <c r="H199" s="57"/>
      <c r="I199" s="56">
        <f t="shared" si="189"/>
        <v>0</v>
      </c>
      <c r="J199" s="77"/>
      <c r="K199" s="78" t="e">
        <f t="shared" si="190"/>
        <v>#DIV/0!</v>
      </c>
      <c r="L199" s="79">
        <f t="shared" si="191"/>
        <v>0</v>
      </c>
      <c r="M199" s="80">
        <f t="shared" si="193"/>
        <v>0</v>
      </c>
      <c r="N199" s="81" t="e">
        <f t="shared" si="192"/>
        <v>#DIV/0!</v>
      </c>
    </row>
    <row r="200" ht="14.25" spans="1:14">
      <c r="A200" s="58"/>
      <c r="B200" s="59"/>
      <c r="C200" s="60" t="s">
        <v>24</v>
      </c>
      <c r="D200" s="61">
        <f>SUM(D192:D199)</f>
        <v>1</v>
      </c>
      <c r="E200" s="61">
        <f>SUM(E192:E199)</f>
        <v>1</v>
      </c>
      <c r="F200" s="62">
        <f t="shared" si="194"/>
        <v>0</v>
      </c>
      <c r="G200" s="61">
        <f>SUM(G192:G199)</f>
        <v>97</v>
      </c>
      <c r="H200" s="61">
        <f>SUM(H192:H199)</f>
        <v>0</v>
      </c>
      <c r="I200" s="62">
        <f t="shared" si="189"/>
        <v>97</v>
      </c>
      <c r="J200" s="61">
        <f>SUM(J192:J199)</f>
        <v>0</v>
      </c>
      <c r="K200" s="82">
        <f t="shared" si="190"/>
        <v>0</v>
      </c>
      <c r="L200" s="62">
        <f>SUM(L192:L199)</f>
        <v>1</v>
      </c>
      <c r="M200" s="62">
        <f>SUM(M192:M199)</f>
        <v>1</v>
      </c>
      <c r="N200" s="83">
        <f t="shared" si="192"/>
        <v>1</v>
      </c>
    </row>
  </sheetData>
  <mergeCells count="45">
    <mergeCell ref="A1:Q1"/>
    <mergeCell ref="A3:A11"/>
    <mergeCell ref="A12:A20"/>
    <mergeCell ref="A21:A29"/>
    <mergeCell ref="A30:A38"/>
    <mergeCell ref="A39:A47"/>
    <mergeCell ref="A48:A56"/>
    <mergeCell ref="A57:A65"/>
    <mergeCell ref="A66:A74"/>
    <mergeCell ref="A75:A83"/>
    <mergeCell ref="A84:A92"/>
    <mergeCell ref="A93:A101"/>
    <mergeCell ref="A102:A110"/>
    <mergeCell ref="A111:A119"/>
    <mergeCell ref="A120:A128"/>
    <mergeCell ref="A129:A137"/>
    <mergeCell ref="A138:A146"/>
    <mergeCell ref="A147:A155"/>
    <mergeCell ref="A156:A164"/>
    <mergeCell ref="A165:A173"/>
    <mergeCell ref="A174:A182"/>
    <mergeCell ref="A183:A191"/>
    <mergeCell ref="A192:A200"/>
    <mergeCell ref="B3:B11"/>
    <mergeCell ref="B12:B20"/>
    <mergeCell ref="B21:B29"/>
    <mergeCell ref="B30:B38"/>
    <mergeCell ref="B39:B47"/>
    <mergeCell ref="B48:B56"/>
    <mergeCell ref="B57:B65"/>
    <mergeCell ref="B66:B74"/>
    <mergeCell ref="B75:B83"/>
    <mergeCell ref="B84:B92"/>
    <mergeCell ref="B93:B101"/>
    <mergeCell ref="B102:B110"/>
    <mergeCell ref="B111:B119"/>
    <mergeCell ref="B120:B128"/>
    <mergeCell ref="B129:B137"/>
    <mergeCell ref="B138:B146"/>
    <mergeCell ref="B147:B155"/>
    <mergeCell ref="B156:B164"/>
    <mergeCell ref="B165:B173"/>
    <mergeCell ref="B174:B182"/>
    <mergeCell ref="B183:B191"/>
    <mergeCell ref="B192:B200"/>
  </mergeCells>
  <pageMargins left="0.75" right="0.75" top="1" bottom="1" header="0.511805555555556" footer="0.511805555555556"/>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Q755"/>
  <sheetViews>
    <sheetView tabSelected="1" topLeftCell="A495" workbookViewId="0">
      <selection activeCell="G530" sqref="G530"/>
    </sheetView>
  </sheetViews>
  <sheetFormatPr defaultColWidth="9" defaultRowHeight="13.5"/>
  <cols>
    <col min="1" max="1" width="15.125" style="6" customWidth="1"/>
    <col min="2" max="2" width="11.875" style="7" customWidth="1"/>
    <col min="3" max="4" width="10.625" style="2" customWidth="1"/>
    <col min="5" max="6" width="9" style="2"/>
    <col min="7" max="7" width="13.875" style="2" customWidth="1"/>
    <col min="8" max="8" width="9.5" style="2" customWidth="1"/>
    <col min="9" max="9" width="23.75" style="8" customWidth="1"/>
    <col min="10" max="10" width="9.125" style="2" customWidth="1"/>
    <col min="11" max="11" width="12.875" style="2" customWidth="1"/>
    <col min="12" max="12" width="16.625" style="2" customWidth="1"/>
    <col min="13" max="15" width="13.875" style="2" customWidth="1"/>
    <col min="16" max="16384" width="9" style="6"/>
  </cols>
  <sheetData>
    <row r="1" ht="27" spans="1:15">
      <c r="A1" s="9" t="s">
        <v>46</v>
      </c>
      <c r="B1" s="10" t="s">
        <v>47</v>
      </c>
      <c r="C1" s="11" t="s">
        <v>48</v>
      </c>
      <c r="D1" s="11" t="s">
        <v>49</v>
      </c>
      <c r="E1" s="11" t="s">
        <v>50</v>
      </c>
      <c r="F1" s="11" t="s">
        <v>51</v>
      </c>
      <c r="G1" s="11" t="s">
        <v>52</v>
      </c>
      <c r="H1" s="11" t="s">
        <v>53</v>
      </c>
      <c r="I1" s="21" t="s">
        <v>54</v>
      </c>
      <c r="J1" s="22" t="s">
        <v>55</v>
      </c>
      <c r="K1" s="11" t="s">
        <v>56</v>
      </c>
      <c r="L1" s="11" t="s">
        <v>57</v>
      </c>
      <c r="M1" s="10" t="s">
        <v>58</v>
      </c>
      <c r="N1" s="10" t="s">
        <v>59</v>
      </c>
      <c r="O1" s="10" t="s">
        <v>60</v>
      </c>
    </row>
    <row r="2" spans="1:15">
      <c r="A2" s="12" t="s">
        <v>61</v>
      </c>
      <c r="B2" s="13">
        <v>32</v>
      </c>
      <c r="C2" s="14">
        <v>42951</v>
      </c>
      <c r="D2" s="2" t="s">
        <v>62</v>
      </c>
      <c r="E2" s="2" t="s">
        <v>63</v>
      </c>
      <c r="F2" s="2" t="s">
        <v>64</v>
      </c>
      <c r="G2" s="2" t="s">
        <v>61</v>
      </c>
      <c r="H2" s="2">
        <v>76070888</v>
      </c>
      <c r="I2" s="8" t="s">
        <v>65</v>
      </c>
      <c r="J2" s="2" t="s">
        <v>61</v>
      </c>
      <c r="K2" s="2" t="s">
        <v>17</v>
      </c>
      <c r="L2" s="2">
        <v>15021719313</v>
      </c>
      <c r="M2" s="2" t="s">
        <v>66</v>
      </c>
      <c r="N2" s="2" t="s">
        <v>67</v>
      </c>
      <c r="O2" s="2">
        <v>17717877265</v>
      </c>
    </row>
    <row r="3" spans="1:15">
      <c r="A3" s="12" t="s">
        <v>61</v>
      </c>
      <c r="B3" s="15"/>
      <c r="C3" s="14">
        <v>42951</v>
      </c>
      <c r="D3" s="2" t="s">
        <v>62</v>
      </c>
      <c r="E3" s="2" t="s">
        <v>63</v>
      </c>
      <c r="F3" s="2" t="s">
        <v>64</v>
      </c>
      <c r="G3" s="2" t="s">
        <v>61</v>
      </c>
      <c r="H3" s="2">
        <v>76080821</v>
      </c>
      <c r="I3" s="8" t="s">
        <v>68</v>
      </c>
      <c r="J3" s="2" t="s">
        <v>61</v>
      </c>
      <c r="K3" s="2" t="s">
        <v>17</v>
      </c>
      <c r="L3" s="2">
        <v>15021719313</v>
      </c>
      <c r="M3" s="2" t="s">
        <v>66</v>
      </c>
      <c r="N3" s="2" t="s">
        <v>67</v>
      </c>
      <c r="O3" s="2">
        <v>17717877265</v>
      </c>
    </row>
    <row r="4" spans="1:15">
      <c r="A4" s="12" t="s">
        <v>61</v>
      </c>
      <c r="B4" s="15"/>
      <c r="C4" s="14">
        <v>42951</v>
      </c>
      <c r="D4" s="2" t="s">
        <v>62</v>
      </c>
      <c r="E4" s="2" t="s">
        <v>63</v>
      </c>
      <c r="F4" s="2" t="s">
        <v>64</v>
      </c>
      <c r="G4" s="2" t="s">
        <v>61</v>
      </c>
      <c r="H4" s="2">
        <v>76081078</v>
      </c>
      <c r="I4" s="8" t="s">
        <v>69</v>
      </c>
      <c r="J4" s="2" t="s">
        <v>61</v>
      </c>
      <c r="K4" s="2" t="s">
        <v>17</v>
      </c>
      <c r="L4" s="2">
        <v>15021719313</v>
      </c>
      <c r="M4" s="2" t="s">
        <v>66</v>
      </c>
      <c r="N4" s="2" t="s">
        <v>67</v>
      </c>
      <c r="O4" s="2">
        <v>17717877265</v>
      </c>
    </row>
    <row r="5" spans="1:15">
      <c r="A5" s="12" t="s">
        <v>61</v>
      </c>
      <c r="B5" s="15"/>
      <c r="C5" s="14">
        <v>42951</v>
      </c>
      <c r="D5" s="2" t="s">
        <v>62</v>
      </c>
      <c r="E5" s="2" t="s">
        <v>70</v>
      </c>
      <c r="F5" s="2" t="s">
        <v>71</v>
      </c>
      <c r="G5" s="2" t="s">
        <v>61</v>
      </c>
      <c r="H5" s="2">
        <v>76082079</v>
      </c>
      <c r="I5" s="8" t="s">
        <v>72</v>
      </c>
      <c r="J5" s="2" t="s">
        <v>61</v>
      </c>
      <c r="K5" s="2" t="s">
        <v>17</v>
      </c>
      <c r="L5" s="2">
        <v>15021719313</v>
      </c>
      <c r="M5" s="2" t="s">
        <v>73</v>
      </c>
      <c r="N5" s="2" t="s">
        <v>73</v>
      </c>
      <c r="O5" s="2">
        <v>13651613610</v>
      </c>
    </row>
    <row r="6" spans="1:15">
      <c r="A6" s="12" t="s">
        <v>61</v>
      </c>
      <c r="B6" s="15"/>
      <c r="C6" s="14">
        <v>42951</v>
      </c>
      <c r="D6" s="2" t="s">
        <v>62</v>
      </c>
      <c r="E6" s="2" t="s">
        <v>74</v>
      </c>
      <c r="F6" s="2" t="s">
        <v>75</v>
      </c>
      <c r="G6" s="2" t="s">
        <v>76</v>
      </c>
      <c r="H6" s="2">
        <v>76085826</v>
      </c>
      <c r="I6" s="8" t="s">
        <v>77</v>
      </c>
      <c r="J6" s="2" t="s">
        <v>61</v>
      </c>
      <c r="K6" s="2" t="s">
        <v>17</v>
      </c>
      <c r="L6" s="2">
        <v>15021719313</v>
      </c>
      <c r="M6" s="2" t="s">
        <v>73</v>
      </c>
      <c r="N6" s="2" t="s">
        <v>73</v>
      </c>
      <c r="O6" s="2">
        <v>13502122484</v>
      </c>
    </row>
    <row r="7" spans="1:15">
      <c r="A7" s="12" t="s">
        <v>61</v>
      </c>
      <c r="B7" s="15"/>
      <c r="C7" s="14">
        <v>42951</v>
      </c>
      <c r="D7" s="2" t="s">
        <v>62</v>
      </c>
      <c r="E7" s="2" t="s">
        <v>74</v>
      </c>
      <c r="F7" s="2" t="s">
        <v>75</v>
      </c>
      <c r="G7" s="2" t="s">
        <v>78</v>
      </c>
      <c r="H7" s="2">
        <v>76085839</v>
      </c>
      <c r="I7" s="8" t="s">
        <v>79</v>
      </c>
      <c r="J7" s="2" t="s">
        <v>61</v>
      </c>
      <c r="K7" s="2" t="s">
        <v>17</v>
      </c>
      <c r="L7" s="2">
        <v>15021719313</v>
      </c>
      <c r="M7" s="2" t="s">
        <v>73</v>
      </c>
      <c r="N7" s="2" t="s">
        <v>73</v>
      </c>
      <c r="O7" s="2">
        <v>18268354642</v>
      </c>
    </row>
    <row r="8" spans="1:15">
      <c r="A8" s="12" t="s">
        <v>61</v>
      </c>
      <c r="B8" s="15"/>
      <c r="C8" s="14">
        <v>42951</v>
      </c>
      <c r="D8" s="2" t="s">
        <v>62</v>
      </c>
      <c r="E8" s="2" t="s">
        <v>74</v>
      </c>
      <c r="F8" s="2" t="s">
        <v>75</v>
      </c>
      <c r="G8" s="2" t="s">
        <v>80</v>
      </c>
      <c r="H8" s="2">
        <v>76086132</v>
      </c>
      <c r="I8" s="8" t="s">
        <v>81</v>
      </c>
      <c r="J8" s="2" t="s">
        <v>61</v>
      </c>
      <c r="K8" s="2" t="s">
        <v>17</v>
      </c>
      <c r="L8" s="2">
        <v>15021719313</v>
      </c>
      <c r="M8" s="2" t="s">
        <v>73</v>
      </c>
      <c r="N8" s="2" t="s">
        <v>73</v>
      </c>
      <c r="O8" s="2">
        <v>13081643929</v>
      </c>
    </row>
    <row r="9" spans="1:15">
      <c r="A9" s="12" t="s">
        <v>61</v>
      </c>
      <c r="B9" s="15"/>
      <c r="C9" s="14">
        <v>42951</v>
      </c>
      <c r="D9" s="2" t="s">
        <v>62</v>
      </c>
      <c r="E9" s="2" t="s">
        <v>74</v>
      </c>
      <c r="F9" s="2" t="s">
        <v>75</v>
      </c>
      <c r="G9" s="2" t="s">
        <v>76</v>
      </c>
      <c r="H9" s="2">
        <v>76086195</v>
      </c>
      <c r="I9" s="8" t="s">
        <v>82</v>
      </c>
      <c r="J9" s="2" t="s">
        <v>61</v>
      </c>
      <c r="K9" s="2" t="s">
        <v>17</v>
      </c>
      <c r="L9" s="2">
        <v>15021719313</v>
      </c>
      <c r="M9" s="2" t="s">
        <v>73</v>
      </c>
      <c r="N9" s="2" t="s">
        <v>73</v>
      </c>
      <c r="O9" s="2">
        <v>13752558882</v>
      </c>
    </row>
    <row r="10" spans="1:15">
      <c r="A10" s="12" t="s">
        <v>61</v>
      </c>
      <c r="B10" s="15"/>
      <c r="C10" s="14">
        <v>42951</v>
      </c>
      <c r="D10" s="2" t="s">
        <v>62</v>
      </c>
      <c r="E10" s="2" t="s">
        <v>74</v>
      </c>
      <c r="F10" s="2" t="s">
        <v>75</v>
      </c>
      <c r="G10" s="2" t="s">
        <v>83</v>
      </c>
      <c r="H10" s="2">
        <v>76086221</v>
      </c>
      <c r="I10" s="8" t="s">
        <v>84</v>
      </c>
      <c r="J10" s="2" t="s">
        <v>61</v>
      </c>
      <c r="K10" s="2" t="s">
        <v>17</v>
      </c>
      <c r="L10" s="2">
        <v>15021719313</v>
      </c>
      <c r="M10" s="2" t="s">
        <v>73</v>
      </c>
      <c r="N10" s="2" t="s">
        <v>73</v>
      </c>
      <c r="O10" s="2">
        <v>18273765555</v>
      </c>
    </row>
    <row r="11" spans="1:15">
      <c r="A11" s="12" t="s">
        <v>61</v>
      </c>
      <c r="B11" s="15"/>
      <c r="C11" s="14">
        <v>42951</v>
      </c>
      <c r="D11" s="2" t="s">
        <v>62</v>
      </c>
      <c r="E11" s="2" t="s">
        <v>74</v>
      </c>
      <c r="F11" s="2" t="s">
        <v>75</v>
      </c>
      <c r="G11" s="2" t="s">
        <v>85</v>
      </c>
      <c r="H11" s="2">
        <v>76086222</v>
      </c>
      <c r="I11" s="8" t="s">
        <v>86</v>
      </c>
      <c r="J11" s="2" t="s">
        <v>61</v>
      </c>
      <c r="K11" s="2" t="s">
        <v>17</v>
      </c>
      <c r="L11" s="2">
        <v>15021719313</v>
      </c>
      <c r="M11" s="2" t="s">
        <v>73</v>
      </c>
      <c r="N11" s="2" t="s">
        <v>73</v>
      </c>
      <c r="O11" s="2">
        <v>15279370916</v>
      </c>
    </row>
    <row r="12" spans="1:15">
      <c r="A12" s="12" t="s">
        <v>61</v>
      </c>
      <c r="B12" s="15"/>
      <c r="C12" s="14">
        <v>42951</v>
      </c>
      <c r="D12" s="2" t="s">
        <v>62</v>
      </c>
      <c r="E12" s="2" t="s">
        <v>74</v>
      </c>
      <c r="F12" s="2" t="s">
        <v>75</v>
      </c>
      <c r="G12" s="2" t="s">
        <v>87</v>
      </c>
      <c r="H12" s="2">
        <v>76086382</v>
      </c>
      <c r="I12" s="8" t="s">
        <v>88</v>
      </c>
      <c r="J12" s="2" t="s">
        <v>61</v>
      </c>
      <c r="K12" s="2" t="s">
        <v>17</v>
      </c>
      <c r="L12" s="2">
        <v>15021719313</v>
      </c>
      <c r="M12" s="2" t="s">
        <v>73</v>
      </c>
      <c r="N12" s="2" t="s">
        <v>73</v>
      </c>
      <c r="O12" s="2">
        <v>18712426668</v>
      </c>
    </row>
    <row r="13" spans="1:15">
      <c r="A13" s="12" t="s">
        <v>61</v>
      </c>
      <c r="B13" s="15"/>
      <c r="C13" s="14">
        <v>42951</v>
      </c>
      <c r="D13" s="2" t="s">
        <v>62</v>
      </c>
      <c r="E13" s="2" t="s">
        <v>74</v>
      </c>
      <c r="F13" s="2" t="s">
        <v>75</v>
      </c>
      <c r="G13" s="2" t="s">
        <v>89</v>
      </c>
      <c r="H13" s="2">
        <v>76086577</v>
      </c>
      <c r="I13" s="8" t="s">
        <v>90</v>
      </c>
      <c r="J13" s="2" t="s">
        <v>61</v>
      </c>
      <c r="K13" s="2" t="s">
        <v>17</v>
      </c>
      <c r="L13" s="2">
        <v>15021719313</v>
      </c>
      <c r="M13" s="2" t="s">
        <v>73</v>
      </c>
      <c r="N13" s="2" t="s">
        <v>73</v>
      </c>
      <c r="O13" s="2">
        <v>17751285822</v>
      </c>
    </row>
    <row r="14" spans="1:15">
      <c r="A14" s="12" t="s">
        <v>61</v>
      </c>
      <c r="B14" s="15"/>
      <c r="C14" s="14">
        <v>42951</v>
      </c>
      <c r="D14" s="2" t="s">
        <v>62</v>
      </c>
      <c r="E14" s="2" t="s">
        <v>74</v>
      </c>
      <c r="F14" s="2" t="s">
        <v>75</v>
      </c>
      <c r="G14" s="2" t="s">
        <v>91</v>
      </c>
      <c r="H14" s="2">
        <v>76086653</v>
      </c>
      <c r="I14" s="8" t="s">
        <v>92</v>
      </c>
      <c r="J14" s="2" t="s">
        <v>61</v>
      </c>
      <c r="K14" s="2" t="s">
        <v>17</v>
      </c>
      <c r="L14" s="2">
        <v>15021719313</v>
      </c>
      <c r="M14" s="2" t="s">
        <v>73</v>
      </c>
      <c r="N14" s="2" t="s">
        <v>73</v>
      </c>
      <c r="O14" s="2">
        <v>15068995889</v>
      </c>
    </row>
    <row r="15" spans="1:15">
      <c r="A15" s="12" t="s">
        <v>61</v>
      </c>
      <c r="B15" s="15"/>
      <c r="C15" s="14">
        <v>42951</v>
      </c>
      <c r="D15" s="2" t="s">
        <v>62</v>
      </c>
      <c r="E15" s="2" t="s">
        <v>74</v>
      </c>
      <c r="F15" s="2" t="s">
        <v>75</v>
      </c>
      <c r="G15" s="2" t="s">
        <v>89</v>
      </c>
      <c r="H15" s="2">
        <v>76086671</v>
      </c>
      <c r="I15" s="8" t="s">
        <v>93</v>
      </c>
      <c r="J15" s="2" t="s">
        <v>61</v>
      </c>
      <c r="K15" s="2" t="s">
        <v>17</v>
      </c>
      <c r="L15" s="2">
        <v>15021719313</v>
      </c>
      <c r="M15" s="2" t="s">
        <v>73</v>
      </c>
      <c r="N15" s="2" t="s">
        <v>73</v>
      </c>
      <c r="O15" s="2">
        <v>18662466024</v>
      </c>
    </row>
    <row r="16" spans="1:15">
      <c r="A16" s="12" t="s">
        <v>61</v>
      </c>
      <c r="B16" s="16"/>
      <c r="C16" s="14">
        <v>42951</v>
      </c>
      <c r="D16" s="2" t="s">
        <v>62</v>
      </c>
      <c r="E16" s="2" t="s">
        <v>74</v>
      </c>
      <c r="F16" s="2" t="s">
        <v>75</v>
      </c>
      <c r="G16" s="2" t="s">
        <v>94</v>
      </c>
      <c r="H16" s="2">
        <v>76086872</v>
      </c>
      <c r="I16" s="8" t="s">
        <v>95</v>
      </c>
      <c r="J16" s="2" t="s">
        <v>61</v>
      </c>
      <c r="K16" s="2" t="s">
        <v>17</v>
      </c>
      <c r="L16" s="2">
        <v>15021719313</v>
      </c>
      <c r="M16" s="2" t="s">
        <v>73</v>
      </c>
      <c r="N16" s="2" t="s">
        <v>73</v>
      </c>
      <c r="O16" s="2">
        <v>18110353233</v>
      </c>
    </row>
    <row r="17" spans="1:15">
      <c r="A17" s="12" t="s">
        <v>61</v>
      </c>
      <c r="B17" s="17">
        <v>33</v>
      </c>
      <c r="C17" s="14">
        <v>42962</v>
      </c>
      <c r="D17" s="2" t="s">
        <v>62</v>
      </c>
      <c r="E17" s="2" t="s">
        <v>74</v>
      </c>
      <c r="F17" s="2" t="s">
        <v>75</v>
      </c>
      <c r="G17" s="2" t="s">
        <v>89</v>
      </c>
      <c r="H17" s="2">
        <v>76086381</v>
      </c>
      <c r="I17" s="8" t="s">
        <v>96</v>
      </c>
      <c r="J17" s="2" t="s">
        <v>61</v>
      </c>
      <c r="K17" s="2" t="s">
        <v>17</v>
      </c>
      <c r="L17" s="2">
        <v>15021719313</v>
      </c>
      <c r="M17" s="2" t="s">
        <v>73</v>
      </c>
      <c r="N17" s="2" t="s">
        <v>73</v>
      </c>
      <c r="O17" s="2">
        <v>13771703807</v>
      </c>
    </row>
    <row r="18" spans="1:15">
      <c r="A18" s="12" t="s">
        <v>61</v>
      </c>
      <c r="B18" s="18"/>
      <c r="C18" s="14">
        <v>42962</v>
      </c>
      <c r="D18" s="2" t="s">
        <v>62</v>
      </c>
      <c r="E18" s="2" t="s">
        <v>74</v>
      </c>
      <c r="F18" s="2" t="s">
        <v>75</v>
      </c>
      <c r="G18" s="2" t="s">
        <v>97</v>
      </c>
      <c r="H18" s="2">
        <v>76086609</v>
      </c>
      <c r="I18" s="8" t="s">
        <v>98</v>
      </c>
      <c r="J18" s="2" t="s">
        <v>61</v>
      </c>
      <c r="K18" s="2" t="s">
        <v>17</v>
      </c>
      <c r="L18" s="2">
        <v>15021719313</v>
      </c>
      <c r="M18" s="2" t="s">
        <v>73</v>
      </c>
      <c r="N18" s="2" t="s">
        <v>73</v>
      </c>
      <c r="O18" s="2">
        <v>15240040373</v>
      </c>
    </row>
    <row r="19" spans="1:15">
      <c r="A19" s="12" t="s">
        <v>61</v>
      </c>
      <c r="B19" s="18"/>
      <c r="C19" s="14">
        <v>42962</v>
      </c>
      <c r="D19" s="2" t="s">
        <v>62</v>
      </c>
      <c r="E19" s="2" t="s">
        <v>74</v>
      </c>
      <c r="F19" s="2" t="s">
        <v>75</v>
      </c>
      <c r="G19" s="2" t="s">
        <v>76</v>
      </c>
      <c r="H19" s="2">
        <v>76086896</v>
      </c>
      <c r="I19" s="8" t="s">
        <v>99</v>
      </c>
      <c r="J19" s="2" t="s">
        <v>61</v>
      </c>
      <c r="K19" s="2" t="s">
        <v>17</v>
      </c>
      <c r="L19" s="2">
        <v>15021719313</v>
      </c>
      <c r="M19" s="2" t="s">
        <v>73</v>
      </c>
      <c r="N19" s="2" t="s">
        <v>73</v>
      </c>
      <c r="O19" s="2">
        <v>13821660906</v>
      </c>
    </row>
    <row r="20" spans="1:15">
      <c r="A20" s="12" t="s">
        <v>61</v>
      </c>
      <c r="B20" s="18"/>
      <c r="C20" s="14">
        <v>42962</v>
      </c>
      <c r="D20" s="2" t="s">
        <v>62</v>
      </c>
      <c r="E20" s="2" t="s">
        <v>74</v>
      </c>
      <c r="F20" s="2" t="s">
        <v>75</v>
      </c>
      <c r="G20" s="2" t="s">
        <v>100</v>
      </c>
      <c r="H20" s="2">
        <v>76086985</v>
      </c>
      <c r="I20" s="8" t="s">
        <v>101</v>
      </c>
      <c r="J20" s="2" t="s">
        <v>61</v>
      </c>
      <c r="K20" s="2" t="s">
        <v>17</v>
      </c>
      <c r="L20" s="2">
        <v>15021719313</v>
      </c>
      <c r="M20" s="2" t="s">
        <v>73</v>
      </c>
      <c r="N20" s="2" t="s">
        <v>73</v>
      </c>
      <c r="O20" s="2">
        <v>18652638248</v>
      </c>
    </row>
    <row r="21" spans="1:15">
      <c r="A21" s="12" t="s">
        <v>61</v>
      </c>
      <c r="B21" s="18"/>
      <c r="C21" s="14">
        <v>42962</v>
      </c>
      <c r="D21" s="2" t="s">
        <v>62</v>
      </c>
      <c r="E21" s="2" t="s">
        <v>74</v>
      </c>
      <c r="F21" s="2" t="s">
        <v>75</v>
      </c>
      <c r="G21" s="2" t="s">
        <v>102</v>
      </c>
      <c r="H21" s="2">
        <v>76086986</v>
      </c>
      <c r="I21" s="8" t="s">
        <v>103</v>
      </c>
      <c r="J21" s="2" t="s">
        <v>61</v>
      </c>
      <c r="K21" s="2" t="s">
        <v>17</v>
      </c>
      <c r="L21" s="2">
        <v>15021719313</v>
      </c>
      <c r="M21" s="2" t="s">
        <v>73</v>
      </c>
      <c r="N21" s="2" t="s">
        <v>73</v>
      </c>
      <c r="O21" s="2">
        <v>18652686600</v>
      </c>
    </row>
    <row r="22" spans="1:15">
      <c r="A22" s="12" t="s">
        <v>61</v>
      </c>
      <c r="B22" s="18"/>
      <c r="C22" s="14">
        <v>42962</v>
      </c>
      <c r="D22" s="2" t="s">
        <v>62</v>
      </c>
      <c r="E22" s="2" t="s">
        <v>74</v>
      </c>
      <c r="F22" s="2" t="s">
        <v>75</v>
      </c>
      <c r="G22" s="2" t="s">
        <v>104</v>
      </c>
      <c r="H22" s="2">
        <v>76087121</v>
      </c>
      <c r="I22" s="8" t="s">
        <v>105</v>
      </c>
      <c r="J22" s="2" t="s">
        <v>61</v>
      </c>
      <c r="K22" s="2" t="s">
        <v>17</v>
      </c>
      <c r="L22" s="2">
        <v>15021719313</v>
      </c>
      <c r="M22" s="2" t="s">
        <v>73</v>
      </c>
      <c r="N22" s="2" t="s">
        <v>73</v>
      </c>
      <c r="O22" s="2">
        <v>18861387557</v>
      </c>
    </row>
    <row r="23" spans="1:15">
      <c r="A23" s="12" t="s">
        <v>61</v>
      </c>
      <c r="B23" s="18"/>
      <c r="C23" s="14">
        <v>42962</v>
      </c>
      <c r="D23" s="2" t="s">
        <v>62</v>
      </c>
      <c r="E23" s="2" t="s">
        <v>74</v>
      </c>
      <c r="F23" s="2" t="s">
        <v>75</v>
      </c>
      <c r="G23" s="2" t="s">
        <v>106</v>
      </c>
      <c r="H23" s="2">
        <v>76087176</v>
      </c>
      <c r="I23" s="8" t="s">
        <v>107</v>
      </c>
      <c r="J23" s="2" t="s">
        <v>61</v>
      </c>
      <c r="K23" s="2" t="s">
        <v>17</v>
      </c>
      <c r="L23" s="2">
        <v>15021719313</v>
      </c>
      <c r="M23" s="2" t="s">
        <v>73</v>
      </c>
      <c r="N23" s="2" t="s">
        <v>73</v>
      </c>
      <c r="O23" s="2">
        <v>18508556780</v>
      </c>
    </row>
    <row r="24" spans="1:15">
      <c r="A24" s="12" t="s">
        <v>61</v>
      </c>
      <c r="B24" s="18"/>
      <c r="C24" s="14">
        <v>42962</v>
      </c>
      <c r="D24" s="2" t="s">
        <v>62</v>
      </c>
      <c r="E24" s="2" t="s">
        <v>74</v>
      </c>
      <c r="F24" s="2" t="s">
        <v>75</v>
      </c>
      <c r="G24" s="2" t="s">
        <v>108</v>
      </c>
      <c r="H24" s="2">
        <v>76087190</v>
      </c>
      <c r="I24" s="8" t="s">
        <v>109</v>
      </c>
      <c r="J24" s="2" t="s">
        <v>61</v>
      </c>
      <c r="K24" s="2" t="s">
        <v>17</v>
      </c>
      <c r="L24" s="2">
        <v>15021719313</v>
      </c>
      <c r="M24" s="2" t="s">
        <v>73</v>
      </c>
      <c r="N24" s="2" t="s">
        <v>73</v>
      </c>
      <c r="O24" s="2">
        <v>13190102271</v>
      </c>
    </row>
    <row r="25" spans="1:15">
      <c r="A25" s="12" t="s">
        <v>61</v>
      </c>
      <c r="B25" s="18"/>
      <c r="C25" s="14">
        <v>42962</v>
      </c>
      <c r="D25" s="2" t="s">
        <v>62</v>
      </c>
      <c r="E25" s="2" t="s">
        <v>74</v>
      </c>
      <c r="F25" s="2" t="s">
        <v>75</v>
      </c>
      <c r="G25" s="2" t="s">
        <v>110</v>
      </c>
      <c r="H25" s="2">
        <v>76087216</v>
      </c>
      <c r="I25" s="8" t="s">
        <v>111</v>
      </c>
      <c r="J25" s="2" t="s">
        <v>61</v>
      </c>
      <c r="K25" s="2" t="s">
        <v>17</v>
      </c>
      <c r="L25" s="2">
        <v>15021719313</v>
      </c>
      <c r="M25" s="2" t="s">
        <v>73</v>
      </c>
      <c r="N25" s="2" t="s">
        <v>73</v>
      </c>
      <c r="O25" s="2">
        <v>13399613131</v>
      </c>
    </row>
    <row r="26" spans="1:15">
      <c r="A26" s="12" t="s">
        <v>61</v>
      </c>
      <c r="B26" s="18"/>
      <c r="C26" s="14">
        <v>42962</v>
      </c>
      <c r="D26" s="2" t="s">
        <v>62</v>
      </c>
      <c r="E26" s="2" t="s">
        <v>74</v>
      </c>
      <c r="F26" s="2" t="s">
        <v>75</v>
      </c>
      <c r="G26" s="2" t="s">
        <v>112</v>
      </c>
      <c r="H26" s="2">
        <v>76087217</v>
      </c>
      <c r="I26" s="8" t="s">
        <v>113</v>
      </c>
      <c r="J26" s="2" t="s">
        <v>61</v>
      </c>
      <c r="K26" s="2" t="s">
        <v>17</v>
      </c>
      <c r="L26" s="2">
        <v>15021719313</v>
      </c>
      <c r="M26" s="2" t="s">
        <v>73</v>
      </c>
      <c r="N26" s="2" t="s">
        <v>73</v>
      </c>
      <c r="O26" s="2">
        <v>15189160101</v>
      </c>
    </row>
    <row r="27" spans="1:15">
      <c r="A27" s="12" t="s">
        <v>61</v>
      </c>
      <c r="B27" s="18"/>
      <c r="C27" s="14">
        <v>42962</v>
      </c>
      <c r="D27" s="2" t="s">
        <v>62</v>
      </c>
      <c r="E27" s="2" t="s">
        <v>74</v>
      </c>
      <c r="F27" s="2" t="s">
        <v>75</v>
      </c>
      <c r="G27" s="2" t="s">
        <v>76</v>
      </c>
      <c r="H27" s="2">
        <v>76087225</v>
      </c>
      <c r="I27" s="8" t="s">
        <v>114</v>
      </c>
      <c r="J27" s="2" t="s">
        <v>61</v>
      </c>
      <c r="K27" s="2" t="s">
        <v>17</v>
      </c>
      <c r="L27" s="2">
        <v>15021719313</v>
      </c>
      <c r="M27" s="2" t="s">
        <v>73</v>
      </c>
      <c r="N27" s="2" t="s">
        <v>73</v>
      </c>
      <c r="O27" s="2">
        <v>13920915869</v>
      </c>
    </row>
    <row r="28" spans="1:15">
      <c r="A28" s="12" t="s">
        <v>61</v>
      </c>
      <c r="B28" s="18"/>
      <c r="C28" s="14">
        <v>42962</v>
      </c>
      <c r="D28" s="2" t="s">
        <v>62</v>
      </c>
      <c r="E28" s="2" t="s">
        <v>74</v>
      </c>
      <c r="F28" s="2" t="s">
        <v>75</v>
      </c>
      <c r="G28" s="2" t="s">
        <v>115</v>
      </c>
      <c r="H28" s="2">
        <v>76087231</v>
      </c>
      <c r="I28" s="8" t="s">
        <v>116</v>
      </c>
      <c r="J28" s="2" t="s">
        <v>61</v>
      </c>
      <c r="K28" s="2" t="s">
        <v>17</v>
      </c>
      <c r="L28" s="2">
        <v>15021719313</v>
      </c>
      <c r="M28" s="2" t="s">
        <v>73</v>
      </c>
      <c r="N28" s="2" t="s">
        <v>73</v>
      </c>
      <c r="O28" s="2">
        <v>15037723052</v>
      </c>
    </row>
    <row r="29" spans="1:15">
      <c r="A29" s="12" t="s">
        <v>61</v>
      </c>
      <c r="B29" s="18"/>
      <c r="C29" s="14">
        <v>42962</v>
      </c>
      <c r="D29" s="2" t="s">
        <v>62</v>
      </c>
      <c r="E29" s="2" t="s">
        <v>74</v>
      </c>
      <c r="F29" s="2" t="s">
        <v>75</v>
      </c>
      <c r="G29" s="2" t="s">
        <v>117</v>
      </c>
      <c r="H29" s="2">
        <v>76087232</v>
      </c>
      <c r="I29" s="8" t="s">
        <v>118</v>
      </c>
      <c r="J29" s="2" t="s">
        <v>61</v>
      </c>
      <c r="K29" s="2" t="s">
        <v>17</v>
      </c>
      <c r="L29" s="2">
        <v>15021719313</v>
      </c>
      <c r="M29" s="2" t="s">
        <v>73</v>
      </c>
      <c r="N29" s="2" t="s">
        <v>73</v>
      </c>
      <c r="O29" s="2">
        <v>15305272631</v>
      </c>
    </row>
    <row r="30" spans="1:15">
      <c r="A30" s="12" t="s">
        <v>61</v>
      </c>
      <c r="B30" s="18"/>
      <c r="C30" s="14">
        <v>42962</v>
      </c>
      <c r="D30" s="2" t="s">
        <v>62</v>
      </c>
      <c r="E30" s="2" t="s">
        <v>74</v>
      </c>
      <c r="F30" s="2" t="s">
        <v>75</v>
      </c>
      <c r="G30" s="2" t="s">
        <v>76</v>
      </c>
      <c r="H30" s="2">
        <v>76087397</v>
      </c>
      <c r="I30" s="8" t="s">
        <v>119</v>
      </c>
      <c r="J30" s="2" t="s">
        <v>61</v>
      </c>
      <c r="K30" s="2" t="s">
        <v>17</v>
      </c>
      <c r="L30" s="2">
        <v>15021719313</v>
      </c>
      <c r="M30" s="2" t="s">
        <v>73</v>
      </c>
      <c r="N30" s="2" t="s">
        <v>73</v>
      </c>
      <c r="O30" s="2">
        <v>18322792559</v>
      </c>
    </row>
    <row r="31" spans="1:15">
      <c r="A31" s="12" t="s">
        <v>61</v>
      </c>
      <c r="B31" s="18"/>
      <c r="C31" s="14">
        <v>42962</v>
      </c>
      <c r="D31" s="2" t="s">
        <v>62</v>
      </c>
      <c r="E31" s="2" t="s">
        <v>74</v>
      </c>
      <c r="F31" s="2" t="s">
        <v>75</v>
      </c>
      <c r="G31" s="2" t="s">
        <v>120</v>
      </c>
      <c r="H31" s="2">
        <v>76087519</v>
      </c>
      <c r="I31" s="8" t="s">
        <v>121</v>
      </c>
      <c r="J31" s="2" t="s">
        <v>61</v>
      </c>
      <c r="K31" s="2" t="s">
        <v>17</v>
      </c>
      <c r="L31" s="2">
        <v>15021719313</v>
      </c>
      <c r="M31" s="2" t="s">
        <v>73</v>
      </c>
      <c r="N31" s="2" t="s">
        <v>73</v>
      </c>
      <c r="O31" s="2">
        <v>17606217227</v>
      </c>
    </row>
    <row r="32" spans="1:15">
      <c r="A32" s="12" t="s">
        <v>61</v>
      </c>
      <c r="B32" s="18"/>
      <c r="C32" s="14">
        <v>42962</v>
      </c>
      <c r="D32" s="2" t="s">
        <v>62</v>
      </c>
      <c r="E32" s="2" t="s">
        <v>74</v>
      </c>
      <c r="F32" s="2" t="s">
        <v>75</v>
      </c>
      <c r="G32" s="2" t="s">
        <v>76</v>
      </c>
      <c r="H32" s="2">
        <v>76087522</v>
      </c>
      <c r="I32" s="8" t="s">
        <v>122</v>
      </c>
      <c r="J32" s="2" t="s">
        <v>61</v>
      </c>
      <c r="K32" s="2" t="s">
        <v>17</v>
      </c>
      <c r="L32" s="2">
        <v>15021719313</v>
      </c>
      <c r="M32" s="2" t="s">
        <v>73</v>
      </c>
      <c r="N32" s="2" t="s">
        <v>73</v>
      </c>
      <c r="O32" s="2">
        <v>13920297672</v>
      </c>
    </row>
    <row r="33" spans="1:15">
      <c r="A33" s="12" t="s">
        <v>61</v>
      </c>
      <c r="B33" s="18"/>
      <c r="C33" s="14">
        <v>42962</v>
      </c>
      <c r="D33" s="2" t="s">
        <v>62</v>
      </c>
      <c r="E33" s="2" t="s">
        <v>74</v>
      </c>
      <c r="F33" s="2" t="s">
        <v>75</v>
      </c>
      <c r="G33" s="2" t="s">
        <v>85</v>
      </c>
      <c r="H33" s="2">
        <v>76087523</v>
      </c>
      <c r="I33" s="8" t="s">
        <v>123</v>
      </c>
      <c r="J33" s="2" t="s">
        <v>61</v>
      </c>
      <c r="K33" s="2" t="s">
        <v>17</v>
      </c>
      <c r="L33" s="2">
        <v>15021719313</v>
      </c>
      <c r="M33" s="2" t="s">
        <v>73</v>
      </c>
      <c r="N33" s="2" t="s">
        <v>73</v>
      </c>
      <c r="O33" s="2">
        <v>15870978786</v>
      </c>
    </row>
    <row r="34" spans="1:15">
      <c r="A34" s="12" t="s">
        <v>61</v>
      </c>
      <c r="B34" s="18"/>
      <c r="C34" s="14">
        <v>42962</v>
      </c>
      <c r="D34" s="2" t="s">
        <v>62</v>
      </c>
      <c r="E34" s="2" t="s">
        <v>74</v>
      </c>
      <c r="F34" s="2" t="s">
        <v>75</v>
      </c>
      <c r="G34" s="2" t="s">
        <v>85</v>
      </c>
      <c r="H34" s="2">
        <v>76087525</v>
      </c>
      <c r="I34" s="8" t="s">
        <v>124</v>
      </c>
      <c r="J34" s="2" t="s">
        <v>61</v>
      </c>
      <c r="K34" s="2" t="s">
        <v>17</v>
      </c>
      <c r="L34" s="2">
        <v>15021719313</v>
      </c>
      <c r="M34" s="2" t="s">
        <v>73</v>
      </c>
      <c r="N34" s="2" t="s">
        <v>73</v>
      </c>
      <c r="O34" s="2">
        <v>13697037788</v>
      </c>
    </row>
    <row r="35" spans="1:15">
      <c r="A35" s="12" t="s">
        <v>61</v>
      </c>
      <c r="B35" s="18"/>
      <c r="C35" s="14">
        <v>42962</v>
      </c>
      <c r="D35" s="2" t="s">
        <v>62</v>
      </c>
      <c r="E35" s="2" t="s">
        <v>74</v>
      </c>
      <c r="F35" s="2" t="s">
        <v>75</v>
      </c>
      <c r="G35" s="2" t="s">
        <v>100</v>
      </c>
      <c r="H35" s="2">
        <v>76087607</v>
      </c>
      <c r="I35" s="8" t="s">
        <v>125</v>
      </c>
      <c r="J35" s="2" t="s">
        <v>61</v>
      </c>
      <c r="K35" s="2" t="s">
        <v>17</v>
      </c>
      <c r="L35" s="2">
        <v>15021719313</v>
      </c>
      <c r="M35" s="2" t="s">
        <v>73</v>
      </c>
      <c r="N35" s="2" t="s">
        <v>73</v>
      </c>
      <c r="O35" s="2">
        <v>13866911264</v>
      </c>
    </row>
    <row r="36" spans="1:15">
      <c r="A36" s="12" t="s">
        <v>61</v>
      </c>
      <c r="B36" s="18"/>
      <c r="C36" s="14">
        <v>42962</v>
      </c>
      <c r="D36" s="2" t="s">
        <v>62</v>
      </c>
      <c r="E36" s="2" t="s">
        <v>74</v>
      </c>
      <c r="F36" s="2" t="s">
        <v>75</v>
      </c>
      <c r="G36" s="2" t="s">
        <v>126</v>
      </c>
      <c r="H36" s="2">
        <v>76087685</v>
      </c>
      <c r="I36" s="8" t="s">
        <v>127</v>
      </c>
      <c r="J36" s="2" t="s">
        <v>61</v>
      </c>
      <c r="K36" s="2" t="s">
        <v>17</v>
      </c>
      <c r="L36" s="2">
        <v>15021719313</v>
      </c>
      <c r="M36" s="2" t="s">
        <v>73</v>
      </c>
      <c r="N36" s="2" t="s">
        <v>73</v>
      </c>
      <c r="O36" s="2">
        <v>18955678477</v>
      </c>
    </row>
    <row r="37" spans="1:15">
      <c r="A37" s="12" t="s">
        <v>61</v>
      </c>
      <c r="B37" s="18"/>
      <c r="C37" s="14">
        <v>42962</v>
      </c>
      <c r="D37" s="2" t="s">
        <v>62</v>
      </c>
      <c r="E37" s="2" t="s">
        <v>74</v>
      </c>
      <c r="F37" s="2" t="s">
        <v>75</v>
      </c>
      <c r="G37" s="2" t="s">
        <v>126</v>
      </c>
      <c r="H37" s="2">
        <v>76087687</v>
      </c>
      <c r="I37" s="8" t="s">
        <v>128</v>
      </c>
      <c r="J37" s="2" t="s">
        <v>61</v>
      </c>
      <c r="K37" s="2" t="s">
        <v>17</v>
      </c>
      <c r="L37" s="2">
        <v>15021719313</v>
      </c>
      <c r="M37" s="2" t="s">
        <v>73</v>
      </c>
      <c r="N37" s="2" t="s">
        <v>73</v>
      </c>
      <c r="O37" s="2">
        <v>18297700117</v>
      </c>
    </row>
    <row r="38" spans="1:15">
      <c r="A38" s="12" t="s">
        <v>61</v>
      </c>
      <c r="B38" s="18"/>
      <c r="C38" s="14">
        <v>42962</v>
      </c>
      <c r="D38" s="2" t="s">
        <v>62</v>
      </c>
      <c r="E38" s="2" t="s">
        <v>74</v>
      </c>
      <c r="F38" s="2" t="s">
        <v>75</v>
      </c>
      <c r="G38" s="2" t="s">
        <v>97</v>
      </c>
      <c r="H38" s="2">
        <v>76087726</v>
      </c>
      <c r="I38" s="8" t="s">
        <v>129</v>
      </c>
      <c r="J38" s="2" t="s">
        <v>61</v>
      </c>
      <c r="K38" s="2" t="s">
        <v>17</v>
      </c>
      <c r="L38" s="2">
        <v>15021719313</v>
      </c>
      <c r="M38" s="2" t="s">
        <v>73</v>
      </c>
      <c r="N38" s="2" t="s">
        <v>73</v>
      </c>
      <c r="O38" s="2">
        <v>18505593233</v>
      </c>
    </row>
    <row r="39" spans="1:15">
      <c r="A39" s="12" t="s">
        <v>61</v>
      </c>
      <c r="B39" s="18"/>
      <c r="C39" s="14">
        <v>42962</v>
      </c>
      <c r="D39" s="2" t="s">
        <v>62</v>
      </c>
      <c r="E39" s="2" t="s">
        <v>74</v>
      </c>
      <c r="F39" s="2" t="s">
        <v>75</v>
      </c>
      <c r="G39" s="2" t="s">
        <v>87</v>
      </c>
      <c r="H39" s="2">
        <v>76087822</v>
      </c>
      <c r="I39" s="8" t="s">
        <v>130</v>
      </c>
      <c r="J39" s="2" t="s">
        <v>61</v>
      </c>
      <c r="K39" s="2" t="s">
        <v>17</v>
      </c>
      <c r="L39" s="2">
        <v>15021719313</v>
      </c>
      <c r="M39" s="2" t="s">
        <v>73</v>
      </c>
      <c r="N39" s="2" t="s">
        <v>73</v>
      </c>
      <c r="O39" s="2">
        <v>18955810477</v>
      </c>
    </row>
    <row r="40" spans="1:15">
      <c r="A40" s="12" t="s">
        <v>61</v>
      </c>
      <c r="B40" s="18"/>
      <c r="C40" s="14">
        <v>42962</v>
      </c>
      <c r="D40" s="2" t="s">
        <v>62</v>
      </c>
      <c r="E40" s="2" t="s">
        <v>74</v>
      </c>
      <c r="F40" s="2" t="s">
        <v>75</v>
      </c>
      <c r="G40" s="2" t="s">
        <v>131</v>
      </c>
      <c r="H40" s="2">
        <v>76088287</v>
      </c>
      <c r="I40" s="8" t="s">
        <v>132</v>
      </c>
      <c r="J40" s="2" t="s">
        <v>61</v>
      </c>
      <c r="K40" s="2" t="s">
        <v>17</v>
      </c>
      <c r="L40" s="2">
        <v>15021719313</v>
      </c>
      <c r="M40" s="2" t="s">
        <v>73</v>
      </c>
      <c r="N40" s="2" t="s">
        <v>73</v>
      </c>
      <c r="O40" s="2">
        <v>15147223288</v>
      </c>
    </row>
    <row r="41" spans="1:15">
      <c r="A41" s="12" t="s">
        <v>61</v>
      </c>
      <c r="B41" s="18"/>
      <c r="C41" s="14">
        <v>42962</v>
      </c>
      <c r="D41" s="2" t="s">
        <v>62</v>
      </c>
      <c r="E41" s="2" t="s">
        <v>74</v>
      </c>
      <c r="F41" s="2" t="s">
        <v>75</v>
      </c>
      <c r="G41" s="2" t="s">
        <v>133</v>
      </c>
      <c r="H41" s="2">
        <v>76088297</v>
      </c>
      <c r="I41" s="8" t="s">
        <v>134</v>
      </c>
      <c r="J41" s="2" t="s">
        <v>61</v>
      </c>
      <c r="K41" s="2" t="s">
        <v>17</v>
      </c>
      <c r="L41" s="2">
        <v>15021719313</v>
      </c>
      <c r="M41" s="2" t="s">
        <v>73</v>
      </c>
      <c r="N41" s="2" t="s">
        <v>73</v>
      </c>
      <c r="O41" s="2">
        <v>17734567132</v>
      </c>
    </row>
    <row r="42" spans="1:15">
      <c r="A42" s="12" t="s">
        <v>61</v>
      </c>
      <c r="B42" s="18"/>
      <c r="C42" s="14">
        <v>42962</v>
      </c>
      <c r="D42" s="2" t="s">
        <v>62</v>
      </c>
      <c r="E42" s="2" t="s">
        <v>74</v>
      </c>
      <c r="F42" s="2" t="s">
        <v>75</v>
      </c>
      <c r="G42" s="2" t="s">
        <v>135</v>
      </c>
      <c r="H42" s="2">
        <v>76088383</v>
      </c>
      <c r="I42" s="8" t="s">
        <v>136</v>
      </c>
      <c r="J42" s="2" t="s">
        <v>61</v>
      </c>
      <c r="K42" s="2" t="s">
        <v>17</v>
      </c>
      <c r="L42" s="2">
        <v>15021719313</v>
      </c>
      <c r="M42" s="2" t="s">
        <v>73</v>
      </c>
      <c r="N42" s="2" t="s">
        <v>73</v>
      </c>
      <c r="O42" s="2">
        <v>15303709639</v>
      </c>
    </row>
    <row r="43" spans="1:15">
      <c r="A43" s="12" t="s">
        <v>61</v>
      </c>
      <c r="B43" s="18"/>
      <c r="C43" s="14">
        <v>42962</v>
      </c>
      <c r="D43" s="2" t="s">
        <v>62</v>
      </c>
      <c r="E43" s="2" t="s">
        <v>74</v>
      </c>
      <c r="F43" s="2" t="s">
        <v>75</v>
      </c>
      <c r="G43" s="2" t="s">
        <v>80</v>
      </c>
      <c r="H43" s="2">
        <v>76088385</v>
      </c>
      <c r="I43" s="8" t="s">
        <v>137</v>
      </c>
      <c r="J43" s="2" t="s">
        <v>61</v>
      </c>
      <c r="K43" s="2" t="s">
        <v>17</v>
      </c>
      <c r="L43" s="2">
        <v>15021719313</v>
      </c>
      <c r="M43" s="2" t="s">
        <v>73</v>
      </c>
      <c r="N43" s="2" t="s">
        <v>73</v>
      </c>
      <c r="O43" s="2">
        <v>13081643929</v>
      </c>
    </row>
    <row r="44" spans="1:15">
      <c r="A44" s="12" t="s">
        <v>61</v>
      </c>
      <c r="B44" s="18"/>
      <c r="C44" s="14">
        <v>42962</v>
      </c>
      <c r="D44" s="2" t="s">
        <v>62</v>
      </c>
      <c r="E44" s="2" t="s">
        <v>74</v>
      </c>
      <c r="F44" s="2" t="s">
        <v>75</v>
      </c>
      <c r="G44" s="2" t="s">
        <v>138</v>
      </c>
      <c r="H44" s="2">
        <v>76088386</v>
      </c>
      <c r="I44" s="8" t="s">
        <v>139</v>
      </c>
      <c r="J44" s="2" t="s">
        <v>61</v>
      </c>
      <c r="K44" s="2" t="s">
        <v>17</v>
      </c>
      <c r="L44" s="2">
        <v>15021719313</v>
      </c>
      <c r="M44" s="2" t="s">
        <v>73</v>
      </c>
      <c r="N44" s="2" t="s">
        <v>73</v>
      </c>
      <c r="O44" s="2">
        <v>18615001468</v>
      </c>
    </row>
    <row r="45" spans="1:15">
      <c r="A45" s="12" t="s">
        <v>61</v>
      </c>
      <c r="B45" s="19"/>
      <c r="C45" s="14">
        <v>42962</v>
      </c>
      <c r="D45" s="2" t="s">
        <v>62</v>
      </c>
      <c r="E45" s="2" t="s">
        <v>74</v>
      </c>
      <c r="F45" s="2" t="s">
        <v>75</v>
      </c>
      <c r="G45" s="2" t="s">
        <v>140</v>
      </c>
      <c r="H45" s="2">
        <v>76088502</v>
      </c>
      <c r="I45" s="8" t="s">
        <v>141</v>
      </c>
      <c r="J45" s="2" t="s">
        <v>61</v>
      </c>
      <c r="K45" s="2" t="s">
        <v>17</v>
      </c>
      <c r="L45" s="2">
        <v>15021719313</v>
      </c>
      <c r="M45" s="2" t="s">
        <v>73</v>
      </c>
      <c r="N45" s="2" t="s">
        <v>73</v>
      </c>
      <c r="O45" s="2">
        <v>18955003550</v>
      </c>
    </row>
    <row r="46" spans="1:15">
      <c r="A46" s="12" t="s">
        <v>61</v>
      </c>
      <c r="B46" s="17">
        <v>35</v>
      </c>
      <c r="C46" s="14">
        <v>42972</v>
      </c>
      <c r="D46" s="2" t="s">
        <v>62</v>
      </c>
      <c r="E46" s="2" t="s">
        <v>63</v>
      </c>
      <c r="F46" s="2" t="s">
        <v>142</v>
      </c>
      <c r="G46" s="2" t="s">
        <v>143</v>
      </c>
      <c r="H46" s="2">
        <v>76089728</v>
      </c>
      <c r="I46" s="8" t="s">
        <v>144</v>
      </c>
      <c r="J46" s="2" t="s">
        <v>61</v>
      </c>
      <c r="K46" s="2" t="s">
        <v>17</v>
      </c>
      <c r="L46" s="2">
        <v>15021719313</v>
      </c>
      <c r="M46" s="2" t="s">
        <v>73</v>
      </c>
      <c r="N46" s="2" t="s">
        <v>73</v>
      </c>
      <c r="O46" s="2">
        <v>18101478651</v>
      </c>
    </row>
    <row r="47" spans="1:15">
      <c r="A47" s="12" t="s">
        <v>61</v>
      </c>
      <c r="B47" s="18"/>
      <c r="C47" s="14">
        <v>42972</v>
      </c>
      <c r="D47" s="2" t="s">
        <v>62</v>
      </c>
      <c r="E47" s="2" t="s">
        <v>63</v>
      </c>
      <c r="F47" s="2" t="s">
        <v>142</v>
      </c>
      <c r="G47" s="2" t="s">
        <v>61</v>
      </c>
      <c r="H47" s="2">
        <v>76090175</v>
      </c>
      <c r="I47" s="8" t="s">
        <v>145</v>
      </c>
      <c r="J47" s="2" t="s">
        <v>61</v>
      </c>
      <c r="K47" s="2" t="s">
        <v>17</v>
      </c>
      <c r="L47" s="2">
        <v>15021719313</v>
      </c>
      <c r="M47" s="2" t="s">
        <v>73</v>
      </c>
      <c r="N47" s="2" t="s">
        <v>73</v>
      </c>
      <c r="O47" s="2">
        <v>15800956817</v>
      </c>
    </row>
    <row r="48" spans="1:15">
      <c r="A48" s="12" t="s">
        <v>61</v>
      </c>
      <c r="B48" s="18"/>
      <c r="C48" s="14">
        <v>42972</v>
      </c>
      <c r="D48" s="2" t="s">
        <v>62</v>
      </c>
      <c r="E48" s="2" t="s">
        <v>146</v>
      </c>
      <c r="F48" s="2" t="s">
        <v>146</v>
      </c>
      <c r="G48" s="2" t="s">
        <v>61</v>
      </c>
      <c r="H48" s="2">
        <v>76089031</v>
      </c>
      <c r="I48" s="8" t="s">
        <v>146</v>
      </c>
      <c r="J48" s="2" t="s">
        <v>61</v>
      </c>
      <c r="K48" s="2" t="s">
        <v>17</v>
      </c>
      <c r="L48" s="2">
        <v>15021719313</v>
      </c>
      <c r="M48" s="2" t="s">
        <v>73</v>
      </c>
      <c r="N48" s="2" t="s">
        <v>73</v>
      </c>
      <c r="O48" s="2">
        <v>18616766414</v>
      </c>
    </row>
    <row r="49" spans="1:15">
      <c r="A49" s="12" t="s">
        <v>61</v>
      </c>
      <c r="B49" s="18"/>
      <c r="C49" s="14">
        <v>42972</v>
      </c>
      <c r="D49" s="2" t="s">
        <v>62</v>
      </c>
      <c r="E49" s="2" t="s">
        <v>147</v>
      </c>
      <c r="F49" s="2" t="s">
        <v>148</v>
      </c>
      <c r="G49" s="2" t="s">
        <v>61</v>
      </c>
      <c r="H49" s="2">
        <v>76086096</v>
      </c>
      <c r="I49" s="8" t="s">
        <v>149</v>
      </c>
      <c r="J49" s="2" t="s">
        <v>61</v>
      </c>
      <c r="K49" s="2" t="s">
        <v>17</v>
      </c>
      <c r="L49" s="2">
        <v>15021719313</v>
      </c>
      <c r="M49" s="2" t="s">
        <v>73</v>
      </c>
      <c r="N49" s="2" t="s">
        <v>73</v>
      </c>
      <c r="O49" s="2">
        <v>18621144611</v>
      </c>
    </row>
    <row r="50" spans="1:15">
      <c r="A50" s="12" t="s">
        <v>61</v>
      </c>
      <c r="B50" s="18"/>
      <c r="C50" s="14">
        <v>42972</v>
      </c>
      <c r="D50" s="2" t="s">
        <v>62</v>
      </c>
      <c r="E50" s="2" t="s">
        <v>74</v>
      </c>
      <c r="F50" s="2" t="s">
        <v>75</v>
      </c>
      <c r="G50" s="2" t="s">
        <v>150</v>
      </c>
      <c r="H50" s="2">
        <v>76088551</v>
      </c>
      <c r="I50" s="8" t="s">
        <v>151</v>
      </c>
      <c r="J50" s="2" t="s">
        <v>61</v>
      </c>
      <c r="K50" s="2" t="s">
        <v>17</v>
      </c>
      <c r="L50" s="2">
        <v>15021719313</v>
      </c>
      <c r="M50" s="2" t="s">
        <v>73</v>
      </c>
      <c r="N50" s="2" t="s">
        <v>73</v>
      </c>
      <c r="O50" s="2">
        <v>18515172940</v>
      </c>
    </row>
    <row r="51" spans="1:15">
      <c r="A51" s="12" t="s">
        <v>61</v>
      </c>
      <c r="B51" s="18"/>
      <c r="C51" s="14">
        <v>42972</v>
      </c>
      <c r="D51" s="2" t="s">
        <v>62</v>
      </c>
      <c r="E51" s="2" t="s">
        <v>74</v>
      </c>
      <c r="F51" s="2" t="s">
        <v>75</v>
      </c>
      <c r="G51" s="2" t="s">
        <v>152</v>
      </c>
      <c r="H51" s="2">
        <v>76088691</v>
      </c>
      <c r="I51" s="8" t="s">
        <v>153</v>
      </c>
      <c r="J51" s="2" t="s">
        <v>61</v>
      </c>
      <c r="K51" s="2" t="s">
        <v>17</v>
      </c>
      <c r="L51" s="2">
        <v>15021719313</v>
      </c>
      <c r="M51" s="2" t="s">
        <v>73</v>
      </c>
      <c r="N51" s="2" t="s">
        <v>73</v>
      </c>
      <c r="O51" s="2">
        <v>18755957717</v>
      </c>
    </row>
    <row r="52" spans="1:15">
      <c r="A52" s="12" t="s">
        <v>61</v>
      </c>
      <c r="B52" s="18"/>
      <c r="C52" s="14">
        <v>42972</v>
      </c>
      <c r="D52" s="2" t="s">
        <v>62</v>
      </c>
      <c r="E52" s="2" t="s">
        <v>74</v>
      </c>
      <c r="F52" s="2" t="s">
        <v>75</v>
      </c>
      <c r="G52" s="2" t="s">
        <v>152</v>
      </c>
      <c r="H52" s="2">
        <v>76088692</v>
      </c>
      <c r="I52" s="8" t="s">
        <v>154</v>
      </c>
      <c r="J52" s="2" t="s">
        <v>61</v>
      </c>
      <c r="K52" s="2" t="s">
        <v>17</v>
      </c>
      <c r="L52" s="2">
        <v>15021719313</v>
      </c>
      <c r="M52" s="2" t="s">
        <v>73</v>
      </c>
      <c r="N52" s="2" t="s">
        <v>73</v>
      </c>
      <c r="O52" s="2">
        <v>18815597717</v>
      </c>
    </row>
    <row r="53" spans="1:15">
      <c r="A53" s="12" t="s">
        <v>61</v>
      </c>
      <c r="B53" s="20"/>
      <c r="C53" s="14">
        <v>42972</v>
      </c>
      <c r="D53" s="2" t="s">
        <v>62</v>
      </c>
      <c r="E53" s="2" t="s">
        <v>74</v>
      </c>
      <c r="F53" s="2" t="s">
        <v>75</v>
      </c>
      <c r="G53" s="2" t="s">
        <v>152</v>
      </c>
      <c r="H53" s="2">
        <v>76088698</v>
      </c>
      <c r="I53" s="8" t="s">
        <v>155</v>
      </c>
      <c r="J53" s="2" t="s">
        <v>61</v>
      </c>
      <c r="K53" s="2" t="s">
        <v>17</v>
      </c>
      <c r="L53" s="2">
        <v>15021719313</v>
      </c>
      <c r="M53" s="2" t="s">
        <v>73</v>
      </c>
      <c r="N53" s="2" t="s">
        <v>73</v>
      </c>
      <c r="O53" s="2">
        <v>18855927717</v>
      </c>
    </row>
    <row r="54" spans="1:15">
      <c r="A54" s="12" t="s">
        <v>61</v>
      </c>
      <c r="B54" s="20"/>
      <c r="C54" s="14">
        <v>42972</v>
      </c>
      <c r="D54" s="2" t="s">
        <v>62</v>
      </c>
      <c r="E54" s="2" t="s">
        <v>74</v>
      </c>
      <c r="F54" s="2" t="s">
        <v>75</v>
      </c>
      <c r="G54" s="2" t="s">
        <v>156</v>
      </c>
      <c r="H54" s="2">
        <v>76088973</v>
      </c>
      <c r="I54" s="8" t="s">
        <v>157</v>
      </c>
      <c r="J54" s="2" t="s">
        <v>61</v>
      </c>
      <c r="K54" s="2" t="s">
        <v>17</v>
      </c>
      <c r="L54" s="2">
        <v>15021719313</v>
      </c>
      <c r="M54" s="2" t="s">
        <v>73</v>
      </c>
      <c r="N54" s="2" t="s">
        <v>73</v>
      </c>
      <c r="O54" s="2">
        <v>15502650072</v>
      </c>
    </row>
    <row r="55" spans="1:15">
      <c r="A55" s="12" t="s">
        <v>61</v>
      </c>
      <c r="B55" s="20"/>
      <c r="C55" s="14">
        <v>42972</v>
      </c>
      <c r="D55" s="2" t="s">
        <v>62</v>
      </c>
      <c r="E55" s="2" t="s">
        <v>74</v>
      </c>
      <c r="F55" s="2" t="s">
        <v>75</v>
      </c>
      <c r="G55" s="2" t="s">
        <v>150</v>
      </c>
      <c r="H55" s="2">
        <v>76088991</v>
      </c>
      <c r="I55" s="8" t="s">
        <v>158</v>
      </c>
      <c r="J55" s="2" t="s">
        <v>61</v>
      </c>
      <c r="K55" s="2" t="s">
        <v>17</v>
      </c>
      <c r="L55" s="2">
        <v>15021719313</v>
      </c>
      <c r="M55" s="2" t="s">
        <v>73</v>
      </c>
      <c r="N55" s="2" t="s">
        <v>73</v>
      </c>
      <c r="O55" s="2">
        <v>18563719933</v>
      </c>
    </row>
    <row r="56" spans="1:15">
      <c r="A56" s="12" t="s">
        <v>61</v>
      </c>
      <c r="B56" s="20"/>
      <c r="C56" s="14">
        <v>42972</v>
      </c>
      <c r="D56" s="2" t="s">
        <v>62</v>
      </c>
      <c r="E56" s="2" t="s">
        <v>74</v>
      </c>
      <c r="F56" s="2" t="s">
        <v>75</v>
      </c>
      <c r="G56" s="2" t="s">
        <v>87</v>
      </c>
      <c r="H56" s="2">
        <v>76089035</v>
      </c>
      <c r="I56" s="8" t="s">
        <v>159</v>
      </c>
      <c r="J56" s="2" t="s">
        <v>61</v>
      </c>
      <c r="K56" s="2" t="s">
        <v>17</v>
      </c>
      <c r="L56" s="2">
        <v>15021719313</v>
      </c>
      <c r="M56" s="2" t="s">
        <v>73</v>
      </c>
      <c r="N56" s="2" t="s">
        <v>73</v>
      </c>
      <c r="O56" s="2">
        <v>18226224919</v>
      </c>
    </row>
    <row r="57" spans="1:15">
      <c r="A57" s="12" t="s">
        <v>61</v>
      </c>
      <c r="B57" s="20"/>
      <c r="C57" s="14">
        <v>42972</v>
      </c>
      <c r="D57" s="2" t="s">
        <v>62</v>
      </c>
      <c r="E57" s="2" t="s">
        <v>74</v>
      </c>
      <c r="F57" s="2" t="s">
        <v>75</v>
      </c>
      <c r="G57" s="2" t="s">
        <v>160</v>
      </c>
      <c r="H57" s="2">
        <v>76089292</v>
      </c>
      <c r="I57" s="8" t="s">
        <v>161</v>
      </c>
      <c r="J57" s="2" t="s">
        <v>61</v>
      </c>
      <c r="K57" s="2" t="s">
        <v>17</v>
      </c>
      <c r="L57" s="2">
        <v>15021719313</v>
      </c>
      <c r="M57" s="2" t="s">
        <v>73</v>
      </c>
      <c r="N57" s="2" t="s">
        <v>73</v>
      </c>
      <c r="O57" s="2">
        <v>15863189788</v>
      </c>
    </row>
    <row r="58" spans="1:15">
      <c r="A58" s="12" t="s">
        <v>61</v>
      </c>
      <c r="B58" s="20"/>
      <c r="C58" s="14">
        <v>42972</v>
      </c>
      <c r="D58" s="2" t="s">
        <v>62</v>
      </c>
      <c r="E58" s="2" t="s">
        <v>74</v>
      </c>
      <c r="F58" s="2" t="s">
        <v>75</v>
      </c>
      <c r="G58" s="2" t="s">
        <v>162</v>
      </c>
      <c r="H58" s="2">
        <v>76089531</v>
      </c>
      <c r="I58" s="8" t="s">
        <v>163</v>
      </c>
      <c r="J58" s="2" t="s">
        <v>61</v>
      </c>
      <c r="K58" s="2" t="s">
        <v>17</v>
      </c>
      <c r="L58" s="2">
        <v>15021719313</v>
      </c>
      <c r="M58" s="2" t="s">
        <v>73</v>
      </c>
      <c r="N58" s="2" t="s">
        <v>73</v>
      </c>
      <c r="O58" s="2">
        <v>18602548580</v>
      </c>
    </row>
    <row r="59" spans="1:15">
      <c r="A59" s="12" t="s">
        <v>61</v>
      </c>
      <c r="B59" s="20"/>
      <c r="C59" s="14">
        <v>42972</v>
      </c>
      <c r="D59" s="2" t="s">
        <v>62</v>
      </c>
      <c r="E59" s="2" t="s">
        <v>74</v>
      </c>
      <c r="F59" s="2" t="s">
        <v>75</v>
      </c>
      <c r="G59" s="2" t="s">
        <v>108</v>
      </c>
      <c r="H59" s="2">
        <v>76089618</v>
      </c>
      <c r="I59" s="8" t="s">
        <v>164</v>
      </c>
      <c r="J59" s="2" t="s">
        <v>61</v>
      </c>
      <c r="K59" s="2" t="s">
        <v>17</v>
      </c>
      <c r="L59" s="2">
        <v>15021719313</v>
      </c>
      <c r="M59" s="2" t="s">
        <v>73</v>
      </c>
      <c r="N59" s="2" t="s">
        <v>73</v>
      </c>
      <c r="O59" s="2">
        <v>15904258833</v>
      </c>
    </row>
    <row r="60" spans="1:15">
      <c r="A60" s="12" t="s">
        <v>61</v>
      </c>
      <c r="B60" s="20"/>
      <c r="C60" s="14">
        <v>42972</v>
      </c>
      <c r="D60" s="2" t="s">
        <v>62</v>
      </c>
      <c r="E60" s="2" t="s">
        <v>74</v>
      </c>
      <c r="F60" s="2" t="s">
        <v>75</v>
      </c>
      <c r="G60" s="2" t="s">
        <v>165</v>
      </c>
      <c r="H60" s="2">
        <v>76089619</v>
      </c>
      <c r="I60" s="8" t="s">
        <v>166</v>
      </c>
      <c r="J60" s="2" t="s">
        <v>61</v>
      </c>
      <c r="K60" s="2" t="s">
        <v>17</v>
      </c>
      <c r="L60" s="2">
        <v>15021719313</v>
      </c>
      <c r="M60" s="2" t="s">
        <v>73</v>
      </c>
      <c r="N60" s="2" t="s">
        <v>73</v>
      </c>
      <c r="O60" s="2">
        <v>15212081777</v>
      </c>
    </row>
    <row r="61" spans="1:15">
      <c r="A61" s="12" t="s">
        <v>61</v>
      </c>
      <c r="B61" s="20"/>
      <c r="C61" s="14">
        <v>42972</v>
      </c>
      <c r="D61" s="2" t="s">
        <v>62</v>
      </c>
      <c r="E61" s="2" t="s">
        <v>74</v>
      </c>
      <c r="F61" s="2" t="s">
        <v>75</v>
      </c>
      <c r="G61" s="2" t="s">
        <v>167</v>
      </c>
      <c r="H61" s="2">
        <v>76089620</v>
      </c>
      <c r="I61" s="8" t="s">
        <v>168</v>
      </c>
      <c r="J61" s="2" t="s">
        <v>61</v>
      </c>
      <c r="K61" s="2" t="s">
        <v>17</v>
      </c>
      <c r="L61" s="2">
        <v>15021719313</v>
      </c>
      <c r="M61" s="2" t="s">
        <v>73</v>
      </c>
      <c r="N61" s="2" t="s">
        <v>73</v>
      </c>
      <c r="O61" s="2">
        <v>13947937199</v>
      </c>
    </row>
    <row r="62" spans="1:15">
      <c r="A62" s="12" t="s">
        <v>61</v>
      </c>
      <c r="B62" s="20"/>
      <c r="C62" s="14">
        <v>42972</v>
      </c>
      <c r="D62" s="2" t="s">
        <v>62</v>
      </c>
      <c r="E62" s="2" t="s">
        <v>74</v>
      </c>
      <c r="F62" s="2" t="s">
        <v>75</v>
      </c>
      <c r="G62" s="2" t="s">
        <v>169</v>
      </c>
      <c r="H62" s="2">
        <v>76089622</v>
      </c>
      <c r="I62" s="8" t="s">
        <v>170</v>
      </c>
      <c r="J62" s="2" t="s">
        <v>61</v>
      </c>
      <c r="K62" s="2" t="s">
        <v>17</v>
      </c>
      <c r="L62" s="2">
        <v>15021719313</v>
      </c>
      <c r="M62" s="2" t="s">
        <v>73</v>
      </c>
      <c r="N62" s="2" t="s">
        <v>73</v>
      </c>
      <c r="O62" s="2">
        <v>13995755332</v>
      </c>
    </row>
    <row r="63" spans="1:15">
      <c r="A63" s="12" t="s">
        <v>61</v>
      </c>
      <c r="B63" s="20"/>
      <c r="C63" s="14">
        <v>42972</v>
      </c>
      <c r="D63" s="2" t="s">
        <v>62</v>
      </c>
      <c r="E63" s="2" t="s">
        <v>74</v>
      </c>
      <c r="F63" s="2" t="s">
        <v>75</v>
      </c>
      <c r="G63" s="2" t="s">
        <v>171</v>
      </c>
      <c r="H63" s="2">
        <v>76089655</v>
      </c>
      <c r="I63" s="8" t="s">
        <v>172</v>
      </c>
      <c r="J63" s="2" t="s">
        <v>61</v>
      </c>
      <c r="K63" s="2" t="s">
        <v>17</v>
      </c>
      <c r="L63" s="2">
        <v>15021719313</v>
      </c>
      <c r="M63" s="2" t="s">
        <v>73</v>
      </c>
      <c r="N63" s="2" t="s">
        <v>73</v>
      </c>
      <c r="O63" s="2">
        <v>18895562771</v>
      </c>
    </row>
    <row r="64" spans="1:15">
      <c r="A64" s="12" t="s">
        <v>61</v>
      </c>
      <c r="B64" s="20"/>
      <c r="C64" s="14">
        <v>42972</v>
      </c>
      <c r="D64" s="2" t="s">
        <v>62</v>
      </c>
      <c r="E64" s="2" t="s">
        <v>74</v>
      </c>
      <c r="F64" s="2" t="s">
        <v>75</v>
      </c>
      <c r="G64" s="2" t="s">
        <v>173</v>
      </c>
      <c r="H64" s="2">
        <v>76089668</v>
      </c>
      <c r="I64" s="8" t="s">
        <v>174</v>
      </c>
      <c r="J64" s="2" t="s">
        <v>61</v>
      </c>
      <c r="K64" s="2" t="s">
        <v>17</v>
      </c>
      <c r="L64" s="2">
        <v>15021719313</v>
      </c>
      <c r="M64" s="2" t="s">
        <v>73</v>
      </c>
      <c r="N64" s="2" t="s">
        <v>73</v>
      </c>
      <c r="O64" s="2">
        <v>15872185665</v>
      </c>
    </row>
    <row r="65" spans="1:15">
      <c r="A65" s="12" t="s">
        <v>61</v>
      </c>
      <c r="B65" s="20"/>
      <c r="C65" s="14">
        <v>42972</v>
      </c>
      <c r="D65" s="2" t="s">
        <v>62</v>
      </c>
      <c r="E65" s="2" t="s">
        <v>74</v>
      </c>
      <c r="F65" s="2" t="s">
        <v>75</v>
      </c>
      <c r="G65" s="2" t="s">
        <v>175</v>
      </c>
      <c r="H65" s="2">
        <v>76089767</v>
      </c>
      <c r="I65" s="8" t="s">
        <v>176</v>
      </c>
      <c r="J65" s="2" t="s">
        <v>61</v>
      </c>
      <c r="K65" s="2" t="s">
        <v>17</v>
      </c>
      <c r="L65" s="2">
        <v>15021719313</v>
      </c>
      <c r="M65" s="2" t="s">
        <v>73</v>
      </c>
      <c r="N65" s="2" t="s">
        <v>73</v>
      </c>
      <c r="O65" s="2">
        <v>18352095758</v>
      </c>
    </row>
    <row r="66" spans="1:15">
      <c r="A66" s="12" t="s">
        <v>61</v>
      </c>
      <c r="B66" s="20"/>
      <c r="C66" s="14">
        <v>42972</v>
      </c>
      <c r="D66" s="2" t="s">
        <v>62</v>
      </c>
      <c r="E66" s="2" t="s">
        <v>74</v>
      </c>
      <c r="F66" s="2" t="s">
        <v>75</v>
      </c>
      <c r="G66" s="2" t="s">
        <v>177</v>
      </c>
      <c r="H66" s="2">
        <v>76089770</v>
      </c>
      <c r="I66" s="8" t="s">
        <v>178</v>
      </c>
      <c r="J66" s="2" t="s">
        <v>61</v>
      </c>
      <c r="K66" s="2" t="s">
        <v>17</v>
      </c>
      <c r="L66" s="2">
        <v>15021719313</v>
      </c>
      <c r="M66" s="2" t="s">
        <v>73</v>
      </c>
      <c r="N66" s="2" t="s">
        <v>73</v>
      </c>
      <c r="O66" s="2">
        <v>18018285266</v>
      </c>
    </row>
    <row r="67" spans="1:15">
      <c r="A67" s="12" t="s">
        <v>61</v>
      </c>
      <c r="B67" s="20"/>
      <c r="C67" s="14">
        <v>42972</v>
      </c>
      <c r="D67" s="2" t="s">
        <v>62</v>
      </c>
      <c r="E67" s="2" t="s">
        <v>74</v>
      </c>
      <c r="F67" s="2" t="s">
        <v>75</v>
      </c>
      <c r="G67" s="2" t="s">
        <v>179</v>
      </c>
      <c r="H67" s="2">
        <v>76089772</v>
      </c>
      <c r="I67" s="8" t="s">
        <v>180</v>
      </c>
      <c r="J67" s="2" t="s">
        <v>61</v>
      </c>
      <c r="K67" s="2" t="s">
        <v>17</v>
      </c>
      <c r="L67" s="2">
        <v>15021719313</v>
      </c>
      <c r="M67" s="2" t="s">
        <v>73</v>
      </c>
      <c r="N67" s="2" t="s">
        <v>73</v>
      </c>
      <c r="O67" s="2">
        <v>15255700010</v>
      </c>
    </row>
    <row r="68" spans="1:15">
      <c r="A68" s="12" t="s">
        <v>61</v>
      </c>
      <c r="B68" s="20"/>
      <c r="C68" s="14">
        <v>42972</v>
      </c>
      <c r="D68" s="2" t="s">
        <v>62</v>
      </c>
      <c r="E68" s="2" t="s">
        <v>74</v>
      </c>
      <c r="F68" s="2" t="s">
        <v>75</v>
      </c>
      <c r="G68" s="2" t="s">
        <v>181</v>
      </c>
      <c r="H68" s="2">
        <v>76089792</v>
      </c>
      <c r="I68" s="8" t="s">
        <v>182</v>
      </c>
      <c r="J68" s="2" t="s">
        <v>61</v>
      </c>
      <c r="K68" s="2" t="s">
        <v>17</v>
      </c>
      <c r="L68" s="2">
        <v>15021719313</v>
      </c>
      <c r="M68" s="2" t="s">
        <v>73</v>
      </c>
      <c r="N68" s="2" t="s">
        <v>73</v>
      </c>
      <c r="O68" s="2">
        <v>13810334811</v>
      </c>
    </row>
    <row r="69" spans="1:15">
      <c r="A69" s="12" t="s">
        <v>61</v>
      </c>
      <c r="B69" s="20"/>
      <c r="C69" s="14">
        <v>42972</v>
      </c>
      <c r="D69" s="2" t="s">
        <v>62</v>
      </c>
      <c r="E69" s="2" t="s">
        <v>74</v>
      </c>
      <c r="F69" s="2" t="s">
        <v>75</v>
      </c>
      <c r="G69" s="2" t="s">
        <v>87</v>
      </c>
      <c r="H69" s="2">
        <v>76089805</v>
      </c>
      <c r="I69" s="8" t="s">
        <v>183</v>
      </c>
      <c r="J69" s="2" t="s">
        <v>61</v>
      </c>
      <c r="K69" s="2" t="s">
        <v>17</v>
      </c>
      <c r="L69" s="2">
        <v>15021719313</v>
      </c>
      <c r="M69" s="2" t="s">
        <v>73</v>
      </c>
      <c r="N69" s="2" t="s">
        <v>73</v>
      </c>
      <c r="O69" s="2">
        <v>13696682026</v>
      </c>
    </row>
    <row r="70" spans="1:15">
      <c r="A70" s="12" t="s">
        <v>61</v>
      </c>
      <c r="B70" s="20"/>
      <c r="C70" s="14">
        <v>42972</v>
      </c>
      <c r="D70" s="2" t="s">
        <v>62</v>
      </c>
      <c r="E70" s="2" t="s">
        <v>74</v>
      </c>
      <c r="F70" s="2" t="s">
        <v>75</v>
      </c>
      <c r="G70" s="2" t="s">
        <v>184</v>
      </c>
      <c r="H70" s="2">
        <v>76089908</v>
      </c>
      <c r="I70" s="8" t="s">
        <v>185</v>
      </c>
      <c r="J70" s="2" t="s">
        <v>61</v>
      </c>
      <c r="K70" s="2" t="s">
        <v>17</v>
      </c>
      <c r="L70" s="2">
        <v>15021719313</v>
      </c>
      <c r="M70" s="2" t="s">
        <v>73</v>
      </c>
      <c r="N70" s="2" t="s">
        <v>73</v>
      </c>
      <c r="O70" s="2">
        <v>13695507953</v>
      </c>
    </row>
    <row r="71" spans="1:15">
      <c r="A71" s="12" t="s">
        <v>61</v>
      </c>
      <c r="B71" s="20"/>
      <c r="C71" s="14">
        <v>42972</v>
      </c>
      <c r="D71" s="2" t="s">
        <v>62</v>
      </c>
      <c r="E71" s="2" t="s">
        <v>74</v>
      </c>
      <c r="F71" s="2" t="s">
        <v>75</v>
      </c>
      <c r="G71" s="2" t="s">
        <v>186</v>
      </c>
      <c r="H71" s="2">
        <v>76089939</v>
      </c>
      <c r="I71" s="8" t="s">
        <v>187</v>
      </c>
      <c r="J71" s="2" t="s">
        <v>61</v>
      </c>
      <c r="K71" s="2" t="s">
        <v>17</v>
      </c>
      <c r="L71" s="2">
        <v>15021719313</v>
      </c>
      <c r="M71" s="2" t="s">
        <v>73</v>
      </c>
      <c r="N71" s="2" t="s">
        <v>73</v>
      </c>
      <c r="O71" s="2">
        <v>13613621851</v>
      </c>
    </row>
    <row r="72" spans="1:15">
      <c r="A72" s="12" t="s">
        <v>61</v>
      </c>
      <c r="B72" s="20"/>
      <c r="C72" s="14">
        <v>42972</v>
      </c>
      <c r="D72" s="2" t="s">
        <v>62</v>
      </c>
      <c r="E72" s="2" t="s">
        <v>74</v>
      </c>
      <c r="F72" s="2" t="s">
        <v>75</v>
      </c>
      <c r="G72" s="2" t="s">
        <v>184</v>
      </c>
      <c r="H72" s="2">
        <v>76090090</v>
      </c>
      <c r="I72" s="8" t="s">
        <v>188</v>
      </c>
      <c r="J72" s="2" t="s">
        <v>61</v>
      </c>
      <c r="K72" s="2" t="s">
        <v>17</v>
      </c>
      <c r="L72" s="2">
        <v>15021719313</v>
      </c>
      <c r="M72" s="2" t="s">
        <v>73</v>
      </c>
      <c r="N72" s="2" t="s">
        <v>73</v>
      </c>
      <c r="O72" s="2">
        <v>15856655725</v>
      </c>
    </row>
    <row r="73" spans="1:15">
      <c r="A73" s="12" t="s">
        <v>61</v>
      </c>
      <c r="B73" s="20"/>
      <c r="C73" s="14">
        <v>42972</v>
      </c>
      <c r="D73" s="2" t="s">
        <v>62</v>
      </c>
      <c r="E73" s="2" t="s">
        <v>74</v>
      </c>
      <c r="F73" s="2" t="s">
        <v>75</v>
      </c>
      <c r="G73" s="2" t="s">
        <v>184</v>
      </c>
      <c r="H73" s="2">
        <v>76090091</v>
      </c>
      <c r="I73" s="8" t="s">
        <v>189</v>
      </c>
      <c r="J73" s="2" t="s">
        <v>61</v>
      </c>
      <c r="K73" s="2" t="s">
        <v>17</v>
      </c>
      <c r="L73" s="2">
        <v>15021719313</v>
      </c>
      <c r="M73" s="2" t="s">
        <v>73</v>
      </c>
      <c r="N73" s="2" t="s">
        <v>73</v>
      </c>
      <c r="O73" s="2">
        <v>13855000866</v>
      </c>
    </row>
    <row r="74" spans="1:15">
      <c r="A74" s="12" t="s">
        <v>61</v>
      </c>
      <c r="B74" s="20"/>
      <c r="C74" s="14">
        <v>42972</v>
      </c>
      <c r="D74" s="2" t="s">
        <v>62</v>
      </c>
      <c r="E74" s="2" t="s">
        <v>74</v>
      </c>
      <c r="F74" s="2" t="s">
        <v>75</v>
      </c>
      <c r="G74" s="2" t="s">
        <v>179</v>
      </c>
      <c r="H74" s="2">
        <v>76090093</v>
      </c>
      <c r="I74" s="8" t="s">
        <v>190</v>
      </c>
      <c r="J74" s="2" t="s">
        <v>61</v>
      </c>
      <c r="K74" s="2" t="s">
        <v>17</v>
      </c>
      <c r="L74" s="2">
        <v>15021719313</v>
      </c>
      <c r="M74" s="2" t="s">
        <v>73</v>
      </c>
      <c r="N74" s="2" t="s">
        <v>73</v>
      </c>
      <c r="O74" s="2">
        <v>15955739523</v>
      </c>
    </row>
    <row r="75" spans="1:15">
      <c r="A75" s="12" t="s">
        <v>61</v>
      </c>
      <c r="B75" s="20"/>
      <c r="C75" s="14">
        <v>42972</v>
      </c>
      <c r="D75" s="2" t="s">
        <v>62</v>
      </c>
      <c r="E75" s="2" t="s">
        <v>74</v>
      </c>
      <c r="F75" s="2" t="s">
        <v>75</v>
      </c>
      <c r="G75" s="2" t="s">
        <v>191</v>
      </c>
      <c r="H75" s="2">
        <v>76090097</v>
      </c>
      <c r="I75" s="8" t="s">
        <v>192</v>
      </c>
      <c r="J75" s="2" t="s">
        <v>61</v>
      </c>
      <c r="K75" s="2" t="s">
        <v>17</v>
      </c>
      <c r="L75" s="2">
        <v>15021719313</v>
      </c>
      <c r="M75" s="2" t="s">
        <v>73</v>
      </c>
      <c r="N75" s="2" t="s">
        <v>73</v>
      </c>
      <c r="O75" s="2">
        <v>15194319000</v>
      </c>
    </row>
    <row r="76" spans="1:15">
      <c r="A76" s="12" t="s">
        <v>61</v>
      </c>
      <c r="B76" s="20"/>
      <c r="C76" s="14">
        <v>42972</v>
      </c>
      <c r="D76" s="2" t="s">
        <v>62</v>
      </c>
      <c r="E76" s="2" t="s">
        <v>74</v>
      </c>
      <c r="F76" s="2" t="s">
        <v>75</v>
      </c>
      <c r="G76" s="2" t="s">
        <v>193</v>
      </c>
      <c r="H76" s="2">
        <v>76090098</v>
      </c>
      <c r="I76" s="8" t="s">
        <v>194</v>
      </c>
      <c r="J76" s="2" t="s">
        <v>61</v>
      </c>
      <c r="K76" s="2" t="s">
        <v>17</v>
      </c>
      <c r="L76" s="2">
        <v>15021719313</v>
      </c>
      <c r="M76" s="2" t="s">
        <v>73</v>
      </c>
      <c r="N76" s="2" t="s">
        <v>73</v>
      </c>
      <c r="O76" s="2">
        <v>17856109997</v>
      </c>
    </row>
    <row r="77" spans="1:15">
      <c r="A77" s="12" t="s">
        <v>61</v>
      </c>
      <c r="B77" s="20"/>
      <c r="C77" s="14">
        <v>42972</v>
      </c>
      <c r="D77" s="2" t="s">
        <v>62</v>
      </c>
      <c r="E77" s="2" t="s">
        <v>74</v>
      </c>
      <c r="F77" s="2" t="s">
        <v>75</v>
      </c>
      <c r="G77" s="2" t="s">
        <v>80</v>
      </c>
      <c r="H77" s="2">
        <v>76090100</v>
      </c>
      <c r="I77" s="8" t="s">
        <v>195</v>
      </c>
      <c r="J77" s="2" t="s">
        <v>61</v>
      </c>
      <c r="K77" s="2" t="s">
        <v>17</v>
      </c>
      <c r="L77" s="2">
        <v>15021719313</v>
      </c>
      <c r="M77" s="2" t="s">
        <v>73</v>
      </c>
      <c r="N77" s="2" t="s">
        <v>73</v>
      </c>
      <c r="O77" s="2">
        <v>15953562017</v>
      </c>
    </row>
    <row r="78" spans="1:15">
      <c r="A78" s="12" t="s">
        <v>61</v>
      </c>
      <c r="B78" s="20"/>
      <c r="C78" s="14">
        <v>42972</v>
      </c>
      <c r="D78" s="2" t="s">
        <v>62</v>
      </c>
      <c r="E78" s="2" t="s">
        <v>74</v>
      </c>
      <c r="F78" s="2" t="s">
        <v>75</v>
      </c>
      <c r="G78" s="2" t="s">
        <v>196</v>
      </c>
      <c r="H78" s="2">
        <v>76090228</v>
      </c>
      <c r="I78" s="8" t="s">
        <v>197</v>
      </c>
      <c r="J78" s="2" t="s">
        <v>61</v>
      </c>
      <c r="K78" s="2" t="s">
        <v>17</v>
      </c>
      <c r="L78" s="2">
        <v>15021719313</v>
      </c>
      <c r="M78" s="2" t="s">
        <v>73</v>
      </c>
      <c r="N78" s="2" t="s">
        <v>73</v>
      </c>
      <c r="O78" s="2">
        <v>13840099208</v>
      </c>
    </row>
    <row r="79" spans="1:15">
      <c r="A79" s="12" t="s">
        <v>61</v>
      </c>
      <c r="B79" s="23"/>
      <c r="C79" s="14">
        <v>42972</v>
      </c>
      <c r="D79" s="2" t="s">
        <v>62</v>
      </c>
      <c r="E79" s="2" t="s">
        <v>74</v>
      </c>
      <c r="F79" s="2" t="s">
        <v>75</v>
      </c>
      <c r="G79" s="2" t="s">
        <v>193</v>
      </c>
      <c r="H79" s="2">
        <v>76090230</v>
      </c>
      <c r="I79" s="8" t="s">
        <v>198</v>
      </c>
      <c r="J79" s="2" t="s">
        <v>61</v>
      </c>
      <c r="K79" s="2" t="s">
        <v>17</v>
      </c>
      <c r="L79" s="2">
        <v>15021719313</v>
      </c>
      <c r="M79" s="2" t="s">
        <v>73</v>
      </c>
      <c r="N79" s="2" t="s">
        <v>73</v>
      </c>
      <c r="O79" s="2">
        <v>15205616709</v>
      </c>
    </row>
    <row r="80" spans="1:15">
      <c r="A80" s="12" t="s">
        <v>61</v>
      </c>
      <c r="B80" s="17">
        <v>36</v>
      </c>
      <c r="C80" s="14">
        <v>42979</v>
      </c>
      <c r="D80" s="2" t="s">
        <v>62</v>
      </c>
      <c r="E80" s="2" t="s">
        <v>74</v>
      </c>
      <c r="F80" s="2" t="s">
        <v>75</v>
      </c>
      <c r="G80" s="2" t="s">
        <v>160</v>
      </c>
      <c r="H80" s="2">
        <v>76090317</v>
      </c>
      <c r="I80" s="8" t="s">
        <v>199</v>
      </c>
      <c r="J80" s="2" t="s">
        <v>61</v>
      </c>
      <c r="K80" s="2" t="s">
        <v>17</v>
      </c>
      <c r="L80" s="2">
        <v>15021719313</v>
      </c>
      <c r="M80" s="2" t="s">
        <v>73</v>
      </c>
      <c r="N80" s="2" t="s">
        <v>73</v>
      </c>
      <c r="O80" s="2">
        <v>15863189788</v>
      </c>
    </row>
    <row r="81" spans="1:15">
      <c r="A81" s="12" t="s">
        <v>61</v>
      </c>
      <c r="B81" s="18"/>
      <c r="C81" s="14">
        <v>42979</v>
      </c>
      <c r="D81" s="2" t="s">
        <v>62</v>
      </c>
      <c r="E81" s="2" t="s">
        <v>74</v>
      </c>
      <c r="F81" s="2" t="s">
        <v>75</v>
      </c>
      <c r="G81" s="2" t="s">
        <v>184</v>
      </c>
      <c r="H81" s="2">
        <v>76090835</v>
      </c>
      <c r="I81" s="8" t="s">
        <v>200</v>
      </c>
      <c r="J81" s="2" t="s">
        <v>61</v>
      </c>
      <c r="K81" s="2" t="s">
        <v>17</v>
      </c>
      <c r="L81" s="2">
        <v>15021719313</v>
      </c>
      <c r="M81" s="2" t="s">
        <v>73</v>
      </c>
      <c r="N81" s="2" t="s">
        <v>73</v>
      </c>
      <c r="O81" s="2">
        <v>13855005561</v>
      </c>
    </row>
    <row r="82" spans="1:15">
      <c r="A82" s="12" t="s">
        <v>61</v>
      </c>
      <c r="B82" s="18"/>
      <c r="C82" s="14">
        <v>42979</v>
      </c>
      <c r="D82" s="2" t="s">
        <v>62</v>
      </c>
      <c r="E82" s="2" t="s">
        <v>74</v>
      </c>
      <c r="F82" s="2" t="s">
        <v>75</v>
      </c>
      <c r="G82" s="2" t="s">
        <v>184</v>
      </c>
      <c r="H82" s="2">
        <v>76090836</v>
      </c>
      <c r="I82" s="8" t="s">
        <v>201</v>
      </c>
      <c r="J82" s="2" t="s">
        <v>61</v>
      </c>
      <c r="K82" s="2" t="s">
        <v>17</v>
      </c>
      <c r="L82" s="2">
        <v>15021719313</v>
      </c>
      <c r="M82" s="2" t="s">
        <v>73</v>
      </c>
      <c r="N82" s="2" t="s">
        <v>73</v>
      </c>
      <c r="O82" s="2">
        <v>18305505655</v>
      </c>
    </row>
    <row r="83" spans="1:15">
      <c r="A83" s="12" t="s">
        <v>61</v>
      </c>
      <c r="B83" s="18"/>
      <c r="C83" s="14">
        <v>42979</v>
      </c>
      <c r="D83" s="2" t="s">
        <v>62</v>
      </c>
      <c r="E83" s="2" t="s">
        <v>74</v>
      </c>
      <c r="F83" s="2" t="s">
        <v>75</v>
      </c>
      <c r="G83" s="2" t="s">
        <v>138</v>
      </c>
      <c r="H83" s="2">
        <v>76090913</v>
      </c>
      <c r="I83" s="8" t="s">
        <v>202</v>
      </c>
      <c r="J83" s="2" t="s">
        <v>61</v>
      </c>
      <c r="K83" s="2" t="s">
        <v>17</v>
      </c>
      <c r="L83" s="2">
        <v>15021719313</v>
      </c>
      <c r="M83" s="2" t="s">
        <v>73</v>
      </c>
      <c r="N83" s="2" t="s">
        <v>73</v>
      </c>
      <c r="O83" s="2">
        <v>15725362858</v>
      </c>
    </row>
    <row r="84" spans="1:15">
      <c r="A84" s="12" t="s">
        <v>61</v>
      </c>
      <c r="B84" s="18"/>
      <c r="C84" s="14">
        <v>42979</v>
      </c>
      <c r="D84" s="2" t="s">
        <v>62</v>
      </c>
      <c r="E84" s="2" t="s">
        <v>74</v>
      </c>
      <c r="F84" s="2" t="s">
        <v>75</v>
      </c>
      <c r="G84" s="2" t="s">
        <v>76</v>
      </c>
      <c r="H84" s="2">
        <v>76091009</v>
      </c>
      <c r="I84" s="8" t="s">
        <v>203</v>
      </c>
      <c r="J84" s="2" t="s">
        <v>61</v>
      </c>
      <c r="K84" s="2" t="s">
        <v>17</v>
      </c>
      <c r="L84" s="2">
        <v>15021719313</v>
      </c>
      <c r="M84" s="2" t="s">
        <v>73</v>
      </c>
      <c r="N84" s="2" t="s">
        <v>73</v>
      </c>
      <c r="O84" s="2">
        <v>13821258013</v>
      </c>
    </row>
    <row r="85" spans="1:15">
      <c r="A85" s="12" t="s">
        <v>61</v>
      </c>
      <c r="B85" s="18"/>
      <c r="C85" s="14">
        <v>42979</v>
      </c>
      <c r="D85" s="2" t="s">
        <v>62</v>
      </c>
      <c r="E85" s="2" t="s">
        <v>74</v>
      </c>
      <c r="F85" s="2" t="s">
        <v>75</v>
      </c>
      <c r="G85" s="2" t="s">
        <v>191</v>
      </c>
      <c r="H85" s="2">
        <v>76091265</v>
      </c>
      <c r="I85" s="8" t="s">
        <v>204</v>
      </c>
      <c r="J85" s="2" t="s">
        <v>61</v>
      </c>
      <c r="K85" s="2" t="s">
        <v>17</v>
      </c>
      <c r="L85" s="2">
        <v>15021719313</v>
      </c>
      <c r="M85" s="2" t="s">
        <v>73</v>
      </c>
      <c r="N85" s="2" t="s">
        <v>73</v>
      </c>
      <c r="O85" s="2">
        <v>15634381088</v>
      </c>
    </row>
    <row r="86" spans="1:15">
      <c r="A86" s="12" t="s">
        <v>61</v>
      </c>
      <c r="B86" s="18"/>
      <c r="C86" s="14">
        <v>42979</v>
      </c>
      <c r="D86" s="2" t="s">
        <v>62</v>
      </c>
      <c r="E86" s="2" t="s">
        <v>74</v>
      </c>
      <c r="F86" s="2" t="s">
        <v>75</v>
      </c>
      <c r="G86" s="2" t="s">
        <v>89</v>
      </c>
      <c r="H86" s="2">
        <v>76091273</v>
      </c>
      <c r="I86" s="8" t="s">
        <v>205</v>
      </c>
      <c r="J86" s="2" t="s">
        <v>61</v>
      </c>
      <c r="K86" s="2" t="s">
        <v>17</v>
      </c>
      <c r="L86" s="2">
        <v>15021719313</v>
      </c>
      <c r="M86" s="2" t="s">
        <v>73</v>
      </c>
      <c r="N86" s="2" t="s">
        <v>73</v>
      </c>
      <c r="O86" s="2">
        <v>17768099009</v>
      </c>
    </row>
    <row r="87" spans="1:15">
      <c r="A87" s="12" t="s">
        <v>61</v>
      </c>
      <c r="B87" s="18"/>
      <c r="C87" s="14">
        <v>42979</v>
      </c>
      <c r="D87" s="2" t="s">
        <v>62</v>
      </c>
      <c r="E87" s="2" t="s">
        <v>74</v>
      </c>
      <c r="F87" s="2" t="s">
        <v>75</v>
      </c>
      <c r="G87" s="2" t="s">
        <v>108</v>
      </c>
      <c r="H87" s="2">
        <v>76091293</v>
      </c>
      <c r="I87" s="8" t="s">
        <v>206</v>
      </c>
      <c r="J87" s="2" t="s">
        <v>61</v>
      </c>
      <c r="K87" s="2" t="s">
        <v>17</v>
      </c>
      <c r="L87" s="2">
        <v>15021719313</v>
      </c>
      <c r="M87" s="2" t="s">
        <v>73</v>
      </c>
      <c r="N87" s="2" t="s">
        <v>73</v>
      </c>
      <c r="O87" s="2">
        <v>15242693444</v>
      </c>
    </row>
    <row r="88" spans="1:15">
      <c r="A88" s="12" t="s">
        <v>61</v>
      </c>
      <c r="B88" s="18"/>
      <c r="C88" s="14">
        <v>42979</v>
      </c>
      <c r="D88" s="2" t="s">
        <v>62</v>
      </c>
      <c r="E88" s="2" t="s">
        <v>74</v>
      </c>
      <c r="F88" s="2" t="s">
        <v>75</v>
      </c>
      <c r="G88" s="2" t="s">
        <v>97</v>
      </c>
      <c r="H88" s="2">
        <v>76091295</v>
      </c>
      <c r="I88" s="8" t="s">
        <v>207</v>
      </c>
      <c r="J88" s="2" t="s">
        <v>61</v>
      </c>
      <c r="K88" s="2" t="s">
        <v>17</v>
      </c>
      <c r="L88" s="2">
        <v>15021719313</v>
      </c>
      <c r="M88" s="2" t="s">
        <v>73</v>
      </c>
      <c r="N88" s="2" t="s">
        <v>73</v>
      </c>
      <c r="O88" s="2">
        <v>18298254988</v>
      </c>
    </row>
    <row r="89" spans="1:15">
      <c r="A89" s="12" t="s">
        <v>61</v>
      </c>
      <c r="B89" s="18"/>
      <c r="C89" s="14">
        <v>42979</v>
      </c>
      <c r="D89" s="2" t="s">
        <v>62</v>
      </c>
      <c r="E89" s="2" t="s">
        <v>74</v>
      </c>
      <c r="F89" s="2" t="s">
        <v>75</v>
      </c>
      <c r="G89" s="2" t="s">
        <v>76</v>
      </c>
      <c r="H89" s="2">
        <v>76091296</v>
      </c>
      <c r="I89" s="8" t="s">
        <v>208</v>
      </c>
      <c r="J89" s="2" t="s">
        <v>61</v>
      </c>
      <c r="K89" s="2" t="s">
        <v>17</v>
      </c>
      <c r="L89" s="2">
        <v>15021719313</v>
      </c>
      <c r="M89" s="2" t="s">
        <v>73</v>
      </c>
      <c r="N89" s="2" t="s">
        <v>73</v>
      </c>
      <c r="O89" s="2">
        <v>13502094039</v>
      </c>
    </row>
    <row r="90" spans="1:15">
      <c r="A90" s="12" t="s">
        <v>61</v>
      </c>
      <c r="B90" s="18"/>
      <c r="C90" s="14">
        <v>42979</v>
      </c>
      <c r="D90" s="2" t="s">
        <v>62</v>
      </c>
      <c r="E90" s="2" t="s">
        <v>74</v>
      </c>
      <c r="F90" s="2" t="s">
        <v>75</v>
      </c>
      <c r="G90" s="2" t="s">
        <v>179</v>
      </c>
      <c r="H90" s="2">
        <v>76091298</v>
      </c>
      <c r="I90" s="8" t="s">
        <v>209</v>
      </c>
      <c r="J90" s="2" t="s">
        <v>61</v>
      </c>
      <c r="K90" s="2" t="s">
        <v>17</v>
      </c>
      <c r="L90" s="2">
        <v>15021719313</v>
      </c>
      <c r="M90" s="2" t="s">
        <v>73</v>
      </c>
      <c r="N90" s="2" t="s">
        <v>73</v>
      </c>
      <c r="O90" s="2">
        <v>13721262827</v>
      </c>
    </row>
    <row r="91" spans="1:15">
      <c r="A91" s="12" t="s">
        <v>61</v>
      </c>
      <c r="B91" s="18"/>
      <c r="C91" s="14">
        <v>42979</v>
      </c>
      <c r="D91" s="2" t="s">
        <v>62</v>
      </c>
      <c r="E91" s="2" t="s">
        <v>74</v>
      </c>
      <c r="F91" s="2" t="s">
        <v>75</v>
      </c>
      <c r="G91" s="2" t="s">
        <v>210</v>
      </c>
      <c r="H91" s="2">
        <v>76091302</v>
      </c>
      <c r="I91" s="8" t="s">
        <v>211</v>
      </c>
      <c r="J91" s="2" t="s">
        <v>61</v>
      </c>
      <c r="K91" s="2" t="s">
        <v>17</v>
      </c>
      <c r="L91" s="2">
        <v>15021719313</v>
      </c>
      <c r="M91" s="2" t="s">
        <v>73</v>
      </c>
      <c r="N91" s="2" t="s">
        <v>73</v>
      </c>
      <c r="O91" s="2">
        <v>13513950799</v>
      </c>
    </row>
    <row r="92" spans="1:15">
      <c r="A92" s="12" t="s">
        <v>61</v>
      </c>
      <c r="B92" s="18"/>
      <c r="C92" s="14">
        <v>42979</v>
      </c>
      <c r="D92" s="2" t="s">
        <v>62</v>
      </c>
      <c r="E92" s="2" t="s">
        <v>74</v>
      </c>
      <c r="F92" s="2" t="s">
        <v>75</v>
      </c>
      <c r="G92" s="2" t="s">
        <v>126</v>
      </c>
      <c r="H92" s="2">
        <v>76091562</v>
      </c>
      <c r="I92" s="8" t="s">
        <v>212</v>
      </c>
      <c r="J92" s="2" t="s">
        <v>61</v>
      </c>
      <c r="K92" s="2" t="s">
        <v>17</v>
      </c>
      <c r="L92" s="2">
        <v>15021719313</v>
      </c>
      <c r="M92" s="2" t="s">
        <v>73</v>
      </c>
      <c r="N92" s="2" t="s">
        <v>73</v>
      </c>
      <c r="O92" s="2">
        <v>15178630887</v>
      </c>
    </row>
    <row r="93" spans="1:15">
      <c r="A93" s="12" t="s">
        <v>61</v>
      </c>
      <c r="B93" s="19"/>
      <c r="C93" s="14">
        <v>42979</v>
      </c>
      <c r="D93" s="2" t="s">
        <v>62</v>
      </c>
      <c r="E93" s="2" t="s">
        <v>74</v>
      </c>
      <c r="F93" s="2" t="s">
        <v>75</v>
      </c>
      <c r="G93" s="2" t="s">
        <v>186</v>
      </c>
      <c r="H93" s="2">
        <v>76091566</v>
      </c>
      <c r="I93" s="8" t="s">
        <v>213</v>
      </c>
      <c r="J93" s="2" t="s">
        <v>61</v>
      </c>
      <c r="K93" s="2" t="s">
        <v>17</v>
      </c>
      <c r="L93" s="2">
        <v>15021719313</v>
      </c>
      <c r="M93" s="2" t="s">
        <v>73</v>
      </c>
      <c r="N93" s="2" t="s">
        <v>73</v>
      </c>
      <c r="O93" s="2">
        <v>15146604444</v>
      </c>
    </row>
    <row r="94" spans="1:15">
      <c r="A94" s="12" t="s">
        <v>61</v>
      </c>
      <c r="B94" s="17">
        <v>37</v>
      </c>
      <c r="C94" s="14">
        <v>42986</v>
      </c>
      <c r="D94" s="2" t="s">
        <v>62</v>
      </c>
      <c r="E94" s="2" t="s">
        <v>74</v>
      </c>
      <c r="F94" s="2" t="s">
        <v>75</v>
      </c>
      <c r="G94" s="2" t="s">
        <v>214</v>
      </c>
      <c r="H94" s="2">
        <v>76091862</v>
      </c>
      <c r="I94" s="8" t="s">
        <v>215</v>
      </c>
      <c r="J94" s="2" t="s">
        <v>61</v>
      </c>
      <c r="K94" s="2" t="s">
        <v>17</v>
      </c>
      <c r="L94" s="2">
        <v>15021719313</v>
      </c>
      <c r="M94" s="2" t="s">
        <v>73</v>
      </c>
      <c r="N94" s="2" t="s">
        <v>73</v>
      </c>
      <c r="O94" s="2">
        <v>13815790988</v>
      </c>
    </row>
    <row r="95" spans="1:15">
      <c r="A95" s="12" t="s">
        <v>61</v>
      </c>
      <c r="B95" s="18"/>
      <c r="C95" s="14">
        <v>42986</v>
      </c>
      <c r="D95" s="2" t="s">
        <v>62</v>
      </c>
      <c r="E95" s="2" t="s">
        <v>74</v>
      </c>
      <c r="F95" s="2" t="s">
        <v>75</v>
      </c>
      <c r="G95" s="2" t="s">
        <v>216</v>
      </c>
      <c r="H95" s="2">
        <v>76092029</v>
      </c>
      <c r="I95" s="8" t="s">
        <v>217</v>
      </c>
      <c r="J95" s="2" t="s">
        <v>61</v>
      </c>
      <c r="K95" s="2" t="s">
        <v>17</v>
      </c>
      <c r="L95" s="2">
        <v>15021719313</v>
      </c>
      <c r="M95" s="2" t="s">
        <v>73</v>
      </c>
      <c r="N95" s="2" t="s">
        <v>73</v>
      </c>
      <c r="O95" s="2">
        <v>13956351786</v>
      </c>
    </row>
    <row r="96" spans="1:15">
      <c r="A96" s="12" t="s">
        <v>61</v>
      </c>
      <c r="B96" s="18"/>
      <c r="C96" s="14">
        <v>42986</v>
      </c>
      <c r="D96" s="2" t="s">
        <v>62</v>
      </c>
      <c r="E96" s="2" t="s">
        <v>74</v>
      </c>
      <c r="F96" s="2" t="s">
        <v>75</v>
      </c>
      <c r="G96" s="2" t="s">
        <v>162</v>
      </c>
      <c r="H96" s="2">
        <v>76092077</v>
      </c>
      <c r="I96" s="8" t="s">
        <v>218</v>
      </c>
      <c r="J96" s="2" t="s">
        <v>61</v>
      </c>
      <c r="K96" s="2" t="s">
        <v>17</v>
      </c>
      <c r="L96" s="2">
        <v>15021719313</v>
      </c>
      <c r="M96" s="2" t="s">
        <v>73</v>
      </c>
      <c r="N96" s="2" t="s">
        <v>73</v>
      </c>
      <c r="O96" s="2">
        <v>18512524632</v>
      </c>
    </row>
    <row r="97" spans="1:15">
      <c r="A97" s="12" t="s">
        <v>61</v>
      </c>
      <c r="B97" s="18"/>
      <c r="C97" s="14">
        <v>42986</v>
      </c>
      <c r="D97" s="2" t="s">
        <v>62</v>
      </c>
      <c r="E97" s="2" t="s">
        <v>74</v>
      </c>
      <c r="F97" s="2" t="s">
        <v>75</v>
      </c>
      <c r="G97" s="2" t="s">
        <v>191</v>
      </c>
      <c r="H97" s="2">
        <v>76092127</v>
      </c>
      <c r="I97" s="8" t="s">
        <v>219</v>
      </c>
      <c r="J97" s="2" t="s">
        <v>61</v>
      </c>
      <c r="K97" s="2" t="s">
        <v>17</v>
      </c>
      <c r="L97" s="2">
        <v>15021719313</v>
      </c>
      <c r="M97" s="2" t="s">
        <v>73</v>
      </c>
      <c r="N97" s="2" t="s">
        <v>73</v>
      </c>
      <c r="O97" s="2">
        <v>13371190011</v>
      </c>
    </row>
    <row r="98" spans="1:15">
      <c r="A98" s="12" t="s">
        <v>61</v>
      </c>
      <c r="B98" s="18"/>
      <c r="C98" s="14">
        <v>42986</v>
      </c>
      <c r="D98" s="2" t="s">
        <v>62</v>
      </c>
      <c r="E98" s="2" t="s">
        <v>74</v>
      </c>
      <c r="F98" s="2" t="s">
        <v>75</v>
      </c>
      <c r="G98" s="2" t="s">
        <v>220</v>
      </c>
      <c r="H98" s="2">
        <v>76092130</v>
      </c>
      <c r="I98" s="8" t="s">
        <v>221</v>
      </c>
      <c r="J98" s="2" t="s">
        <v>61</v>
      </c>
      <c r="K98" s="2" t="s">
        <v>17</v>
      </c>
      <c r="L98" s="2">
        <v>15021719313</v>
      </c>
      <c r="M98" s="2" t="s">
        <v>73</v>
      </c>
      <c r="N98" s="2" t="s">
        <v>73</v>
      </c>
      <c r="O98" s="2">
        <v>15006813718</v>
      </c>
    </row>
    <row r="99" spans="1:15">
      <c r="A99" s="12" t="s">
        <v>61</v>
      </c>
      <c r="B99" s="18"/>
      <c r="C99" s="14">
        <v>42986</v>
      </c>
      <c r="D99" s="2" t="s">
        <v>62</v>
      </c>
      <c r="E99" s="2" t="s">
        <v>74</v>
      </c>
      <c r="F99" s="2" t="s">
        <v>75</v>
      </c>
      <c r="G99" s="2" t="s">
        <v>80</v>
      </c>
      <c r="H99" s="2">
        <v>76092131</v>
      </c>
      <c r="I99" s="8" t="s">
        <v>222</v>
      </c>
      <c r="J99" s="2" t="s">
        <v>61</v>
      </c>
      <c r="K99" s="2" t="s">
        <v>17</v>
      </c>
      <c r="L99" s="2">
        <v>15021719313</v>
      </c>
      <c r="M99" s="2" t="s">
        <v>73</v>
      </c>
      <c r="N99" s="2" t="s">
        <v>73</v>
      </c>
      <c r="O99" s="2">
        <v>15305357772</v>
      </c>
    </row>
    <row r="100" spans="1:15">
      <c r="A100" s="12" t="s">
        <v>61</v>
      </c>
      <c r="B100" s="18"/>
      <c r="C100" s="14">
        <v>42986</v>
      </c>
      <c r="D100" s="2" t="s">
        <v>62</v>
      </c>
      <c r="E100" s="2" t="s">
        <v>74</v>
      </c>
      <c r="F100" s="2" t="s">
        <v>75</v>
      </c>
      <c r="G100" s="2" t="s">
        <v>193</v>
      </c>
      <c r="H100" s="2">
        <v>76092179</v>
      </c>
      <c r="I100" s="8" t="s">
        <v>223</v>
      </c>
      <c r="J100" s="2" t="s">
        <v>61</v>
      </c>
      <c r="K100" s="2" t="s">
        <v>17</v>
      </c>
      <c r="L100" s="2">
        <v>15021719313</v>
      </c>
      <c r="M100" s="2" t="s">
        <v>73</v>
      </c>
      <c r="N100" s="2" t="s">
        <v>73</v>
      </c>
      <c r="O100" s="2">
        <v>18226512595</v>
      </c>
    </row>
    <row r="101" spans="1:15">
      <c r="A101" s="12" t="s">
        <v>61</v>
      </c>
      <c r="B101" s="18"/>
      <c r="C101" s="14">
        <v>42986</v>
      </c>
      <c r="D101" s="2" t="s">
        <v>62</v>
      </c>
      <c r="E101" s="2" t="s">
        <v>74</v>
      </c>
      <c r="F101" s="2" t="s">
        <v>75</v>
      </c>
      <c r="G101" s="2" t="s">
        <v>193</v>
      </c>
      <c r="H101" s="2">
        <v>76092180</v>
      </c>
      <c r="I101" s="8" t="s">
        <v>224</v>
      </c>
      <c r="J101" s="2" t="s">
        <v>61</v>
      </c>
      <c r="K101" s="2" t="s">
        <v>17</v>
      </c>
      <c r="L101" s="2">
        <v>15021719313</v>
      </c>
      <c r="M101" s="2" t="s">
        <v>73</v>
      </c>
      <c r="N101" s="2" t="s">
        <v>73</v>
      </c>
      <c r="O101" s="2">
        <v>13966110901</v>
      </c>
    </row>
    <row r="102" spans="1:15">
      <c r="A102" s="12" t="s">
        <v>61</v>
      </c>
      <c r="B102" s="18"/>
      <c r="C102" s="14">
        <v>42986</v>
      </c>
      <c r="D102" s="2" t="s">
        <v>62</v>
      </c>
      <c r="E102" s="2" t="s">
        <v>74</v>
      </c>
      <c r="F102" s="2" t="s">
        <v>75</v>
      </c>
      <c r="G102" s="2" t="s">
        <v>100</v>
      </c>
      <c r="H102" s="2">
        <v>76092268</v>
      </c>
      <c r="I102" s="8" t="s">
        <v>225</v>
      </c>
      <c r="J102" s="2" t="s">
        <v>61</v>
      </c>
      <c r="K102" s="2" t="s">
        <v>17</v>
      </c>
      <c r="L102" s="2">
        <v>15021719313</v>
      </c>
      <c r="M102" s="2" t="s">
        <v>73</v>
      </c>
      <c r="N102" s="2" t="s">
        <v>73</v>
      </c>
      <c r="O102" s="2">
        <v>18136556787</v>
      </c>
    </row>
    <row r="103" spans="1:15">
      <c r="A103" s="12" t="s">
        <v>61</v>
      </c>
      <c r="B103" s="18"/>
      <c r="C103" s="14">
        <v>42986</v>
      </c>
      <c r="D103" s="2" t="s">
        <v>62</v>
      </c>
      <c r="E103" s="2" t="s">
        <v>74</v>
      </c>
      <c r="F103" s="2" t="s">
        <v>75</v>
      </c>
      <c r="G103" s="2" t="s">
        <v>226</v>
      </c>
      <c r="H103" s="2">
        <v>76092383</v>
      </c>
      <c r="I103" s="8" t="s">
        <v>227</v>
      </c>
      <c r="J103" s="2" t="s">
        <v>61</v>
      </c>
      <c r="K103" s="2" t="s">
        <v>17</v>
      </c>
      <c r="L103" s="2">
        <v>15021719313</v>
      </c>
      <c r="M103" s="2" t="s">
        <v>73</v>
      </c>
      <c r="N103" s="2" t="s">
        <v>73</v>
      </c>
      <c r="O103" s="2">
        <v>18630613888</v>
      </c>
    </row>
    <row r="104" spans="1:15">
      <c r="A104" s="12" t="s">
        <v>61</v>
      </c>
      <c r="B104" s="18"/>
      <c r="C104" s="14">
        <v>42986</v>
      </c>
      <c r="D104" s="2" t="s">
        <v>62</v>
      </c>
      <c r="E104" s="2" t="s">
        <v>74</v>
      </c>
      <c r="F104" s="2" t="s">
        <v>75</v>
      </c>
      <c r="G104" s="2" t="s">
        <v>228</v>
      </c>
      <c r="H104" s="2">
        <v>76092616</v>
      </c>
      <c r="I104" s="8" t="s">
        <v>229</v>
      </c>
      <c r="J104" s="2" t="s">
        <v>61</v>
      </c>
      <c r="K104" s="2" t="s">
        <v>17</v>
      </c>
      <c r="L104" s="2">
        <v>15021719313</v>
      </c>
      <c r="M104" s="2" t="s">
        <v>73</v>
      </c>
      <c r="N104" s="2" t="s">
        <v>73</v>
      </c>
      <c r="O104" s="2">
        <v>15589710158</v>
      </c>
    </row>
    <row r="105" spans="1:15">
      <c r="A105" s="12" t="s">
        <v>61</v>
      </c>
      <c r="B105" s="18"/>
      <c r="C105" s="14">
        <v>42986</v>
      </c>
      <c r="D105" s="2" t="s">
        <v>62</v>
      </c>
      <c r="E105" s="2" t="s">
        <v>74</v>
      </c>
      <c r="F105" s="2" t="s">
        <v>75</v>
      </c>
      <c r="G105" s="2" t="s">
        <v>230</v>
      </c>
      <c r="H105" s="2">
        <v>76092618</v>
      </c>
      <c r="I105" s="8" t="s">
        <v>231</v>
      </c>
      <c r="J105" s="2" t="s">
        <v>61</v>
      </c>
      <c r="K105" s="2" t="s">
        <v>17</v>
      </c>
      <c r="L105" s="2">
        <v>15021719313</v>
      </c>
      <c r="M105" s="2" t="s">
        <v>73</v>
      </c>
      <c r="N105" s="2" t="s">
        <v>73</v>
      </c>
      <c r="O105" s="2">
        <v>18221699808</v>
      </c>
    </row>
    <row r="106" spans="1:15">
      <c r="A106" s="12" t="s">
        <v>61</v>
      </c>
      <c r="B106" s="18"/>
      <c r="C106" s="14">
        <v>42986</v>
      </c>
      <c r="D106" s="2" t="s">
        <v>62</v>
      </c>
      <c r="E106" s="2" t="s">
        <v>74</v>
      </c>
      <c r="F106" s="2" t="s">
        <v>75</v>
      </c>
      <c r="G106" s="2" t="s">
        <v>89</v>
      </c>
      <c r="H106" s="2">
        <v>76092656</v>
      </c>
      <c r="I106" s="8" t="s">
        <v>232</v>
      </c>
      <c r="J106" s="2" t="s">
        <v>61</v>
      </c>
      <c r="K106" s="2" t="s">
        <v>17</v>
      </c>
      <c r="L106" s="2">
        <v>15021719313</v>
      </c>
      <c r="M106" s="2" t="s">
        <v>73</v>
      </c>
      <c r="N106" s="2" t="s">
        <v>73</v>
      </c>
      <c r="O106" s="2">
        <v>15995871087</v>
      </c>
    </row>
    <row r="107" spans="1:15">
      <c r="A107" s="12" t="s">
        <v>61</v>
      </c>
      <c r="B107" s="18"/>
      <c r="C107" s="14">
        <v>42986</v>
      </c>
      <c r="D107" s="2" t="s">
        <v>62</v>
      </c>
      <c r="E107" s="2" t="s">
        <v>74</v>
      </c>
      <c r="F107" s="2" t="s">
        <v>75</v>
      </c>
      <c r="G107" s="2" t="s">
        <v>171</v>
      </c>
      <c r="H107" s="2">
        <v>76092727</v>
      </c>
      <c r="I107" s="8" t="s">
        <v>233</v>
      </c>
      <c r="J107" s="2" t="s">
        <v>61</v>
      </c>
      <c r="K107" s="2" t="s">
        <v>17</v>
      </c>
      <c r="L107" s="2">
        <v>15021719313</v>
      </c>
      <c r="M107" s="2" t="s">
        <v>73</v>
      </c>
      <c r="N107" s="2" t="s">
        <v>73</v>
      </c>
      <c r="O107" s="2">
        <v>18325579160</v>
      </c>
    </row>
    <row r="108" spans="1:15">
      <c r="A108" s="12" t="s">
        <v>61</v>
      </c>
      <c r="B108" s="18"/>
      <c r="C108" s="14">
        <v>42986</v>
      </c>
      <c r="D108" s="2" t="s">
        <v>62</v>
      </c>
      <c r="E108" s="2" t="s">
        <v>74</v>
      </c>
      <c r="F108" s="2" t="s">
        <v>75</v>
      </c>
      <c r="G108" s="2" t="s">
        <v>108</v>
      </c>
      <c r="H108" s="2">
        <v>76092738</v>
      </c>
      <c r="I108" s="8" t="s">
        <v>234</v>
      </c>
      <c r="J108" s="2" t="s">
        <v>61</v>
      </c>
      <c r="K108" s="2" t="s">
        <v>17</v>
      </c>
      <c r="L108" s="2">
        <v>15021719313</v>
      </c>
      <c r="M108" s="2" t="s">
        <v>73</v>
      </c>
      <c r="N108" s="2" t="s">
        <v>73</v>
      </c>
      <c r="O108" s="2">
        <v>13478708827</v>
      </c>
    </row>
    <row r="109" spans="1:15">
      <c r="A109" s="12" t="s">
        <v>61</v>
      </c>
      <c r="B109" s="18"/>
      <c r="C109" s="14">
        <v>42986</v>
      </c>
      <c r="D109" s="2" t="s">
        <v>62</v>
      </c>
      <c r="E109" s="2" t="s">
        <v>74</v>
      </c>
      <c r="F109" s="2" t="s">
        <v>75</v>
      </c>
      <c r="G109" s="2" t="s">
        <v>162</v>
      </c>
      <c r="H109" s="2">
        <v>76092773</v>
      </c>
      <c r="I109" s="8" t="s">
        <v>235</v>
      </c>
      <c r="J109" s="2" t="s">
        <v>61</v>
      </c>
      <c r="K109" s="2" t="s">
        <v>17</v>
      </c>
      <c r="L109" s="2">
        <v>15021719313</v>
      </c>
      <c r="M109" s="2" t="s">
        <v>73</v>
      </c>
      <c r="N109" s="2" t="s">
        <v>73</v>
      </c>
      <c r="O109" s="2">
        <v>13813350988</v>
      </c>
    </row>
    <row r="110" spans="1:15">
      <c r="A110" s="12" t="s">
        <v>61</v>
      </c>
      <c r="B110" s="18"/>
      <c r="C110" s="14">
        <v>42986</v>
      </c>
      <c r="D110" s="2" t="s">
        <v>62</v>
      </c>
      <c r="E110" s="2" t="s">
        <v>74</v>
      </c>
      <c r="F110" s="2" t="s">
        <v>75</v>
      </c>
      <c r="G110" s="2" t="s">
        <v>80</v>
      </c>
      <c r="H110" s="2">
        <v>76092776</v>
      </c>
      <c r="I110" s="8" t="s">
        <v>236</v>
      </c>
      <c r="J110" s="2" t="s">
        <v>61</v>
      </c>
      <c r="K110" s="2" t="s">
        <v>17</v>
      </c>
      <c r="L110" s="2">
        <v>15021719313</v>
      </c>
      <c r="M110" s="2" t="s">
        <v>73</v>
      </c>
      <c r="N110" s="2" t="s">
        <v>73</v>
      </c>
      <c r="O110" s="2">
        <v>13553109789</v>
      </c>
    </row>
    <row r="111" spans="1:15">
      <c r="A111" s="12" t="s">
        <v>61</v>
      </c>
      <c r="B111" s="18"/>
      <c r="C111" s="14">
        <v>42986</v>
      </c>
      <c r="D111" s="2" t="s">
        <v>62</v>
      </c>
      <c r="E111" s="2" t="s">
        <v>74</v>
      </c>
      <c r="F111" s="2" t="s">
        <v>75</v>
      </c>
      <c r="G111" s="2" t="s">
        <v>237</v>
      </c>
      <c r="H111" s="2">
        <v>76092899</v>
      </c>
      <c r="I111" s="8" t="s">
        <v>238</v>
      </c>
      <c r="J111" s="2" t="s">
        <v>61</v>
      </c>
      <c r="K111" s="2" t="s">
        <v>17</v>
      </c>
      <c r="L111" s="2">
        <v>15021719313</v>
      </c>
      <c r="M111" s="2" t="s">
        <v>73</v>
      </c>
      <c r="N111" s="2" t="s">
        <v>73</v>
      </c>
      <c r="O111" s="2">
        <v>18155046521</v>
      </c>
    </row>
    <row r="112" spans="1:15">
      <c r="A112" s="12" t="s">
        <v>61</v>
      </c>
      <c r="B112" s="18"/>
      <c r="C112" s="14">
        <v>42986</v>
      </c>
      <c r="D112" s="2" t="s">
        <v>62</v>
      </c>
      <c r="E112" s="2" t="s">
        <v>74</v>
      </c>
      <c r="F112" s="2" t="s">
        <v>75</v>
      </c>
      <c r="G112" s="2" t="s">
        <v>171</v>
      </c>
      <c r="H112" s="2">
        <v>76092960</v>
      </c>
      <c r="I112" s="8" t="s">
        <v>239</v>
      </c>
      <c r="J112" s="2" t="s">
        <v>61</v>
      </c>
      <c r="K112" s="2" t="s">
        <v>17</v>
      </c>
      <c r="L112" s="2">
        <v>15021719313</v>
      </c>
      <c r="M112" s="2" t="s">
        <v>73</v>
      </c>
      <c r="N112" s="2" t="s">
        <v>73</v>
      </c>
      <c r="O112" s="2">
        <v>17755571757</v>
      </c>
    </row>
    <row r="113" spans="1:15">
      <c r="A113" s="12" t="s">
        <v>61</v>
      </c>
      <c r="B113" s="18"/>
      <c r="C113" s="14">
        <v>42986</v>
      </c>
      <c r="D113" s="2" t="s">
        <v>62</v>
      </c>
      <c r="E113" s="2" t="s">
        <v>74</v>
      </c>
      <c r="F113" s="2" t="s">
        <v>75</v>
      </c>
      <c r="G113" s="2" t="s">
        <v>112</v>
      </c>
      <c r="H113" s="2">
        <v>76092999</v>
      </c>
      <c r="I113" s="8" t="s">
        <v>240</v>
      </c>
      <c r="J113" s="2" t="s">
        <v>61</v>
      </c>
      <c r="K113" s="2" t="s">
        <v>17</v>
      </c>
      <c r="L113" s="2">
        <v>15021719313</v>
      </c>
      <c r="M113" s="2" t="s">
        <v>73</v>
      </c>
      <c r="N113" s="2" t="s">
        <v>73</v>
      </c>
      <c r="O113" s="2">
        <v>15862929691</v>
      </c>
    </row>
    <row r="114" spans="1:15">
      <c r="A114" s="12" t="s">
        <v>61</v>
      </c>
      <c r="B114" s="19"/>
      <c r="C114" s="14">
        <v>42986</v>
      </c>
      <c r="D114" s="2" t="s">
        <v>62</v>
      </c>
      <c r="E114" s="2" t="s">
        <v>74</v>
      </c>
      <c r="F114" s="2" t="s">
        <v>75</v>
      </c>
      <c r="G114" s="2" t="s">
        <v>87</v>
      </c>
      <c r="H114" s="2">
        <v>76093083</v>
      </c>
      <c r="I114" s="8" t="s">
        <v>241</v>
      </c>
      <c r="J114" s="2" t="s">
        <v>61</v>
      </c>
      <c r="K114" s="2" t="s">
        <v>17</v>
      </c>
      <c r="L114" s="2">
        <v>15021719313</v>
      </c>
      <c r="M114" s="2" t="s">
        <v>73</v>
      </c>
      <c r="N114" s="2" t="s">
        <v>73</v>
      </c>
      <c r="O114" s="2">
        <v>15556582228</v>
      </c>
    </row>
    <row r="115" spans="1:15">
      <c r="A115" s="12" t="s">
        <v>61</v>
      </c>
      <c r="B115" s="17">
        <v>38</v>
      </c>
      <c r="C115" s="14">
        <v>42996</v>
      </c>
      <c r="D115" s="2" t="s">
        <v>62</v>
      </c>
      <c r="E115" s="2" t="s">
        <v>74</v>
      </c>
      <c r="F115" s="2" t="s">
        <v>75</v>
      </c>
      <c r="G115" s="2" t="s">
        <v>108</v>
      </c>
      <c r="H115" s="2">
        <v>76093073</v>
      </c>
      <c r="I115" s="8" t="s">
        <v>242</v>
      </c>
      <c r="J115" s="2" t="s">
        <v>61</v>
      </c>
      <c r="K115" s="2" t="s">
        <v>17</v>
      </c>
      <c r="L115" s="2">
        <v>15021719313</v>
      </c>
      <c r="M115" s="2" t="s">
        <v>73</v>
      </c>
      <c r="N115" s="2" t="s">
        <v>73</v>
      </c>
      <c r="O115" s="2">
        <v>18841145176</v>
      </c>
    </row>
    <row r="116" spans="1:15">
      <c r="A116" s="12" t="s">
        <v>61</v>
      </c>
      <c r="B116" s="18"/>
      <c r="C116" s="14">
        <v>42996</v>
      </c>
      <c r="D116" s="2" t="s">
        <v>62</v>
      </c>
      <c r="E116" s="2" t="s">
        <v>74</v>
      </c>
      <c r="F116" s="2" t="s">
        <v>75</v>
      </c>
      <c r="G116" s="2" t="s">
        <v>102</v>
      </c>
      <c r="H116" s="2">
        <v>76093399</v>
      </c>
      <c r="I116" s="8" t="s">
        <v>243</v>
      </c>
      <c r="J116" s="2" t="s">
        <v>61</v>
      </c>
      <c r="K116" s="2" t="s">
        <v>17</v>
      </c>
      <c r="L116" s="2">
        <v>15021719313</v>
      </c>
      <c r="M116" s="2" t="s">
        <v>73</v>
      </c>
      <c r="N116" s="2" t="s">
        <v>73</v>
      </c>
      <c r="O116" s="2">
        <v>15996084281</v>
      </c>
    </row>
    <row r="117" spans="1:15">
      <c r="A117" s="12" t="s">
        <v>61</v>
      </c>
      <c r="B117" s="18"/>
      <c r="C117" s="14">
        <v>42996</v>
      </c>
      <c r="D117" s="2" t="s">
        <v>62</v>
      </c>
      <c r="E117" s="2" t="s">
        <v>74</v>
      </c>
      <c r="F117" s="2" t="s">
        <v>75</v>
      </c>
      <c r="G117" s="2" t="s">
        <v>244</v>
      </c>
      <c r="H117" s="2">
        <v>76093632</v>
      </c>
      <c r="I117" s="8" t="s">
        <v>245</v>
      </c>
      <c r="J117" s="2" t="s">
        <v>61</v>
      </c>
      <c r="K117" s="2" t="s">
        <v>17</v>
      </c>
      <c r="L117" s="2">
        <v>15021719313</v>
      </c>
      <c r="M117" s="2" t="s">
        <v>73</v>
      </c>
      <c r="N117" s="2" t="s">
        <v>73</v>
      </c>
      <c r="O117" s="2">
        <v>18570556610</v>
      </c>
    </row>
    <row r="118" spans="1:15">
      <c r="A118" s="12" t="s">
        <v>61</v>
      </c>
      <c r="B118" s="18"/>
      <c r="C118" s="14">
        <v>42996</v>
      </c>
      <c r="D118" s="2" t="s">
        <v>62</v>
      </c>
      <c r="E118" s="2" t="s">
        <v>74</v>
      </c>
      <c r="F118" s="2" t="s">
        <v>75</v>
      </c>
      <c r="G118" s="2" t="s">
        <v>150</v>
      </c>
      <c r="H118" s="2">
        <v>76093636</v>
      </c>
      <c r="I118" s="8" t="s">
        <v>246</v>
      </c>
      <c r="J118" s="2" t="s">
        <v>61</v>
      </c>
      <c r="K118" s="2" t="s">
        <v>17</v>
      </c>
      <c r="L118" s="2">
        <v>15021719313</v>
      </c>
      <c r="M118" s="2" t="s">
        <v>73</v>
      </c>
      <c r="N118" s="2" t="s">
        <v>73</v>
      </c>
      <c r="O118" s="2">
        <v>18668917255</v>
      </c>
    </row>
    <row r="119" spans="1:15">
      <c r="A119" s="12" t="s">
        <v>61</v>
      </c>
      <c r="B119" s="18"/>
      <c r="C119" s="14">
        <v>42996</v>
      </c>
      <c r="D119" s="2" t="s">
        <v>62</v>
      </c>
      <c r="E119" s="2" t="s">
        <v>74</v>
      </c>
      <c r="F119" s="2" t="s">
        <v>75</v>
      </c>
      <c r="G119" s="2" t="s">
        <v>102</v>
      </c>
      <c r="H119" s="2">
        <v>76093679</v>
      </c>
      <c r="I119" s="8" t="s">
        <v>247</v>
      </c>
      <c r="J119" s="2" t="s">
        <v>61</v>
      </c>
      <c r="K119" s="2" t="s">
        <v>17</v>
      </c>
      <c r="L119" s="2">
        <v>15021719313</v>
      </c>
      <c r="M119" s="2" t="s">
        <v>73</v>
      </c>
      <c r="N119" s="2" t="s">
        <v>73</v>
      </c>
      <c r="O119" s="2">
        <v>15961008517</v>
      </c>
    </row>
    <row r="120" spans="1:15">
      <c r="A120" s="12" t="s">
        <v>61</v>
      </c>
      <c r="B120" s="18"/>
      <c r="C120" s="14">
        <v>42996</v>
      </c>
      <c r="D120" s="2" t="s">
        <v>62</v>
      </c>
      <c r="E120" s="2" t="s">
        <v>74</v>
      </c>
      <c r="F120" s="2" t="s">
        <v>75</v>
      </c>
      <c r="G120" s="2" t="s">
        <v>248</v>
      </c>
      <c r="H120" s="2">
        <v>76093683</v>
      </c>
      <c r="I120" s="8" t="s">
        <v>249</v>
      </c>
      <c r="J120" s="2" t="s">
        <v>61</v>
      </c>
      <c r="K120" s="2" t="s">
        <v>17</v>
      </c>
      <c r="L120" s="2">
        <v>15021719313</v>
      </c>
      <c r="M120" s="2" t="s">
        <v>73</v>
      </c>
      <c r="N120" s="2" t="s">
        <v>73</v>
      </c>
      <c r="O120" s="2">
        <v>18956599626</v>
      </c>
    </row>
    <row r="121" spans="1:15">
      <c r="A121" s="12" t="s">
        <v>61</v>
      </c>
      <c r="B121" s="18"/>
      <c r="C121" s="14">
        <v>42996</v>
      </c>
      <c r="D121" s="2" t="s">
        <v>62</v>
      </c>
      <c r="E121" s="2" t="s">
        <v>74</v>
      </c>
      <c r="F121" s="2" t="s">
        <v>75</v>
      </c>
      <c r="G121" s="2" t="s">
        <v>76</v>
      </c>
      <c r="H121" s="2">
        <v>76093716</v>
      </c>
      <c r="I121" s="8" t="s">
        <v>250</v>
      </c>
      <c r="J121" s="2" t="s">
        <v>61</v>
      </c>
      <c r="K121" s="2" t="s">
        <v>17</v>
      </c>
      <c r="L121" s="2">
        <v>15021719313</v>
      </c>
      <c r="M121" s="2" t="s">
        <v>73</v>
      </c>
      <c r="N121" s="2" t="s">
        <v>73</v>
      </c>
      <c r="O121" s="2">
        <v>18702206608</v>
      </c>
    </row>
    <row r="122" spans="1:15">
      <c r="A122" s="12" t="s">
        <v>61</v>
      </c>
      <c r="B122" s="18"/>
      <c r="C122" s="14">
        <v>42996</v>
      </c>
      <c r="D122" s="2" t="s">
        <v>62</v>
      </c>
      <c r="E122" s="2" t="s">
        <v>74</v>
      </c>
      <c r="F122" s="2" t="s">
        <v>75</v>
      </c>
      <c r="G122" s="2" t="s">
        <v>76</v>
      </c>
      <c r="H122" s="2">
        <v>76093717</v>
      </c>
      <c r="I122" s="8" t="s">
        <v>251</v>
      </c>
      <c r="J122" s="2" t="s">
        <v>61</v>
      </c>
      <c r="K122" s="2" t="s">
        <v>17</v>
      </c>
      <c r="L122" s="2">
        <v>15021719313</v>
      </c>
      <c r="M122" s="2" t="s">
        <v>73</v>
      </c>
      <c r="N122" s="2" t="s">
        <v>73</v>
      </c>
      <c r="O122" s="2">
        <v>15022209609</v>
      </c>
    </row>
    <row r="123" spans="1:15">
      <c r="A123" s="12" t="s">
        <v>61</v>
      </c>
      <c r="B123" s="18"/>
      <c r="C123" s="14">
        <v>42996</v>
      </c>
      <c r="D123" s="2" t="s">
        <v>62</v>
      </c>
      <c r="E123" s="2" t="s">
        <v>74</v>
      </c>
      <c r="F123" s="2" t="s">
        <v>75</v>
      </c>
      <c r="G123" s="2" t="s">
        <v>252</v>
      </c>
      <c r="H123" s="2">
        <v>76093770</v>
      </c>
      <c r="I123" s="8" t="s">
        <v>253</v>
      </c>
      <c r="J123" s="2" t="s">
        <v>61</v>
      </c>
      <c r="K123" s="2" t="s">
        <v>17</v>
      </c>
      <c r="L123" s="2">
        <v>15021719313</v>
      </c>
      <c r="M123" s="2" t="s">
        <v>73</v>
      </c>
      <c r="N123" s="2" t="s">
        <v>73</v>
      </c>
      <c r="O123" s="2">
        <v>13393570406</v>
      </c>
    </row>
    <row r="124" spans="1:15">
      <c r="A124" s="12" t="s">
        <v>61</v>
      </c>
      <c r="B124" s="18"/>
      <c r="C124" s="14">
        <v>42996</v>
      </c>
      <c r="D124" s="2" t="s">
        <v>62</v>
      </c>
      <c r="E124" s="2" t="s">
        <v>74</v>
      </c>
      <c r="F124" s="2" t="s">
        <v>75</v>
      </c>
      <c r="G124" s="2" t="s">
        <v>80</v>
      </c>
      <c r="H124" s="2">
        <v>76093901</v>
      </c>
      <c r="I124" s="8" t="s">
        <v>254</v>
      </c>
      <c r="J124" s="2" t="s">
        <v>61</v>
      </c>
      <c r="K124" s="2" t="s">
        <v>17</v>
      </c>
      <c r="L124" s="2">
        <v>15021719313</v>
      </c>
      <c r="M124" s="2" t="s">
        <v>73</v>
      </c>
      <c r="N124" s="2" t="s">
        <v>73</v>
      </c>
      <c r="O124" s="2">
        <v>13573518008</v>
      </c>
    </row>
    <row r="125" spans="1:15">
      <c r="A125" s="12" t="s">
        <v>61</v>
      </c>
      <c r="B125" s="18"/>
      <c r="C125" s="14">
        <v>42996</v>
      </c>
      <c r="D125" s="2" t="s">
        <v>62</v>
      </c>
      <c r="E125" s="2" t="s">
        <v>74</v>
      </c>
      <c r="F125" s="2" t="s">
        <v>75</v>
      </c>
      <c r="G125" s="2" t="s">
        <v>80</v>
      </c>
      <c r="H125" s="2">
        <v>76093902</v>
      </c>
      <c r="I125" s="8" t="s">
        <v>255</v>
      </c>
      <c r="J125" s="2" t="s">
        <v>61</v>
      </c>
      <c r="K125" s="2" t="s">
        <v>17</v>
      </c>
      <c r="L125" s="2">
        <v>15021719313</v>
      </c>
      <c r="M125" s="2" t="s">
        <v>73</v>
      </c>
      <c r="N125" s="2" t="s">
        <v>73</v>
      </c>
      <c r="O125" s="2">
        <v>13573518008</v>
      </c>
    </row>
    <row r="126" spans="1:15">
      <c r="A126" s="12" t="s">
        <v>61</v>
      </c>
      <c r="B126" s="18"/>
      <c r="C126" s="14">
        <v>42996</v>
      </c>
      <c r="D126" s="2" t="s">
        <v>62</v>
      </c>
      <c r="E126" s="2" t="s">
        <v>74</v>
      </c>
      <c r="F126" s="2" t="s">
        <v>75</v>
      </c>
      <c r="G126" s="2" t="s">
        <v>102</v>
      </c>
      <c r="H126" s="2">
        <v>76093928</v>
      </c>
      <c r="I126" s="8" t="s">
        <v>256</v>
      </c>
      <c r="J126" s="2" t="s">
        <v>61</v>
      </c>
      <c r="K126" s="2" t="s">
        <v>17</v>
      </c>
      <c r="L126" s="2">
        <v>15021719313</v>
      </c>
      <c r="M126" s="2" t="s">
        <v>73</v>
      </c>
      <c r="N126" s="2" t="s">
        <v>73</v>
      </c>
      <c r="O126" s="2">
        <v>15261047767</v>
      </c>
    </row>
    <row r="127" spans="1:15">
      <c r="A127" s="12" t="s">
        <v>61</v>
      </c>
      <c r="B127" s="18"/>
      <c r="C127" s="14">
        <v>42996</v>
      </c>
      <c r="D127" s="2" t="s">
        <v>62</v>
      </c>
      <c r="E127" s="2" t="s">
        <v>74</v>
      </c>
      <c r="F127" s="2" t="s">
        <v>75</v>
      </c>
      <c r="G127" s="2" t="s">
        <v>80</v>
      </c>
      <c r="H127" s="2">
        <v>76095076</v>
      </c>
      <c r="I127" s="8" t="s">
        <v>257</v>
      </c>
      <c r="J127" s="2" t="s">
        <v>61</v>
      </c>
      <c r="K127" s="2" t="s">
        <v>17</v>
      </c>
      <c r="L127" s="2">
        <v>15021719313</v>
      </c>
      <c r="M127" s="2" t="s">
        <v>73</v>
      </c>
      <c r="N127" s="2" t="s">
        <v>73</v>
      </c>
      <c r="O127" s="2">
        <v>15153525663</v>
      </c>
    </row>
    <row r="128" spans="1:15">
      <c r="A128" s="12" t="s">
        <v>61</v>
      </c>
      <c r="B128" s="18"/>
      <c r="C128" s="14">
        <v>42996</v>
      </c>
      <c r="D128" s="2" t="s">
        <v>62</v>
      </c>
      <c r="E128" s="2" t="s">
        <v>74</v>
      </c>
      <c r="F128" s="2" t="s">
        <v>75</v>
      </c>
      <c r="G128" s="2" t="s">
        <v>80</v>
      </c>
      <c r="H128" s="2">
        <v>76095077</v>
      </c>
      <c r="I128" s="8" t="s">
        <v>258</v>
      </c>
      <c r="J128" s="2" t="s">
        <v>61</v>
      </c>
      <c r="K128" s="2" t="s">
        <v>17</v>
      </c>
      <c r="L128" s="2">
        <v>15021719313</v>
      </c>
      <c r="M128" s="2" t="s">
        <v>73</v>
      </c>
      <c r="N128" s="2" t="s">
        <v>73</v>
      </c>
      <c r="O128" s="2">
        <v>18563823185</v>
      </c>
    </row>
    <row r="129" spans="1:15">
      <c r="A129" s="12" t="s">
        <v>61</v>
      </c>
      <c r="B129" s="18"/>
      <c r="C129" s="14">
        <v>42996</v>
      </c>
      <c r="D129" s="2" t="s">
        <v>62</v>
      </c>
      <c r="E129" s="2" t="s">
        <v>74</v>
      </c>
      <c r="F129" s="2" t="s">
        <v>75</v>
      </c>
      <c r="G129" s="2" t="s">
        <v>76</v>
      </c>
      <c r="H129" s="2">
        <v>76095078</v>
      </c>
      <c r="I129" s="8" t="s">
        <v>259</v>
      </c>
      <c r="J129" s="2" t="s">
        <v>61</v>
      </c>
      <c r="K129" s="2" t="s">
        <v>17</v>
      </c>
      <c r="L129" s="2">
        <v>15021719313</v>
      </c>
      <c r="M129" s="2" t="s">
        <v>73</v>
      </c>
      <c r="N129" s="2" t="s">
        <v>73</v>
      </c>
      <c r="O129" s="2">
        <v>18522369888</v>
      </c>
    </row>
    <row r="130" spans="1:15">
      <c r="A130" s="12" t="s">
        <v>61</v>
      </c>
      <c r="B130" s="18"/>
      <c r="C130" s="14">
        <v>42996</v>
      </c>
      <c r="D130" s="2" t="s">
        <v>62</v>
      </c>
      <c r="E130" s="2" t="s">
        <v>74</v>
      </c>
      <c r="F130" s="2" t="s">
        <v>75</v>
      </c>
      <c r="G130" s="2" t="s">
        <v>80</v>
      </c>
      <c r="H130" s="2">
        <v>76095086</v>
      </c>
      <c r="I130" s="8" t="s">
        <v>260</v>
      </c>
      <c r="J130" s="2" t="s">
        <v>61</v>
      </c>
      <c r="K130" s="2" t="s">
        <v>17</v>
      </c>
      <c r="L130" s="2">
        <v>15021719313</v>
      </c>
      <c r="M130" s="2" t="s">
        <v>73</v>
      </c>
      <c r="N130" s="2" t="s">
        <v>73</v>
      </c>
      <c r="O130" s="2">
        <v>15653851958</v>
      </c>
    </row>
    <row r="131" spans="1:15">
      <c r="A131" s="12" t="s">
        <v>61</v>
      </c>
      <c r="B131" s="18"/>
      <c r="C131" s="14">
        <v>42996</v>
      </c>
      <c r="D131" s="2" t="s">
        <v>62</v>
      </c>
      <c r="E131" s="2" t="s">
        <v>74</v>
      </c>
      <c r="F131" s="2" t="s">
        <v>75</v>
      </c>
      <c r="G131" s="2" t="s">
        <v>138</v>
      </c>
      <c r="H131" s="2">
        <v>76095286</v>
      </c>
      <c r="I131" s="8" t="s">
        <v>261</v>
      </c>
      <c r="J131" s="2" t="s">
        <v>61</v>
      </c>
      <c r="K131" s="2" t="s">
        <v>17</v>
      </c>
      <c r="L131" s="2">
        <v>15021719313</v>
      </c>
      <c r="M131" s="2" t="s">
        <v>73</v>
      </c>
      <c r="N131" s="2" t="s">
        <v>73</v>
      </c>
      <c r="O131" s="2">
        <v>13325252746</v>
      </c>
    </row>
    <row r="132" spans="1:15">
      <c r="A132" s="12" t="s">
        <v>61</v>
      </c>
      <c r="B132" s="18"/>
      <c r="C132" s="14">
        <v>42996</v>
      </c>
      <c r="D132" s="2" t="s">
        <v>62</v>
      </c>
      <c r="E132" s="2" t="s">
        <v>74</v>
      </c>
      <c r="F132" s="2" t="s">
        <v>75</v>
      </c>
      <c r="G132" s="2" t="s">
        <v>94</v>
      </c>
      <c r="H132" s="2">
        <v>76095319</v>
      </c>
      <c r="I132" s="8" t="s">
        <v>262</v>
      </c>
      <c r="J132" s="2" t="s">
        <v>61</v>
      </c>
      <c r="K132" s="2" t="s">
        <v>17</v>
      </c>
      <c r="L132" s="2">
        <v>15021719313</v>
      </c>
      <c r="M132" s="2" t="s">
        <v>73</v>
      </c>
      <c r="N132" s="2" t="s">
        <v>73</v>
      </c>
      <c r="O132" s="2">
        <v>15156398077</v>
      </c>
    </row>
    <row r="133" spans="1:15">
      <c r="A133" s="12" t="s">
        <v>61</v>
      </c>
      <c r="B133" s="18"/>
      <c r="C133" s="14">
        <v>42996</v>
      </c>
      <c r="D133" s="2" t="s">
        <v>62</v>
      </c>
      <c r="E133" s="2" t="s">
        <v>74</v>
      </c>
      <c r="F133" s="2" t="s">
        <v>75</v>
      </c>
      <c r="G133" s="2" t="s">
        <v>76</v>
      </c>
      <c r="H133" s="2">
        <v>76095320</v>
      </c>
      <c r="I133" s="8" t="s">
        <v>263</v>
      </c>
      <c r="J133" s="2" t="s">
        <v>61</v>
      </c>
      <c r="K133" s="2" t="s">
        <v>17</v>
      </c>
      <c r="L133" s="2">
        <v>15021719313</v>
      </c>
      <c r="M133" s="2" t="s">
        <v>73</v>
      </c>
      <c r="N133" s="2" t="s">
        <v>73</v>
      </c>
      <c r="O133" s="2">
        <v>15122764629</v>
      </c>
    </row>
    <row r="134" spans="1:15">
      <c r="A134" s="12" t="s">
        <v>61</v>
      </c>
      <c r="B134" s="18"/>
      <c r="C134" s="14">
        <v>42996</v>
      </c>
      <c r="D134" s="2" t="s">
        <v>62</v>
      </c>
      <c r="E134" s="2" t="s">
        <v>74</v>
      </c>
      <c r="F134" s="2" t="s">
        <v>75</v>
      </c>
      <c r="G134" s="2" t="s">
        <v>228</v>
      </c>
      <c r="H134" s="2">
        <v>76095325</v>
      </c>
      <c r="I134" s="8" t="s">
        <v>264</v>
      </c>
      <c r="J134" s="2" t="s">
        <v>61</v>
      </c>
      <c r="K134" s="2" t="s">
        <v>17</v>
      </c>
      <c r="L134" s="2">
        <v>15021719313</v>
      </c>
      <c r="M134" s="2" t="s">
        <v>73</v>
      </c>
      <c r="N134" s="2" t="s">
        <v>73</v>
      </c>
      <c r="O134" s="2">
        <v>18054523918</v>
      </c>
    </row>
    <row r="135" spans="1:15">
      <c r="A135" s="12" t="s">
        <v>61</v>
      </c>
      <c r="B135" s="18"/>
      <c r="C135" s="14">
        <v>42996</v>
      </c>
      <c r="D135" s="2" t="s">
        <v>62</v>
      </c>
      <c r="E135" s="2" t="s">
        <v>74</v>
      </c>
      <c r="F135" s="2" t="s">
        <v>75</v>
      </c>
      <c r="G135" s="2" t="s">
        <v>108</v>
      </c>
      <c r="H135" s="2">
        <v>76095326</v>
      </c>
      <c r="I135" s="8" t="s">
        <v>265</v>
      </c>
      <c r="J135" s="2" t="s">
        <v>61</v>
      </c>
      <c r="K135" s="2" t="s">
        <v>17</v>
      </c>
      <c r="L135" s="2">
        <v>15021719313</v>
      </c>
      <c r="M135" s="2" t="s">
        <v>73</v>
      </c>
      <c r="N135" s="2" t="s">
        <v>73</v>
      </c>
      <c r="O135" s="2">
        <v>13134264939</v>
      </c>
    </row>
    <row r="136" spans="1:15">
      <c r="A136" s="12" t="s">
        <v>61</v>
      </c>
      <c r="B136" s="18"/>
      <c r="C136" s="14">
        <v>42996</v>
      </c>
      <c r="D136" s="2" t="s">
        <v>62</v>
      </c>
      <c r="E136" s="2" t="s">
        <v>74</v>
      </c>
      <c r="F136" s="2" t="s">
        <v>75</v>
      </c>
      <c r="G136" s="2" t="s">
        <v>97</v>
      </c>
      <c r="H136" s="2">
        <v>76095355</v>
      </c>
      <c r="I136" s="8" t="s">
        <v>266</v>
      </c>
      <c r="J136" s="2" t="s">
        <v>61</v>
      </c>
      <c r="K136" s="2" t="s">
        <v>17</v>
      </c>
      <c r="L136" s="2">
        <v>15021719313</v>
      </c>
      <c r="M136" s="2" t="s">
        <v>73</v>
      </c>
      <c r="N136" s="2" t="s">
        <v>73</v>
      </c>
      <c r="O136" s="2">
        <v>18298288803</v>
      </c>
    </row>
    <row r="137" spans="1:15">
      <c r="A137" s="12" t="s">
        <v>61</v>
      </c>
      <c r="B137" s="19"/>
      <c r="C137" s="14">
        <v>42996</v>
      </c>
      <c r="D137" s="2" t="s">
        <v>62</v>
      </c>
      <c r="E137" s="2" t="s">
        <v>74</v>
      </c>
      <c r="F137" s="2" t="s">
        <v>75</v>
      </c>
      <c r="G137" s="2" t="s">
        <v>160</v>
      </c>
      <c r="H137" s="2">
        <v>76095555</v>
      </c>
      <c r="I137" s="8" t="s">
        <v>267</v>
      </c>
      <c r="J137" s="2" t="s">
        <v>61</v>
      </c>
      <c r="K137" s="2" t="s">
        <v>17</v>
      </c>
      <c r="L137" s="2">
        <v>15021719313</v>
      </c>
      <c r="M137" s="2" t="s">
        <v>73</v>
      </c>
      <c r="N137" s="2" t="s">
        <v>73</v>
      </c>
      <c r="O137" s="2">
        <v>18660219561</v>
      </c>
    </row>
    <row r="138" spans="1:15">
      <c r="A138" s="12" t="s">
        <v>61</v>
      </c>
      <c r="B138" s="17">
        <v>39</v>
      </c>
      <c r="C138" s="14">
        <v>43000</v>
      </c>
      <c r="D138" s="2" t="s">
        <v>62</v>
      </c>
      <c r="E138" s="2" t="s">
        <v>63</v>
      </c>
      <c r="F138" s="2" t="s">
        <v>142</v>
      </c>
      <c r="G138" s="2" t="s">
        <v>61</v>
      </c>
      <c r="H138" s="2">
        <v>76090339</v>
      </c>
      <c r="I138" s="8" t="s">
        <v>268</v>
      </c>
      <c r="J138" s="2" t="s">
        <v>61</v>
      </c>
      <c r="K138" s="2" t="s">
        <v>17</v>
      </c>
      <c r="L138" s="2">
        <v>15021719313</v>
      </c>
      <c r="M138" s="2" t="s">
        <v>73</v>
      </c>
      <c r="N138" s="2" t="s">
        <v>73</v>
      </c>
      <c r="O138" s="2" t="s">
        <v>269</v>
      </c>
    </row>
    <row r="139" spans="1:15">
      <c r="A139" s="12" t="s">
        <v>61</v>
      </c>
      <c r="B139" s="18"/>
      <c r="C139" s="14">
        <v>43000</v>
      </c>
      <c r="D139" s="2" t="s">
        <v>62</v>
      </c>
      <c r="E139" s="2" t="s">
        <v>63</v>
      </c>
      <c r="F139" s="2" t="s">
        <v>142</v>
      </c>
      <c r="G139" s="2" t="s">
        <v>61</v>
      </c>
      <c r="H139" s="2">
        <v>76090351</v>
      </c>
      <c r="I139" s="8" t="s">
        <v>270</v>
      </c>
      <c r="J139" s="2" t="s">
        <v>61</v>
      </c>
      <c r="K139" s="2" t="s">
        <v>17</v>
      </c>
      <c r="L139" s="2">
        <v>15021719313</v>
      </c>
      <c r="M139" s="2" t="s">
        <v>73</v>
      </c>
      <c r="N139" s="2" t="s">
        <v>73</v>
      </c>
      <c r="O139" s="2" t="s">
        <v>269</v>
      </c>
    </row>
    <row r="140" spans="1:15">
      <c r="A140" s="12" t="s">
        <v>61</v>
      </c>
      <c r="B140" s="18"/>
      <c r="C140" s="14">
        <v>43000</v>
      </c>
      <c r="D140" s="2" t="s">
        <v>62</v>
      </c>
      <c r="E140" s="2" t="s">
        <v>63</v>
      </c>
      <c r="F140" s="2" t="s">
        <v>142</v>
      </c>
      <c r="G140" s="2" t="s">
        <v>61</v>
      </c>
      <c r="H140" s="2">
        <v>76090556</v>
      </c>
      <c r="I140" s="8" t="s">
        <v>271</v>
      </c>
      <c r="J140" s="2" t="s">
        <v>61</v>
      </c>
      <c r="K140" s="2" t="s">
        <v>17</v>
      </c>
      <c r="L140" s="2">
        <v>15021719313</v>
      </c>
      <c r="M140" s="2" t="s">
        <v>73</v>
      </c>
      <c r="N140" s="2" t="s">
        <v>73</v>
      </c>
      <c r="O140" s="2" t="s">
        <v>269</v>
      </c>
    </row>
    <row r="141" spans="1:15">
      <c r="A141" s="12" t="s">
        <v>61</v>
      </c>
      <c r="B141" s="18"/>
      <c r="C141" s="14">
        <v>43000</v>
      </c>
      <c r="D141" s="2" t="s">
        <v>62</v>
      </c>
      <c r="E141" s="2" t="s">
        <v>63</v>
      </c>
      <c r="F141" s="2" t="s">
        <v>142</v>
      </c>
      <c r="G141" s="2" t="s">
        <v>61</v>
      </c>
      <c r="H141" s="2">
        <v>76091222</v>
      </c>
      <c r="I141" s="8" t="s">
        <v>272</v>
      </c>
      <c r="J141" s="2" t="s">
        <v>61</v>
      </c>
      <c r="K141" s="2" t="s">
        <v>17</v>
      </c>
      <c r="L141" s="2">
        <v>15021719313</v>
      </c>
      <c r="M141" s="2" t="s">
        <v>73</v>
      </c>
      <c r="N141" s="2" t="s">
        <v>73</v>
      </c>
      <c r="O141" s="2">
        <v>15692141399</v>
      </c>
    </row>
    <row r="142" spans="1:15">
      <c r="A142" s="12" t="s">
        <v>61</v>
      </c>
      <c r="B142" s="18"/>
      <c r="C142" s="14">
        <v>43000</v>
      </c>
      <c r="D142" s="2" t="s">
        <v>62</v>
      </c>
      <c r="E142" s="2" t="s">
        <v>63</v>
      </c>
      <c r="F142" s="2" t="s">
        <v>142</v>
      </c>
      <c r="G142" s="2" t="s">
        <v>273</v>
      </c>
      <c r="H142" s="2">
        <v>76092083</v>
      </c>
      <c r="I142" s="8" t="s">
        <v>274</v>
      </c>
      <c r="J142" s="2" t="s">
        <v>61</v>
      </c>
      <c r="K142" s="2" t="s">
        <v>17</v>
      </c>
      <c r="L142" s="2">
        <v>15021719313</v>
      </c>
      <c r="M142" s="2" t="s">
        <v>73</v>
      </c>
      <c r="N142" s="2" t="s">
        <v>73</v>
      </c>
      <c r="O142" s="2">
        <v>17389892209</v>
      </c>
    </row>
    <row r="143" spans="1:15">
      <c r="A143" s="12" t="s">
        <v>61</v>
      </c>
      <c r="B143" s="18"/>
      <c r="C143" s="14">
        <v>43000</v>
      </c>
      <c r="D143" s="2" t="s">
        <v>62</v>
      </c>
      <c r="E143" s="2" t="s">
        <v>63</v>
      </c>
      <c r="F143" s="2" t="s">
        <v>142</v>
      </c>
      <c r="G143" s="2" t="s">
        <v>61</v>
      </c>
      <c r="H143" s="2">
        <v>76093182</v>
      </c>
      <c r="I143" s="8" t="s">
        <v>275</v>
      </c>
      <c r="J143" s="2" t="s">
        <v>61</v>
      </c>
      <c r="K143" s="2" t="s">
        <v>17</v>
      </c>
      <c r="L143" s="2">
        <v>15021719313</v>
      </c>
      <c r="M143" s="2" t="s">
        <v>73</v>
      </c>
      <c r="N143" s="2" t="s">
        <v>73</v>
      </c>
      <c r="O143" s="2" t="s">
        <v>269</v>
      </c>
    </row>
    <row r="144" spans="1:15">
      <c r="A144" s="12" t="s">
        <v>61</v>
      </c>
      <c r="B144" s="18"/>
      <c r="C144" s="14">
        <v>43000</v>
      </c>
      <c r="D144" s="2" t="s">
        <v>62</v>
      </c>
      <c r="E144" s="2" t="s">
        <v>63</v>
      </c>
      <c r="F144" s="2" t="s">
        <v>142</v>
      </c>
      <c r="G144" s="2" t="s">
        <v>100</v>
      </c>
      <c r="H144" s="2">
        <v>76093197</v>
      </c>
      <c r="I144" s="8" t="s">
        <v>276</v>
      </c>
      <c r="J144" s="2" t="s">
        <v>61</v>
      </c>
      <c r="K144" s="2" t="s">
        <v>17</v>
      </c>
      <c r="L144" s="2">
        <v>15021719313</v>
      </c>
      <c r="M144" s="2" t="s">
        <v>73</v>
      </c>
      <c r="N144" s="2" t="s">
        <v>73</v>
      </c>
      <c r="O144" s="2" t="s">
        <v>269</v>
      </c>
    </row>
    <row r="145" spans="1:15">
      <c r="A145" s="12" t="s">
        <v>61</v>
      </c>
      <c r="B145" s="18"/>
      <c r="C145" s="14">
        <v>43000</v>
      </c>
      <c r="D145" s="2" t="s">
        <v>62</v>
      </c>
      <c r="E145" s="2" t="s">
        <v>63</v>
      </c>
      <c r="F145" s="2" t="s">
        <v>142</v>
      </c>
      <c r="G145" s="2" t="s">
        <v>61</v>
      </c>
      <c r="H145" s="2">
        <v>76093199</v>
      </c>
      <c r="I145" s="8" t="s">
        <v>277</v>
      </c>
      <c r="J145" s="2" t="s">
        <v>61</v>
      </c>
      <c r="K145" s="2" t="s">
        <v>17</v>
      </c>
      <c r="L145" s="2">
        <v>15021719313</v>
      </c>
      <c r="M145" s="2" t="s">
        <v>73</v>
      </c>
      <c r="N145" s="2" t="s">
        <v>73</v>
      </c>
      <c r="O145" s="2" t="s">
        <v>269</v>
      </c>
    </row>
    <row r="146" spans="1:15">
      <c r="A146" s="12" t="s">
        <v>61</v>
      </c>
      <c r="B146" s="18"/>
      <c r="C146" s="14">
        <v>43000</v>
      </c>
      <c r="D146" s="2" t="s">
        <v>62</v>
      </c>
      <c r="E146" s="2" t="s">
        <v>63</v>
      </c>
      <c r="F146" s="2" t="s">
        <v>142</v>
      </c>
      <c r="G146" s="2" t="s">
        <v>278</v>
      </c>
      <c r="H146" s="2">
        <v>76095797</v>
      </c>
      <c r="I146" s="8" t="s">
        <v>279</v>
      </c>
      <c r="J146" s="2" t="s">
        <v>61</v>
      </c>
      <c r="K146" s="2" t="s">
        <v>17</v>
      </c>
      <c r="L146" s="2">
        <v>15021719313</v>
      </c>
      <c r="M146" s="2" t="s">
        <v>73</v>
      </c>
      <c r="N146" s="2" t="s">
        <v>73</v>
      </c>
      <c r="O146" s="2">
        <v>18888182180</v>
      </c>
    </row>
    <row r="147" spans="1:15">
      <c r="A147" s="12" t="s">
        <v>61</v>
      </c>
      <c r="B147" s="18"/>
      <c r="C147" s="14">
        <v>43000</v>
      </c>
      <c r="D147" s="2" t="s">
        <v>62</v>
      </c>
      <c r="E147" s="2" t="s">
        <v>63</v>
      </c>
      <c r="F147" s="2" t="s">
        <v>142</v>
      </c>
      <c r="G147" s="2" t="s">
        <v>61</v>
      </c>
      <c r="H147" s="2">
        <v>76095802</v>
      </c>
      <c r="I147" s="8" t="s">
        <v>280</v>
      </c>
      <c r="J147" s="2" t="s">
        <v>61</v>
      </c>
      <c r="K147" s="2" t="s">
        <v>17</v>
      </c>
      <c r="L147" s="2">
        <v>15021719313</v>
      </c>
      <c r="M147" s="2" t="s">
        <v>73</v>
      </c>
      <c r="N147" s="2" t="s">
        <v>73</v>
      </c>
      <c r="O147" s="2">
        <v>13564885740</v>
      </c>
    </row>
    <row r="148" spans="1:15">
      <c r="A148" s="12" t="s">
        <v>61</v>
      </c>
      <c r="B148" s="18"/>
      <c r="C148" s="14">
        <v>43000</v>
      </c>
      <c r="D148" s="2" t="s">
        <v>62</v>
      </c>
      <c r="E148" s="2" t="s">
        <v>63</v>
      </c>
      <c r="F148" s="2" t="s">
        <v>142</v>
      </c>
      <c r="G148" s="2" t="s">
        <v>61</v>
      </c>
      <c r="H148" s="2">
        <v>76095816</v>
      </c>
      <c r="I148" s="8" t="s">
        <v>281</v>
      </c>
      <c r="J148" s="2" t="s">
        <v>61</v>
      </c>
      <c r="K148" s="2" t="s">
        <v>17</v>
      </c>
      <c r="L148" s="2">
        <v>15021719313</v>
      </c>
      <c r="M148" s="2" t="s">
        <v>73</v>
      </c>
      <c r="N148" s="2" t="s">
        <v>73</v>
      </c>
      <c r="O148" s="2">
        <v>13916825495</v>
      </c>
    </row>
    <row r="149" spans="1:15">
      <c r="A149" s="12" t="s">
        <v>61</v>
      </c>
      <c r="B149" s="18"/>
      <c r="C149" s="14">
        <v>43000</v>
      </c>
      <c r="D149" s="2" t="s">
        <v>62</v>
      </c>
      <c r="E149" s="2" t="s">
        <v>63</v>
      </c>
      <c r="F149" s="2" t="s">
        <v>142</v>
      </c>
      <c r="G149" s="2" t="s">
        <v>61</v>
      </c>
      <c r="H149" s="2">
        <v>76095823</v>
      </c>
      <c r="I149" s="8" t="s">
        <v>282</v>
      </c>
      <c r="J149" s="2" t="s">
        <v>61</v>
      </c>
      <c r="K149" s="2" t="s">
        <v>17</v>
      </c>
      <c r="L149" s="2">
        <v>15021719313</v>
      </c>
      <c r="M149" s="2" t="s">
        <v>73</v>
      </c>
      <c r="N149" s="2" t="s">
        <v>73</v>
      </c>
      <c r="O149" s="2">
        <v>15900570417</v>
      </c>
    </row>
    <row r="150" spans="1:15">
      <c r="A150" s="12" t="s">
        <v>61</v>
      </c>
      <c r="B150" s="18"/>
      <c r="C150" s="14">
        <v>43000</v>
      </c>
      <c r="D150" s="2" t="s">
        <v>62</v>
      </c>
      <c r="E150" s="2" t="s">
        <v>63</v>
      </c>
      <c r="F150" s="2" t="s">
        <v>142</v>
      </c>
      <c r="G150" s="2" t="s">
        <v>162</v>
      </c>
      <c r="H150" s="2">
        <v>76097130</v>
      </c>
      <c r="I150" s="8" t="s">
        <v>283</v>
      </c>
      <c r="J150" s="2" t="s">
        <v>61</v>
      </c>
      <c r="K150" s="2" t="s">
        <v>17</v>
      </c>
      <c r="L150" s="2">
        <v>15021719313</v>
      </c>
      <c r="M150" s="2" t="s">
        <v>73</v>
      </c>
      <c r="N150" s="2" t="s">
        <v>73</v>
      </c>
      <c r="O150" s="2">
        <v>13814059125</v>
      </c>
    </row>
    <row r="151" spans="1:15">
      <c r="A151" s="12" t="s">
        <v>61</v>
      </c>
      <c r="B151" s="19"/>
      <c r="C151" s="14">
        <v>43000</v>
      </c>
      <c r="D151" s="2" t="s">
        <v>62</v>
      </c>
      <c r="E151" s="2" t="s">
        <v>63</v>
      </c>
      <c r="F151" s="2" t="s">
        <v>142</v>
      </c>
      <c r="G151" s="2" t="s">
        <v>284</v>
      </c>
      <c r="H151" s="2">
        <v>76081137</v>
      </c>
      <c r="I151" s="8" t="s">
        <v>285</v>
      </c>
      <c r="J151" s="2" t="s">
        <v>61</v>
      </c>
      <c r="K151" s="2" t="s">
        <v>17</v>
      </c>
      <c r="L151" s="2">
        <v>15021719313</v>
      </c>
      <c r="M151" s="2" t="s">
        <v>73</v>
      </c>
      <c r="N151" s="2" t="s">
        <v>73</v>
      </c>
      <c r="O151" s="2" t="s">
        <v>269</v>
      </c>
    </row>
    <row r="152" spans="1:15">
      <c r="A152" s="12" t="s">
        <v>61</v>
      </c>
      <c r="B152" s="17">
        <v>40</v>
      </c>
      <c r="C152" s="14">
        <v>43007</v>
      </c>
      <c r="D152" s="2" t="s">
        <v>62</v>
      </c>
      <c r="E152" s="2" t="s">
        <v>74</v>
      </c>
      <c r="F152" s="2" t="s">
        <v>75</v>
      </c>
      <c r="G152" s="2" t="s">
        <v>286</v>
      </c>
      <c r="H152" s="2">
        <v>76092779</v>
      </c>
      <c r="I152" s="8" t="s">
        <v>287</v>
      </c>
      <c r="J152" s="2" t="s">
        <v>61</v>
      </c>
      <c r="K152" s="2" t="s">
        <v>17</v>
      </c>
      <c r="L152" s="2">
        <v>15021719313</v>
      </c>
      <c r="M152" s="2" t="s">
        <v>73</v>
      </c>
      <c r="N152" s="2" t="s">
        <v>73</v>
      </c>
      <c r="O152" s="2">
        <v>15871520546</v>
      </c>
    </row>
    <row r="153" spans="1:15">
      <c r="A153" s="12" t="s">
        <v>61</v>
      </c>
      <c r="B153" s="18"/>
      <c r="C153" s="14">
        <v>43007</v>
      </c>
      <c r="D153" s="2" t="s">
        <v>62</v>
      </c>
      <c r="E153" s="2" t="s">
        <v>74</v>
      </c>
      <c r="F153" s="2" t="s">
        <v>75</v>
      </c>
      <c r="G153" s="2" t="s">
        <v>288</v>
      </c>
      <c r="H153" s="2">
        <v>76095391</v>
      </c>
      <c r="I153" s="8" t="s">
        <v>289</v>
      </c>
      <c r="J153" s="2" t="s">
        <v>61</v>
      </c>
      <c r="K153" s="2" t="s">
        <v>17</v>
      </c>
      <c r="L153" s="2">
        <v>15021719313</v>
      </c>
      <c r="M153" s="2" t="s">
        <v>73</v>
      </c>
      <c r="N153" s="2" t="s">
        <v>73</v>
      </c>
      <c r="O153" s="2">
        <v>17382391621</v>
      </c>
    </row>
    <row r="154" spans="1:15">
      <c r="A154" s="12" t="s">
        <v>61</v>
      </c>
      <c r="B154" s="18"/>
      <c r="C154" s="14">
        <v>43007</v>
      </c>
      <c r="D154" s="2" t="s">
        <v>62</v>
      </c>
      <c r="E154" s="2" t="s">
        <v>74</v>
      </c>
      <c r="F154" s="2" t="s">
        <v>75</v>
      </c>
      <c r="G154" s="2" t="s">
        <v>102</v>
      </c>
      <c r="H154" s="2">
        <v>76095538</v>
      </c>
      <c r="I154" s="8" t="s">
        <v>290</v>
      </c>
      <c r="J154" s="2" t="s">
        <v>61</v>
      </c>
      <c r="K154" s="2" t="s">
        <v>17</v>
      </c>
      <c r="L154" s="2">
        <v>15021719313</v>
      </c>
      <c r="M154" s="2" t="s">
        <v>73</v>
      </c>
      <c r="N154" s="2" t="s">
        <v>73</v>
      </c>
      <c r="O154" s="2">
        <v>15961028996</v>
      </c>
    </row>
    <row r="155" spans="1:15">
      <c r="A155" s="12" t="s">
        <v>61</v>
      </c>
      <c r="B155" s="18"/>
      <c r="C155" s="14">
        <v>43007</v>
      </c>
      <c r="D155" s="2" t="s">
        <v>62</v>
      </c>
      <c r="E155" s="2" t="s">
        <v>74</v>
      </c>
      <c r="F155" s="2" t="s">
        <v>75</v>
      </c>
      <c r="G155" s="2" t="s">
        <v>291</v>
      </c>
      <c r="H155" s="2">
        <v>76095805</v>
      </c>
      <c r="I155" s="8" t="s">
        <v>292</v>
      </c>
      <c r="J155" s="2" t="s">
        <v>61</v>
      </c>
      <c r="K155" s="2" t="s">
        <v>17</v>
      </c>
      <c r="L155" s="2">
        <v>15021719313</v>
      </c>
      <c r="M155" s="2" t="s">
        <v>73</v>
      </c>
      <c r="N155" s="2" t="s">
        <v>73</v>
      </c>
      <c r="O155" s="2">
        <v>18804159798</v>
      </c>
    </row>
    <row r="156" spans="1:15">
      <c r="A156" s="12" t="s">
        <v>61</v>
      </c>
      <c r="B156" s="18"/>
      <c r="C156" s="14">
        <v>43007</v>
      </c>
      <c r="D156" s="2" t="s">
        <v>62</v>
      </c>
      <c r="E156" s="2" t="s">
        <v>74</v>
      </c>
      <c r="F156" s="2" t="s">
        <v>75</v>
      </c>
      <c r="G156" s="2" t="s">
        <v>293</v>
      </c>
      <c r="H156" s="2">
        <v>76095912</v>
      </c>
      <c r="I156" s="8" t="s">
        <v>294</v>
      </c>
      <c r="J156" s="2" t="s">
        <v>61</v>
      </c>
      <c r="K156" s="2" t="s">
        <v>17</v>
      </c>
      <c r="L156" s="2">
        <v>15021719313</v>
      </c>
      <c r="M156" s="2" t="s">
        <v>73</v>
      </c>
      <c r="N156" s="2" t="s">
        <v>73</v>
      </c>
      <c r="O156" s="2">
        <v>18337181767</v>
      </c>
    </row>
    <row r="157" spans="1:15">
      <c r="A157" s="12" t="s">
        <v>61</v>
      </c>
      <c r="B157" s="18"/>
      <c r="C157" s="14">
        <v>43007</v>
      </c>
      <c r="D157" s="2" t="s">
        <v>62</v>
      </c>
      <c r="E157" s="2" t="s">
        <v>74</v>
      </c>
      <c r="F157" s="2" t="s">
        <v>75</v>
      </c>
      <c r="G157" s="2" t="s">
        <v>295</v>
      </c>
      <c r="H157" s="2">
        <v>76096012</v>
      </c>
      <c r="I157" s="8" t="s">
        <v>296</v>
      </c>
      <c r="J157" s="2" t="s">
        <v>61</v>
      </c>
      <c r="K157" s="2" t="s">
        <v>17</v>
      </c>
      <c r="L157" s="2">
        <v>15021719313</v>
      </c>
      <c r="M157" s="2" t="s">
        <v>73</v>
      </c>
      <c r="N157" s="2" t="s">
        <v>73</v>
      </c>
      <c r="O157" s="2">
        <v>18686607126</v>
      </c>
    </row>
    <row r="158" spans="1:15">
      <c r="A158" s="12" t="s">
        <v>61</v>
      </c>
      <c r="B158" s="18"/>
      <c r="C158" s="14">
        <v>43007</v>
      </c>
      <c r="D158" s="2" t="s">
        <v>62</v>
      </c>
      <c r="E158" s="2" t="s">
        <v>74</v>
      </c>
      <c r="F158" s="2" t="s">
        <v>75</v>
      </c>
      <c r="G158" s="2" t="s">
        <v>177</v>
      </c>
      <c r="H158" s="2">
        <v>76096013</v>
      </c>
      <c r="I158" s="8" t="s">
        <v>297</v>
      </c>
      <c r="J158" s="2" t="s">
        <v>61</v>
      </c>
      <c r="K158" s="2" t="s">
        <v>17</v>
      </c>
      <c r="L158" s="2">
        <v>15021719313</v>
      </c>
      <c r="M158" s="2" t="s">
        <v>73</v>
      </c>
      <c r="N158" s="2" t="s">
        <v>73</v>
      </c>
      <c r="O158" s="2">
        <v>13775112591</v>
      </c>
    </row>
    <row r="159" spans="1:15">
      <c r="A159" s="12" t="s">
        <v>61</v>
      </c>
      <c r="B159" s="18"/>
      <c r="C159" s="14">
        <v>43007</v>
      </c>
      <c r="D159" s="2" t="s">
        <v>62</v>
      </c>
      <c r="E159" s="2" t="s">
        <v>74</v>
      </c>
      <c r="F159" s="2" t="s">
        <v>75</v>
      </c>
      <c r="G159" s="2" t="s">
        <v>150</v>
      </c>
      <c r="H159" s="2">
        <v>76096015</v>
      </c>
      <c r="I159" s="8" t="s">
        <v>298</v>
      </c>
      <c r="J159" s="2" t="s">
        <v>61</v>
      </c>
      <c r="K159" s="2" t="s">
        <v>17</v>
      </c>
      <c r="L159" s="2">
        <v>15021719313</v>
      </c>
      <c r="M159" s="2" t="s">
        <v>73</v>
      </c>
      <c r="N159" s="2" t="s">
        <v>73</v>
      </c>
      <c r="O159" s="2">
        <v>13220569240</v>
      </c>
    </row>
    <row r="160" spans="1:15">
      <c r="A160" s="12" t="s">
        <v>61</v>
      </c>
      <c r="B160" s="18"/>
      <c r="C160" s="14">
        <v>43007</v>
      </c>
      <c r="D160" s="2" t="s">
        <v>62</v>
      </c>
      <c r="E160" s="2" t="s">
        <v>74</v>
      </c>
      <c r="F160" s="2" t="s">
        <v>75</v>
      </c>
      <c r="G160" s="2" t="s">
        <v>100</v>
      </c>
      <c r="H160" s="2">
        <v>76096057</v>
      </c>
      <c r="I160" s="8" t="s">
        <v>299</v>
      </c>
      <c r="J160" s="2" t="s">
        <v>61</v>
      </c>
      <c r="K160" s="2" t="s">
        <v>17</v>
      </c>
      <c r="L160" s="2">
        <v>15021719313</v>
      </c>
      <c r="M160" s="2" t="s">
        <v>73</v>
      </c>
      <c r="N160" s="2" t="s">
        <v>73</v>
      </c>
      <c r="O160" s="2">
        <v>15952547057</v>
      </c>
    </row>
    <row r="161" spans="1:15">
      <c r="A161" s="12" t="s">
        <v>61</v>
      </c>
      <c r="B161" s="18"/>
      <c r="C161" s="14">
        <v>43007</v>
      </c>
      <c r="D161" s="2" t="s">
        <v>62</v>
      </c>
      <c r="E161" s="2" t="s">
        <v>74</v>
      </c>
      <c r="F161" s="2" t="s">
        <v>75</v>
      </c>
      <c r="G161" s="2" t="s">
        <v>300</v>
      </c>
      <c r="H161" s="2">
        <v>76096090</v>
      </c>
      <c r="I161" s="8" t="s">
        <v>301</v>
      </c>
      <c r="J161" s="2" t="s">
        <v>61</v>
      </c>
      <c r="K161" s="2" t="s">
        <v>17</v>
      </c>
      <c r="L161" s="2">
        <v>15021719313</v>
      </c>
      <c r="M161" s="2" t="s">
        <v>73</v>
      </c>
      <c r="N161" s="2" t="s">
        <v>73</v>
      </c>
      <c r="O161" s="2">
        <v>13615540297</v>
      </c>
    </row>
    <row r="162" spans="1:15">
      <c r="A162" s="12" t="s">
        <v>61</v>
      </c>
      <c r="B162" s="18"/>
      <c r="C162" s="14">
        <v>43007</v>
      </c>
      <c r="D162" s="2" t="s">
        <v>62</v>
      </c>
      <c r="E162" s="2" t="s">
        <v>74</v>
      </c>
      <c r="F162" s="2" t="s">
        <v>75</v>
      </c>
      <c r="G162" s="2" t="s">
        <v>302</v>
      </c>
      <c r="H162" s="2">
        <v>76096092</v>
      </c>
      <c r="I162" s="8" t="s">
        <v>303</v>
      </c>
      <c r="J162" s="2" t="s">
        <v>61</v>
      </c>
      <c r="K162" s="2" t="s">
        <v>17</v>
      </c>
      <c r="L162" s="2">
        <v>15021719313</v>
      </c>
      <c r="M162" s="2" t="s">
        <v>73</v>
      </c>
      <c r="N162" s="2" t="s">
        <v>73</v>
      </c>
      <c r="O162" s="2">
        <v>15556527766</v>
      </c>
    </row>
    <row r="163" spans="1:15">
      <c r="A163" s="12" t="s">
        <v>61</v>
      </c>
      <c r="B163" s="18"/>
      <c r="C163" s="14">
        <v>43007</v>
      </c>
      <c r="D163" s="2" t="s">
        <v>62</v>
      </c>
      <c r="E163" s="2" t="s">
        <v>74</v>
      </c>
      <c r="F163" s="2" t="s">
        <v>75</v>
      </c>
      <c r="G163" s="2" t="s">
        <v>76</v>
      </c>
      <c r="H163" s="2">
        <v>76096100</v>
      </c>
      <c r="I163" s="8" t="s">
        <v>304</v>
      </c>
      <c r="J163" s="2" t="s">
        <v>61</v>
      </c>
      <c r="K163" s="2" t="s">
        <v>17</v>
      </c>
      <c r="L163" s="2">
        <v>15021719313</v>
      </c>
      <c r="M163" s="2" t="s">
        <v>73</v>
      </c>
      <c r="N163" s="2" t="s">
        <v>73</v>
      </c>
      <c r="O163" s="2">
        <v>13132201468</v>
      </c>
    </row>
    <row r="164" spans="1:15">
      <c r="A164" s="12" t="s">
        <v>61</v>
      </c>
      <c r="B164" s="18"/>
      <c r="C164" s="14">
        <v>43007</v>
      </c>
      <c r="D164" s="2" t="s">
        <v>62</v>
      </c>
      <c r="E164" s="2" t="s">
        <v>74</v>
      </c>
      <c r="F164" s="2" t="s">
        <v>75</v>
      </c>
      <c r="G164" s="2" t="s">
        <v>78</v>
      </c>
      <c r="H164" s="2">
        <v>76096106</v>
      </c>
      <c r="I164" s="8" t="s">
        <v>305</v>
      </c>
      <c r="J164" s="2" t="s">
        <v>61</v>
      </c>
      <c r="K164" s="2" t="s">
        <v>17</v>
      </c>
      <c r="L164" s="2">
        <v>15021719313</v>
      </c>
      <c r="M164" s="2" t="s">
        <v>73</v>
      </c>
      <c r="N164" s="2" t="s">
        <v>73</v>
      </c>
      <c r="O164" s="2">
        <v>17816407063</v>
      </c>
    </row>
    <row r="165" spans="1:15">
      <c r="A165" s="12" t="s">
        <v>61</v>
      </c>
      <c r="B165" s="18"/>
      <c r="C165" s="14">
        <v>43007</v>
      </c>
      <c r="D165" s="2" t="s">
        <v>62</v>
      </c>
      <c r="E165" s="2" t="s">
        <v>74</v>
      </c>
      <c r="F165" s="2" t="s">
        <v>75</v>
      </c>
      <c r="G165" s="2" t="s">
        <v>138</v>
      </c>
      <c r="H165" s="2">
        <v>76096138</v>
      </c>
      <c r="I165" s="8" t="s">
        <v>306</v>
      </c>
      <c r="J165" s="2" t="s">
        <v>61</v>
      </c>
      <c r="K165" s="2" t="s">
        <v>17</v>
      </c>
      <c r="L165" s="2">
        <v>15021719313</v>
      </c>
      <c r="M165" s="2" t="s">
        <v>73</v>
      </c>
      <c r="N165" s="2" t="s">
        <v>73</v>
      </c>
      <c r="O165" s="2">
        <v>18615001468</v>
      </c>
    </row>
    <row r="166" spans="1:15">
      <c r="A166" s="12" t="s">
        <v>61</v>
      </c>
      <c r="B166" s="18"/>
      <c r="C166" s="14">
        <v>43007</v>
      </c>
      <c r="D166" s="2" t="s">
        <v>62</v>
      </c>
      <c r="E166" s="2" t="s">
        <v>74</v>
      </c>
      <c r="F166" s="2" t="s">
        <v>75</v>
      </c>
      <c r="G166" s="2" t="s">
        <v>104</v>
      </c>
      <c r="H166" s="2">
        <v>76096151</v>
      </c>
      <c r="I166" s="8" t="s">
        <v>307</v>
      </c>
      <c r="J166" s="2" t="s">
        <v>61</v>
      </c>
      <c r="K166" s="2" t="s">
        <v>17</v>
      </c>
      <c r="L166" s="2">
        <v>15021719313</v>
      </c>
      <c r="M166" s="2" t="s">
        <v>73</v>
      </c>
      <c r="N166" s="2" t="s">
        <v>73</v>
      </c>
      <c r="O166" s="2">
        <v>15396987772</v>
      </c>
    </row>
    <row r="167" spans="1:15">
      <c r="A167" s="12" t="s">
        <v>61</v>
      </c>
      <c r="B167" s="18"/>
      <c r="C167" s="14">
        <v>43007</v>
      </c>
      <c r="D167" s="2" t="s">
        <v>62</v>
      </c>
      <c r="E167" s="2" t="s">
        <v>74</v>
      </c>
      <c r="F167" s="2" t="s">
        <v>75</v>
      </c>
      <c r="G167" s="2" t="s">
        <v>184</v>
      </c>
      <c r="H167" s="2">
        <v>76096191</v>
      </c>
      <c r="I167" s="8" t="s">
        <v>308</v>
      </c>
      <c r="J167" s="2" t="s">
        <v>61</v>
      </c>
      <c r="K167" s="2" t="s">
        <v>17</v>
      </c>
      <c r="L167" s="2">
        <v>15021719313</v>
      </c>
      <c r="M167" s="2" t="s">
        <v>73</v>
      </c>
      <c r="N167" s="2" t="s">
        <v>73</v>
      </c>
      <c r="O167" s="2">
        <v>15805500223</v>
      </c>
    </row>
    <row r="168" spans="1:15">
      <c r="A168" s="12" t="s">
        <v>61</v>
      </c>
      <c r="B168" s="18"/>
      <c r="C168" s="14">
        <v>43007</v>
      </c>
      <c r="D168" s="2" t="s">
        <v>62</v>
      </c>
      <c r="E168" s="2" t="s">
        <v>74</v>
      </c>
      <c r="F168" s="2" t="s">
        <v>75</v>
      </c>
      <c r="G168" s="2" t="s">
        <v>309</v>
      </c>
      <c r="H168" s="2">
        <v>76096196</v>
      </c>
      <c r="I168" s="8" t="s">
        <v>310</v>
      </c>
      <c r="J168" s="2" t="s">
        <v>61</v>
      </c>
      <c r="K168" s="2" t="s">
        <v>17</v>
      </c>
      <c r="L168" s="2">
        <v>15021719313</v>
      </c>
      <c r="M168" s="2" t="s">
        <v>73</v>
      </c>
      <c r="N168" s="2" t="s">
        <v>73</v>
      </c>
      <c r="O168" s="2">
        <v>17719908332</v>
      </c>
    </row>
    <row r="169" spans="1:15">
      <c r="A169" s="12" t="s">
        <v>61</v>
      </c>
      <c r="B169" s="18"/>
      <c r="C169" s="14">
        <v>43007</v>
      </c>
      <c r="D169" s="2" t="s">
        <v>62</v>
      </c>
      <c r="E169" s="2" t="s">
        <v>74</v>
      </c>
      <c r="F169" s="2" t="s">
        <v>75</v>
      </c>
      <c r="G169" s="2" t="s">
        <v>220</v>
      </c>
      <c r="H169" s="2">
        <v>76096210</v>
      </c>
      <c r="I169" s="8" t="s">
        <v>311</v>
      </c>
      <c r="J169" s="2" t="s">
        <v>61</v>
      </c>
      <c r="K169" s="2" t="s">
        <v>17</v>
      </c>
      <c r="L169" s="2">
        <v>15021719313</v>
      </c>
      <c r="M169" s="2" t="s">
        <v>73</v>
      </c>
      <c r="N169" s="2" t="s">
        <v>73</v>
      </c>
      <c r="O169" s="2">
        <v>17606346649</v>
      </c>
    </row>
    <row r="170" spans="1:15">
      <c r="A170" s="12" t="s">
        <v>61</v>
      </c>
      <c r="B170" s="18"/>
      <c r="C170" s="14">
        <v>43007</v>
      </c>
      <c r="D170" s="2" t="s">
        <v>62</v>
      </c>
      <c r="E170" s="2" t="s">
        <v>74</v>
      </c>
      <c r="F170" s="2" t="s">
        <v>75</v>
      </c>
      <c r="G170" s="2" t="s">
        <v>108</v>
      </c>
      <c r="H170" s="2">
        <v>76096211</v>
      </c>
      <c r="I170" s="8" t="s">
        <v>312</v>
      </c>
      <c r="J170" s="2" t="s">
        <v>61</v>
      </c>
      <c r="K170" s="2" t="s">
        <v>17</v>
      </c>
      <c r="L170" s="2">
        <v>15021719313</v>
      </c>
      <c r="M170" s="2" t="s">
        <v>73</v>
      </c>
      <c r="N170" s="2" t="s">
        <v>73</v>
      </c>
      <c r="O170" s="2">
        <v>13332259895</v>
      </c>
    </row>
    <row r="171" spans="1:15">
      <c r="A171" s="12" t="s">
        <v>61</v>
      </c>
      <c r="B171" s="18"/>
      <c r="C171" s="14">
        <v>43007</v>
      </c>
      <c r="D171" s="2" t="s">
        <v>62</v>
      </c>
      <c r="E171" s="2" t="s">
        <v>74</v>
      </c>
      <c r="F171" s="2" t="s">
        <v>75</v>
      </c>
      <c r="G171" s="2" t="s">
        <v>152</v>
      </c>
      <c r="H171" s="2">
        <v>76096536</v>
      </c>
      <c r="I171" s="8" t="s">
        <v>313</v>
      </c>
      <c r="J171" s="2" t="s">
        <v>61</v>
      </c>
      <c r="K171" s="2" t="s">
        <v>17</v>
      </c>
      <c r="L171" s="2">
        <v>15021719313</v>
      </c>
      <c r="M171" s="2" t="s">
        <v>73</v>
      </c>
      <c r="N171" s="2" t="s">
        <v>73</v>
      </c>
      <c r="O171" s="2">
        <v>18855977717</v>
      </c>
    </row>
    <row r="172" spans="1:15">
      <c r="A172" s="12" t="s">
        <v>61</v>
      </c>
      <c r="B172" s="18"/>
      <c r="C172" s="14">
        <v>43007</v>
      </c>
      <c r="D172" s="2" t="s">
        <v>62</v>
      </c>
      <c r="E172" s="2" t="s">
        <v>74</v>
      </c>
      <c r="F172" s="2" t="s">
        <v>75</v>
      </c>
      <c r="G172" s="2" t="s">
        <v>314</v>
      </c>
      <c r="H172" s="2">
        <v>76096539</v>
      </c>
      <c r="I172" s="8" t="s">
        <v>315</v>
      </c>
      <c r="J172" s="2" t="s">
        <v>61</v>
      </c>
      <c r="K172" s="2" t="s">
        <v>17</v>
      </c>
      <c r="L172" s="2">
        <v>15021719313</v>
      </c>
      <c r="M172" s="2" t="s">
        <v>73</v>
      </c>
      <c r="N172" s="2" t="s">
        <v>73</v>
      </c>
      <c r="O172" s="2">
        <v>15553598183</v>
      </c>
    </row>
    <row r="173" spans="1:15">
      <c r="A173" s="12" t="s">
        <v>61</v>
      </c>
      <c r="B173" s="18"/>
      <c r="C173" s="14">
        <v>43007</v>
      </c>
      <c r="D173" s="2" t="s">
        <v>62</v>
      </c>
      <c r="E173" s="2" t="s">
        <v>74</v>
      </c>
      <c r="F173" s="2" t="s">
        <v>75</v>
      </c>
      <c r="G173" s="2" t="s">
        <v>316</v>
      </c>
      <c r="H173" s="2">
        <v>76096565</v>
      </c>
      <c r="I173" s="8" t="s">
        <v>317</v>
      </c>
      <c r="J173" s="2" t="s">
        <v>61</v>
      </c>
      <c r="K173" s="2" t="s">
        <v>17</v>
      </c>
      <c r="L173" s="2">
        <v>15021719313</v>
      </c>
      <c r="M173" s="2" t="s">
        <v>73</v>
      </c>
      <c r="N173" s="2" t="s">
        <v>73</v>
      </c>
      <c r="O173" s="2">
        <v>13285480980</v>
      </c>
    </row>
    <row r="174" spans="1:15">
      <c r="A174" s="12" t="s">
        <v>61</v>
      </c>
      <c r="B174" s="18"/>
      <c r="C174" s="14">
        <v>43007</v>
      </c>
      <c r="D174" s="2" t="s">
        <v>62</v>
      </c>
      <c r="E174" s="2" t="s">
        <v>74</v>
      </c>
      <c r="F174" s="2" t="s">
        <v>75</v>
      </c>
      <c r="G174" s="2" t="s">
        <v>76</v>
      </c>
      <c r="H174" s="2">
        <v>76096566</v>
      </c>
      <c r="I174" s="8" t="s">
        <v>318</v>
      </c>
      <c r="J174" s="2" t="s">
        <v>61</v>
      </c>
      <c r="K174" s="2" t="s">
        <v>17</v>
      </c>
      <c r="L174" s="2">
        <v>15021719313</v>
      </c>
      <c r="M174" s="2" t="s">
        <v>73</v>
      </c>
      <c r="N174" s="2" t="s">
        <v>73</v>
      </c>
      <c r="O174" s="2">
        <v>13043249518</v>
      </c>
    </row>
    <row r="175" spans="1:15">
      <c r="A175" s="12" t="s">
        <v>61</v>
      </c>
      <c r="B175" s="18"/>
      <c r="C175" s="14">
        <v>43007</v>
      </c>
      <c r="D175" s="2" t="s">
        <v>62</v>
      </c>
      <c r="E175" s="2" t="s">
        <v>74</v>
      </c>
      <c r="F175" s="2" t="s">
        <v>75</v>
      </c>
      <c r="G175" s="2" t="s">
        <v>175</v>
      </c>
      <c r="H175" s="2">
        <v>76096632</v>
      </c>
      <c r="I175" s="8" t="s">
        <v>319</v>
      </c>
      <c r="J175" s="2" t="s">
        <v>61</v>
      </c>
      <c r="K175" s="2" t="s">
        <v>17</v>
      </c>
      <c r="L175" s="2">
        <v>15021719313</v>
      </c>
      <c r="M175" s="2" t="s">
        <v>73</v>
      </c>
      <c r="N175" s="2" t="s">
        <v>73</v>
      </c>
      <c r="O175" s="2">
        <v>18962077677</v>
      </c>
    </row>
    <row r="176" spans="1:15">
      <c r="A176" s="12" t="s">
        <v>61</v>
      </c>
      <c r="B176" s="18"/>
      <c r="C176" s="14">
        <v>43007</v>
      </c>
      <c r="D176" s="2" t="s">
        <v>62</v>
      </c>
      <c r="E176" s="2" t="s">
        <v>74</v>
      </c>
      <c r="F176" s="2" t="s">
        <v>75</v>
      </c>
      <c r="G176" s="2" t="s">
        <v>177</v>
      </c>
      <c r="H176" s="2">
        <v>76096832</v>
      </c>
      <c r="I176" s="8" t="s">
        <v>320</v>
      </c>
      <c r="J176" s="2" t="s">
        <v>61</v>
      </c>
      <c r="K176" s="2" t="s">
        <v>17</v>
      </c>
      <c r="L176" s="2">
        <v>15021719313</v>
      </c>
      <c r="M176" s="2" t="s">
        <v>73</v>
      </c>
      <c r="N176" s="2" t="s">
        <v>73</v>
      </c>
      <c r="O176" s="2">
        <v>15961545173</v>
      </c>
    </row>
    <row r="177" spans="1:15">
      <c r="A177" s="12" t="s">
        <v>61</v>
      </c>
      <c r="B177" s="18"/>
      <c r="C177" s="14">
        <v>43007</v>
      </c>
      <c r="D177" s="2" t="s">
        <v>62</v>
      </c>
      <c r="E177" s="2" t="s">
        <v>74</v>
      </c>
      <c r="F177" s="2" t="s">
        <v>75</v>
      </c>
      <c r="G177" s="2" t="s">
        <v>138</v>
      </c>
      <c r="H177" s="2">
        <v>76096833</v>
      </c>
      <c r="I177" s="8" t="s">
        <v>321</v>
      </c>
      <c r="J177" s="2" t="s">
        <v>61</v>
      </c>
      <c r="K177" s="2" t="s">
        <v>17</v>
      </c>
      <c r="L177" s="2">
        <v>15021719313</v>
      </c>
      <c r="M177" s="2" t="s">
        <v>73</v>
      </c>
      <c r="N177" s="2" t="s">
        <v>73</v>
      </c>
      <c r="O177" s="2">
        <v>18663775730</v>
      </c>
    </row>
    <row r="178" spans="1:15">
      <c r="A178" s="12" t="s">
        <v>61</v>
      </c>
      <c r="B178" s="18"/>
      <c r="C178" s="14">
        <v>43007</v>
      </c>
      <c r="D178" s="2" t="s">
        <v>62</v>
      </c>
      <c r="E178" s="2" t="s">
        <v>74</v>
      </c>
      <c r="F178" s="2" t="s">
        <v>75</v>
      </c>
      <c r="G178" s="2" t="s">
        <v>76</v>
      </c>
      <c r="H178" s="2">
        <v>76096835</v>
      </c>
      <c r="I178" s="8" t="s">
        <v>322</v>
      </c>
      <c r="J178" s="2" t="s">
        <v>61</v>
      </c>
      <c r="K178" s="2" t="s">
        <v>17</v>
      </c>
      <c r="L178" s="2">
        <v>15021719313</v>
      </c>
      <c r="M178" s="2" t="s">
        <v>73</v>
      </c>
      <c r="N178" s="2" t="s">
        <v>73</v>
      </c>
      <c r="O178" s="2">
        <v>13821569529</v>
      </c>
    </row>
    <row r="179" spans="1:15">
      <c r="A179" s="12" t="s">
        <v>61</v>
      </c>
      <c r="B179" s="18"/>
      <c r="C179" s="14">
        <v>43007</v>
      </c>
      <c r="D179" s="2" t="s">
        <v>62</v>
      </c>
      <c r="E179" s="2" t="s">
        <v>74</v>
      </c>
      <c r="F179" s="2" t="s">
        <v>75</v>
      </c>
      <c r="G179" s="2" t="s">
        <v>323</v>
      </c>
      <c r="H179" s="2">
        <v>76096850</v>
      </c>
      <c r="I179" s="8" t="s">
        <v>324</v>
      </c>
      <c r="J179" s="2" t="s">
        <v>61</v>
      </c>
      <c r="K179" s="2" t="s">
        <v>17</v>
      </c>
      <c r="L179" s="2">
        <v>15021719313</v>
      </c>
      <c r="M179" s="2" t="s">
        <v>73</v>
      </c>
      <c r="N179" s="2" t="s">
        <v>73</v>
      </c>
      <c r="O179" s="2">
        <v>13371420105</v>
      </c>
    </row>
    <row r="180" spans="1:15">
      <c r="A180" s="12" t="s">
        <v>61</v>
      </c>
      <c r="B180" s="18"/>
      <c r="C180" s="14">
        <v>43007</v>
      </c>
      <c r="D180" s="2" t="s">
        <v>62</v>
      </c>
      <c r="E180" s="2" t="s">
        <v>74</v>
      </c>
      <c r="F180" s="2" t="s">
        <v>75</v>
      </c>
      <c r="G180" s="2" t="s">
        <v>193</v>
      </c>
      <c r="H180" s="2">
        <v>76096852</v>
      </c>
      <c r="I180" s="8" t="s">
        <v>325</v>
      </c>
      <c r="J180" s="2" t="s">
        <v>61</v>
      </c>
      <c r="K180" s="2" t="s">
        <v>17</v>
      </c>
      <c r="L180" s="2">
        <v>15021719313</v>
      </c>
      <c r="M180" s="2" t="s">
        <v>73</v>
      </c>
      <c r="N180" s="2" t="s">
        <v>73</v>
      </c>
      <c r="O180" s="2">
        <v>18226506285</v>
      </c>
    </row>
    <row r="181" spans="1:15">
      <c r="A181" s="12" t="s">
        <v>61</v>
      </c>
      <c r="B181" s="18"/>
      <c r="C181" s="14">
        <v>43007</v>
      </c>
      <c r="D181" s="2" t="s">
        <v>62</v>
      </c>
      <c r="E181" s="2" t="s">
        <v>74</v>
      </c>
      <c r="F181" s="2" t="s">
        <v>75</v>
      </c>
      <c r="G181" s="2" t="s">
        <v>177</v>
      </c>
      <c r="H181" s="2">
        <v>76096893</v>
      </c>
      <c r="I181" s="8" t="s">
        <v>326</v>
      </c>
      <c r="J181" s="2" t="s">
        <v>61</v>
      </c>
      <c r="K181" s="2" t="s">
        <v>17</v>
      </c>
      <c r="L181" s="2">
        <v>15021719313</v>
      </c>
      <c r="M181" s="2" t="s">
        <v>73</v>
      </c>
      <c r="N181" s="2" t="s">
        <v>73</v>
      </c>
      <c r="O181" s="2">
        <v>13685259035</v>
      </c>
    </row>
    <row r="182" spans="1:15">
      <c r="A182" s="12" t="s">
        <v>61</v>
      </c>
      <c r="B182" s="18"/>
      <c r="C182" s="14">
        <v>43007</v>
      </c>
      <c r="D182" s="2" t="s">
        <v>62</v>
      </c>
      <c r="E182" s="2" t="s">
        <v>74</v>
      </c>
      <c r="F182" s="2" t="s">
        <v>75</v>
      </c>
      <c r="G182" s="2" t="s">
        <v>87</v>
      </c>
      <c r="H182" s="2">
        <v>76096906</v>
      </c>
      <c r="I182" s="8" t="s">
        <v>327</v>
      </c>
      <c r="J182" s="2" t="s">
        <v>61</v>
      </c>
      <c r="K182" s="2" t="s">
        <v>17</v>
      </c>
      <c r="L182" s="2">
        <v>15021719313</v>
      </c>
      <c r="M182" s="2" t="s">
        <v>73</v>
      </c>
      <c r="N182" s="2" t="s">
        <v>73</v>
      </c>
      <c r="O182" s="2">
        <v>18326886966</v>
      </c>
    </row>
    <row r="183" spans="1:15">
      <c r="A183" s="12" t="s">
        <v>61</v>
      </c>
      <c r="B183" s="18"/>
      <c r="C183" s="14">
        <v>43007</v>
      </c>
      <c r="D183" s="2" t="s">
        <v>62</v>
      </c>
      <c r="E183" s="2" t="s">
        <v>74</v>
      </c>
      <c r="F183" s="2" t="s">
        <v>75</v>
      </c>
      <c r="G183" s="2" t="s">
        <v>160</v>
      </c>
      <c r="H183" s="2">
        <v>76096907</v>
      </c>
      <c r="I183" s="8" t="s">
        <v>328</v>
      </c>
      <c r="J183" s="2" t="s">
        <v>61</v>
      </c>
      <c r="K183" s="2" t="s">
        <v>17</v>
      </c>
      <c r="L183" s="2">
        <v>15021719313</v>
      </c>
      <c r="M183" s="2" t="s">
        <v>73</v>
      </c>
      <c r="N183" s="2" t="s">
        <v>73</v>
      </c>
      <c r="O183" s="2">
        <v>18660219561</v>
      </c>
    </row>
    <row r="184" spans="1:15">
      <c r="A184" s="12" t="s">
        <v>61</v>
      </c>
      <c r="B184" s="18"/>
      <c r="C184" s="14">
        <v>43007</v>
      </c>
      <c r="D184" s="2" t="s">
        <v>62</v>
      </c>
      <c r="E184" s="2" t="s">
        <v>74</v>
      </c>
      <c r="F184" s="2" t="s">
        <v>75</v>
      </c>
      <c r="G184" s="2" t="s">
        <v>177</v>
      </c>
      <c r="H184" s="2">
        <v>76096918</v>
      </c>
      <c r="I184" s="8" t="s">
        <v>329</v>
      </c>
      <c r="J184" s="2" t="s">
        <v>61</v>
      </c>
      <c r="K184" s="2" t="s">
        <v>17</v>
      </c>
      <c r="L184" s="2">
        <v>15021719313</v>
      </c>
      <c r="M184" s="2" t="s">
        <v>73</v>
      </c>
      <c r="N184" s="2" t="s">
        <v>73</v>
      </c>
      <c r="O184" s="2">
        <v>13776868813</v>
      </c>
    </row>
    <row r="185" spans="1:15">
      <c r="A185" s="12" t="s">
        <v>61</v>
      </c>
      <c r="B185" s="18"/>
      <c r="C185" s="14">
        <v>43007</v>
      </c>
      <c r="D185" s="2" t="s">
        <v>62</v>
      </c>
      <c r="E185" s="2" t="s">
        <v>74</v>
      </c>
      <c r="F185" s="2" t="s">
        <v>75</v>
      </c>
      <c r="G185" s="2" t="s">
        <v>184</v>
      </c>
      <c r="H185" s="2">
        <v>76097037</v>
      </c>
      <c r="I185" s="8" t="s">
        <v>330</v>
      </c>
      <c r="J185" s="2" t="s">
        <v>61</v>
      </c>
      <c r="K185" s="2" t="s">
        <v>17</v>
      </c>
      <c r="L185" s="2">
        <v>15021719313</v>
      </c>
      <c r="M185" s="2" t="s">
        <v>73</v>
      </c>
      <c r="N185" s="2" t="s">
        <v>73</v>
      </c>
      <c r="O185" s="2">
        <v>13956281034</v>
      </c>
    </row>
    <row r="186" spans="1:15">
      <c r="A186" s="12" t="s">
        <v>61</v>
      </c>
      <c r="B186" s="18"/>
      <c r="C186" s="14">
        <v>43007</v>
      </c>
      <c r="D186" s="2" t="s">
        <v>62</v>
      </c>
      <c r="E186" s="2" t="s">
        <v>74</v>
      </c>
      <c r="F186" s="2" t="s">
        <v>75</v>
      </c>
      <c r="G186" s="2" t="s">
        <v>184</v>
      </c>
      <c r="H186" s="2">
        <v>76097038</v>
      </c>
      <c r="I186" s="8" t="s">
        <v>331</v>
      </c>
      <c r="J186" s="2" t="s">
        <v>61</v>
      </c>
      <c r="K186" s="2" t="s">
        <v>17</v>
      </c>
      <c r="L186" s="2">
        <v>15021719313</v>
      </c>
      <c r="M186" s="2" t="s">
        <v>73</v>
      </c>
      <c r="N186" s="2" t="s">
        <v>73</v>
      </c>
      <c r="O186" s="2">
        <v>13855005561</v>
      </c>
    </row>
    <row r="187" spans="1:15">
      <c r="A187" s="12" t="s">
        <v>61</v>
      </c>
      <c r="B187" s="18"/>
      <c r="C187" s="14">
        <v>43007</v>
      </c>
      <c r="D187" s="2" t="s">
        <v>62</v>
      </c>
      <c r="E187" s="2" t="s">
        <v>74</v>
      </c>
      <c r="F187" s="2" t="s">
        <v>75</v>
      </c>
      <c r="G187" s="2" t="s">
        <v>102</v>
      </c>
      <c r="H187" s="2">
        <v>76097552</v>
      </c>
      <c r="I187" s="8" t="s">
        <v>332</v>
      </c>
      <c r="J187" s="2" t="s">
        <v>61</v>
      </c>
      <c r="K187" s="2" t="s">
        <v>17</v>
      </c>
      <c r="L187" s="2">
        <v>15021719313</v>
      </c>
      <c r="M187" s="2" t="s">
        <v>73</v>
      </c>
      <c r="N187" s="2" t="s">
        <v>73</v>
      </c>
      <c r="O187" s="2">
        <v>15705261079</v>
      </c>
    </row>
    <row r="188" spans="1:15">
      <c r="A188" s="12" t="s">
        <v>61</v>
      </c>
      <c r="B188" s="18"/>
      <c r="C188" s="14">
        <v>43007</v>
      </c>
      <c r="D188" s="2" t="s">
        <v>62</v>
      </c>
      <c r="E188" s="2" t="s">
        <v>74</v>
      </c>
      <c r="F188" s="2" t="s">
        <v>75</v>
      </c>
      <c r="G188" s="2" t="s">
        <v>83</v>
      </c>
      <c r="H188" s="2">
        <v>76097861</v>
      </c>
      <c r="I188" s="8" t="s">
        <v>333</v>
      </c>
      <c r="J188" s="2" t="s">
        <v>61</v>
      </c>
      <c r="K188" s="2" t="s">
        <v>17</v>
      </c>
      <c r="L188" s="2">
        <v>15021719313</v>
      </c>
      <c r="M188" s="2" t="s">
        <v>73</v>
      </c>
      <c r="N188" s="2" t="s">
        <v>73</v>
      </c>
      <c r="O188" s="2">
        <v>18273765555</v>
      </c>
    </row>
    <row r="189" spans="1:15">
      <c r="A189" s="12" t="s">
        <v>61</v>
      </c>
      <c r="B189" s="18"/>
      <c r="C189" s="14">
        <v>43007</v>
      </c>
      <c r="D189" s="2" t="s">
        <v>62</v>
      </c>
      <c r="E189" s="2" t="s">
        <v>74</v>
      </c>
      <c r="F189" s="2" t="s">
        <v>75</v>
      </c>
      <c r="G189" s="2" t="s">
        <v>80</v>
      </c>
      <c r="H189" s="2">
        <v>76097865</v>
      </c>
      <c r="I189" s="8" t="s">
        <v>334</v>
      </c>
      <c r="J189" s="2" t="s">
        <v>61</v>
      </c>
      <c r="K189" s="2" t="s">
        <v>17</v>
      </c>
      <c r="L189" s="2">
        <v>15021719313</v>
      </c>
      <c r="M189" s="2" t="s">
        <v>73</v>
      </c>
      <c r="N189" s="2" t="s">
        <v>73</v>
      </c>
      <c r="O189" s="2">
        <v>13583500590</v>
      </c>
    </row>
    <row r="190" spans="1:15">
      <c r="A190" s="12" t="s">
        <v>61</v>
      </c>
      <c r="B190" s="18"/>
      <c r="C190" s="14">
        <v>43007</v>
      </c>
      <c r="D190" s="2" t="s">
        <v>62</v>
      </c>
      <c r="E190" s="2" t="s">
        <v>74</v>
      </c>
      <c r="F190" s="2" t="s">
        <v>75</v>
      </c>
      <c r="G190" s="2" t="s">
        <v>335</v>
      </c>
      <c r="H190" s="2">
        <v>76097933</v>
      </c>
      <c r="I190" s="8" t="s">
        <v>336</v>
      </c>
      <c r="J190" s="2" t="s">
        <v>61</v>
      </c>
      <c r="K190" s="2" t="s">
        <v>17</v>
      </c>
      <c r="L190" s="2">
        <v>15021719313</v>
      </c>
      <c r="M190" s="2" t="s">
        <v>73</v>
      </c>
      <c r="N190" s="2" t="s">
        <v>73</v>
      </c>
      <c r="O190" s="2">
        <v>15852596295</v>
      </c>
    </row>
    <row r="191" spans="1:15">
      <c r="A191" s="12" t="s">
        <v>61</v>
      </c>
      <c r="B191" s="18"/>
      <c r="C191" s="14">
        <v>43007</v>
      </c>
      <c r="D191" s="2" t="s">
        <v>62</v>
      </c>
      <c r="E191" s="2" t="s">
        <v>74</v>
      </c>
      <c r="F191" s="2" t="s">
        <v>75</v>
      </c>
      <c r="G191" s="2" t="s">
        <v>131</v>
      </c>
      <c r="H191" s="2">
        <v>76098138</v>
      </c>
      <c r="I191" s="8" t="s">
        <v>337</v>
      </c>
      <c r="J191" s="2" t="s">
        <v>61</v>
      </c>
      <c r="K191" s="2" t="s">
        <v>17</v>
      </c>
      <c r="L191" s="2">
        <v>15021719313</v>
      </c>
      <c r="M191" s="2" t="s">
        <v>73</v>
      </c>
      <c r="N191" s="2" t="s">
        <v>73</v>
      </c>
      <c r="O191" s="2">
        <v>18554057789</v>
      </c>
    </row>
    <row r="192" spans="1:15">
      <c r="A192" s="12" t="s">
        <v>61</v>
      </c>
      <c r="B192" s="18"/>
      <c r="C192" s="14">
        <v>43007</v>
      </c>
      <c r="D192" s="2" t="s">
        <v>62</v>
      </c>
      <c r="E192" s="2" t="s">
        <v>74</v>
      </c>
      <c r="F192" s="2" t="s">
        <v>75</v>
      </c>
      <c r="G192" s="2" t="s">
        <v>80</v>
      </c>
      <c r="H192" s="2">
        <v>76098211</v>
      </c>
      <c r="I192" s="8" t="s">
        <v>338</v>
      </c>
      <c r="J192" s="2" t="s">
        <v>61</v>
      </c>
      <c r="K192" s="2" t="s">
        <v>17</v>
      </c>
      <c r="L192" s="2">
        <v>15021719313</v>
      </c>
      <c r="M192" s="2" t="s">
        <v>73</v>
      </c>
      <c r="N192" s="2" t="s">
        <v>73</v>
      </c>
      <c r="O192" s="2">
        <v>13021617129</v>
      </c>
    </row>
    <row r="193" spans="1:15">
      <c r="A193" s="12" t="s">
        <v>61</v>
      </c>
      <c r="B193" s="18"/>
      <c r="C193" s="14">
        <v>43007</v>
      </c>
      <c r="D193" s="2" t="s">
        <v>62</v>
      </c>
      <c r="E193" s="2" t="s">
        <v>74</v>
      </c>
      <c r="F193" s="2" t="s">
        <v>75</v>
      </c>
      <c r="G193" s="2" t="s">
        <v>80</v>
      </c>
      <c r="H193" s="2">
        <v>76098212</v>
      </c>
      <c r="I193" s="8" t="s">
        <v>339</v>
      </c>
      <c r="J193" s="2" t="s">
        <v>61</v>
      </c>
      <c r="K193" s="2" t="s">
        <v>17</v>
      </c>
      <c r="L193" s="2">
        <v>15021719313</v>
      </c>
      <c r="M193" s="2" t="s">
        <v>73</v>
      </c>
      <c r="N193" s="2" t="s">
        <v>73</v>
      </c>
      <c r="O193" s="2">
        <v>18562218123</v>
      </c>
    </row>
    <row r="194" spans="1:15">
      <c r="A194" s="12" t="s">
        <v>61</v>
      </c>
      <c r="B194" s="18"/>
      <c r="C194" s="14">
        <v>43007</v>
      </c>
      <c r="D194" s="2" t="s">
        <v>62</v>
      </c>
      <c r="E194" s="2" t="s">
        <v>74</v>
      </c>
      <c r="F194" s="2" t="s">
        <v>75</v>
      </c>
      <c r="G194" s="2" t="s">
        <v>335</v>
      </c>
      <c r="H194" s="2">
        <v>76098287</v>
      </c>
      <c r="I194" s="8" t="s">
        <v>340</v>
      </c>
      <c r="J194" s="2" t="s">
        <v>61</v>
      </c>
      <c r="K194" s="2" t="s">
        <v>17</v>
      </c>
      <c r="L194" s="2">
        <v>15021719313</v>
      </c>
      <c r="M194" s="2" t="s">
        <v>73</v>
      </c>
      <c r="N194" s="2" t="s">
        <v>73</v>
      </c>
      <c r="O194" s="2">
        <v>13861751203</v>
      </c>
    </row>
    <row r="195" spans="1:15">
      <c r="A195" s="12" t="s">
        <v>61</v>
      </c>
      <c r="B195" s="18"/>
      <c r="C195" s="14">
        <v>43007</v>
      </c>
      <c r="D195" s="2" t="s">
        <v>62</v>
      </c>
      <c r="E195" s="2" t="s">
        <v>74</v>
      </c>
      <c r="F195" s="2" t="s">
        <v>75</v>
      </c>
      <c r="G195" s="2" t="s">
        <v>184</v>
      </c>
      <c r="H195" s="2">
        <v>76098288</v>
      </c>
      <c r="I195" s="8" t="s">
        <v>341</v>
      </c>
      <c r="J195" s="2" t="s">
        <v>61</v>
      </c>
      <c r="K195" s="2" t="s">
        <v>17</v>
      </c>
      <c r="L195" s="2">
        <v>15021719313</v>
      </c>
      <c r="M195" s="2" t="s">
        <v>73</v>
      </c>
      <c r="N195" s="2" t="s">
        <v>73</v>
      </c>
      <c r="O195" s="2">
        <v>15155051028</v>
      </c>
    </row>
    <row r="196" spans="1:15">
      <c r="A196" s="12" t="s">
        <v>61</v>
      </c>
      <c r="B196" s="18"/>
      <c r="C196" s="14">
        <v>43007</v>
      </c>
      <c r="D196" s="2" t="s">
        <v>62</v>
      </c>
      <c r="E196" s="2" t="s">
        <v>74</v>
      </c>
      <c r="F196" s="2" t="s">
        <v>75</v>
      </c>
      <c r="G196" s="2" t="s">
        <v>177</v>
      </c>
      <c r="H196" s="2">
        <v>76098289</v>
      </c>
      <c r="I196" s="8" t="s">
        <v>342</v>
      </c>
      <c r="J196" s="2" t="s">
        <v>61</v>
      </c>
      <c r="K196" s="2" t="s">
        <v>17</v>
      </c>
      <c r="L196" s="2">
        <v>15021719313</v>
      </c>
      <c r="M196" s="2" t="s">
        <v>73</v>
      </c>
      <c r="N196" s="2" t="s">
        <v>73</v>
      </c>
      <c r="O196" s="2">
        <v>13401686006</v>
      </c>
    </row>
    <row r="197" spans="1:15">
      <c r="A197" s="12" t="s">
        <v>61</v>
      </c>
      <c r="B197" s="18"/>
      <c r="C197" s="14">
        <v>43007</v>
      </c>
      <c r="D197" s="2" t="s">
        <v>62</v>
      </c>
      <c r="E197" s="2" t="s">
        <v>74</v>
      </c>
      <c r="F197" s="2" t="s">
        <v>75</v>
      </c>
      <c r="G197" s="2" t="s">
        <v>126</v>
      </c>
      <c r="H197" s="2">
        <v>76098398</v>
      </c>
      <c r="I197" s="8" t="s">
        <v>343</v>
      </c>
      <c r="J197" s="2" t="s">
        <v>61</v>
      </c>
      <c r="K197" s="2" t="s">
        <v>17</v>
      </c>
      <c r="L197" s="2">
        <v>15021719313</v>
      </c>
      <c r="M197" s="2" t="s">
        <v>73</v>
      </c>
      <c r="N197" s="2" t="s">
        <v>73</v>
      </c>
      <c r="O197" s="2">
        <v>13966602906</v>
      </c>
    </row>
    <row r="198" spans="1:15">
      <c r="A198" s="12" t="s">
        <v>61</v>
      </c>
      <c r="B198" s="18"/>
      <c r="C198" s="14">
        <v>43007</v>
      </c>
      <c r="D198" s="2" t="s">
        <v>62</v>
      </c>
      <c r="E198" s="2" t="s">
        <v>74</v>
      </c>
      <c r="F198" s="2" t="s">
        <v>75</v>
      </c>
      <c r="G198" s="2" t="s">
        <v>138</v>
      </c>
      <c r="H198" s="2">
        <v>76098606</v>
      </c>
      <c r="I198" s="8" t="s">
        <v>344</v>
      </c>
      <c r="J198" s="2" t="s">
        <v>61</v>
      </c>
      <c r="K198" s="2" t="s">
        <v>17</v>
      </c>
      <c r="L198" s="2">
        <v>15021719313</v>
      </c>
      <c r="M198" s="2" t="s">
        <v>73</v>
      </c>
      <c r="N198" s="2" t="s">
        <v>73</v>
      </c>
      <c r="O198" s="2">
        <v>15588886761</v>
      </c>
    </row>
    <row r="199" spans="1:15">
      <c r="A199" s="12" t="s">
        <v>61</v>
      </c>
      <c r="B199" s="18"/>
      <c r="C199" s="14">
        <v>43007</v>
      </c>
      <c r="D199" s="2" t="s">
        <v>62</v>
      </c>
      <c r="E199" s="2" t="s">
        <v>74</v>
      </c>
      <c r="F199" s="2" t="s">
        <v>75</v>
      </c>
      <c r="G199" s="2" t="s">
        <v>191</v>
      </c>
      <c r="H199" s="2">
        <v>76098607</v>
      </c>
      <c r="I199" s="8" t="s">
        <v>345</v>
      </c>
      <c r="J199" s="2" t="s">
        <v>61</v>
      </c>
      <c r="K199" s="2" t="s">
        <v>17</v>
      </c>
      <c r="L199" s="2">
        <v>15021719313</v>
      </c>
      <c r="M199" s="2" t="s">
        <v>73</v>
      </c>
      <c r="N199" s="2" t="s">
        <v>73</v>
      </c>
      <c r="O199" s="2">
        <v>18953852676</v>
      </c>
    </row>
    <row r="200" spans="1:15">
      <c r="A200" s="12" t="s">
        <v>61</v>
      </c>
      <c r="B200" s="18"/>
      <c r="C200" s="14">
        <v>43007</v>
      </c>
      <c r="D200" s="2" t="s">
        <v>62</v>
      </c>
      <c r="E200" s="2" t="s">
        <v>74</v>
      </c>
      <c r="F200" s="2" t="s">
        <v>75</v>
      </c>
      <c r="G200" s="2" t="s">
        <v>191</v>
      </c>
      <c r="H200" s="2">
        <v>76098608</v>
      </c>
      <c r="I200" s="8" t="s">
        <v>346</v>
      </c>
      <c r="J200" s="2" t="s">
        <v>61</v>
      </c>
      <c r="K200" s="2" t="s">
        <v>17</v>
      </c>
      <c r="L200" s="2">
        <v>15021719313</v>
      </c>
      <c r="M200" s="2" t="s">
        <v>73</v>
      </c>
      <c r="N200" s="2" t="s">
        <v>73</v>
      </c>
      <c r="O200" s="2">
        <v>15065116755</v>
      </c>
    </row>
    <row r="201" spans="1:15">
      <c r="A201" s="12" t="s">
        <v>61</v>
      </c>
      <c r="B201" s="18"/>
      <c r="C201" s="14">
        <v>43007</v>
      </c>
      <c r="D201" s="2" t="s">
        <v>62</v>
      </c>
      <c r="E201" s="2" t="s">
        <v>74</v>
      </c>
      <c r="F201" s="2" t="s">
        <v>75</v>
      </c>
      <c r="G201" s="2" t="s">
        <v>76</v>
      </c>
      <c r="H201" s="2">
        <v>76098927</v>
      </c>
      <c r="I201" s="8" t="s">
        <v>347</v>
      </c>
      <c r="J201" s="2" t="s">
        <v>61</v>
      </c>
      <c r="K201" s="2" t="s">
        <v>17</v>
      </c>
      <c r="L201" s="2">
        <v>15021719313</v>
      </c>
      <c r="M201" s="2" t="s">
        <v>73</v>
      </c>
      <c r="N201" s="2" t="s">
        <v>73</v>
      </c>
      <c r="O201" s="2">
        <v>18630908810</v>
      </c>
    </row>
    <row r="202" spans="1:15">
      <c r="A202" s="12" t="s">
        <v>61</v>
      </c>
      <c r="B202" s="18"/>
      <c r="C202" s="14">
        <v>43007</v>
      </c>
      <c r="D202" s="2" t="s">
        <v>62</v>
      </c>
      <c r="E202" s="2" t="s">
        <v>74</v>
      </c>
      <c r="F202" s="2" t="s">
        <v>75</v>
      </c>
      <c r="G202" s="2" t="s">
        <v>348</v>
      </c>
      <c r="H202" s="2">
        <v>76098928</v>
      </c>
      <c r="I202" s="8" t="s">
        <v>349</v>
      </c>
      <c r="J202" s="2" t="s">
        <v>61</v>
      </c>
      <c r="K202" s="2" t="s">
        <v>17</v>
      </c>
      <c r="L202" s="2">
        <v>15021719313</v>
      </c>
      <c r="M202" s="2" t="s">
        <v>73</v>
      </c>
      <c r="N202" s="2" t="s">
        <v>73</v>
      </c>
      <c r="O202" s="2">
        <v>13984352868</v>
      </c>
    </row>
    <row r="203" spans="1:15">
      <c r="A203" s="12" t="s">
        <v>61</v>
      </c>
      <c r="B203" s="19"/>
      <c r="C203" s="14">
        <v>43007</v>
      </c>
      <c r="D203" s="2" t="s">
        <v>62</v>
      </c>
      <c r="E203" s="2" t="s">
        <v>74</v>
      </c>
      <c r="F203" s="2" t="s">
        <v>75</v>
      </c>
      <c r="G203" s="2" t="s">
        <v>76</v>
      </c>
      <c r="H203" s="2">
        <v>76099001</v>
      </c>
      <c r="I203" s="8" t="s">
        <v>350</v>
      </c>
      <c r="J203" s="2" t="s">
        <v>61</v>
      </c>
      <c r="K203" s="2" t="s">
        <v>17</v>
      </c>
      <c r="L203" s="2">
        <v>15021719313</v>
      </c>
      <c r="M203" s="2" t="s">
        <v>73</v>
      </c>
      <c r="N203" s="2" t="s">
        <v>73</v>
      </c>
      <c r="O203" s="2">
        <v>13821282995</v>
      </c>
    </row>
    <row r="204" spans="1:15">
      <c r="A204" s="12" t="s">
        <v>61</v>
      </c>
      <c r="B204" s="17">
        <v>42</v>
      </c>
      <c r="C204" s="14">
        <v>43021</v>
      </c>
      <c r="D204" s="2" t="s">
        <v>62</v>
      </c>
      <c r="E204" s="2" t="s">
        <v>74</v>
      </c>
      <c r="F204" s="2" t="s">
        <v>75</v>
      </c>
      <c r="G204" s="2" t="s">
        <v>143</v>
      </c>
      <c r="H204" s="2">
        <v>76086655</v>
      </c>
      <c r="I204" s="8" t="s">
        <v>351</v>
      </c>
      <c r="J204" s="2" t="s">
        <v>61</v>
      </c>
      <c r="K204" s="2" t="s">
        <v>17</v>
      </c>
      <c r="L204" s="2">
        <v>15021719313</v>
      </c>
      <c r="M204" s="2" t="s">
        <v>73</v>
      </c>
      <c r="N204" s="2" t="s">
        <v>73</v>
      </c>
      <c r="O204" s="2">
        <v>15806281918</v>
      </c>
    </row>
    <row r="205" spans="1:15">
      <c r="A205" s="12" t="s">
        <v>61</v>
      </c>
      <c r="B205" s="18"/>
      <c r="C205" s="14">
        <v>43021</v>
      </c>
      <c r="D205" s="2" t="s">
        <v>62</v>
      </c>
      <c r="E205" s="2" t="s">
        <v>74</v>
      </c>
      <c r="F205" s="2" t="s">
        <v>75</v>
      </c>
      <c r="G205" s="2" t="s">
        <v>352</v>
      </c>
      <c r="H205" s="2">
        <v>76098169</v>
      </c>
      <c r="I205" s="8" t="s">
        <v>353</v>
      </c>
      <c r="J205" s="2" t="s">
        <v>61</v>
      </c>
      <c r="K205" s="2" t="s">
        <v>17</v>
      </c>
      <c r="L205" s="2">
        <v>15021719313</v>
      </c>
      <c r="M205" s="2" t="s">
        <v>73</v>
      </c>
      <c r="N205" s="2" t="s">
        <v>73</v>
      </c>
      <c r="O205" s="24">
        <v>18962515289</v>
      </c>
    </row>
    <row r="206" spans="1:15">
      <c r="A206" s="12" t="s">
        <v>61</v>
      </c>
      <c r="B206" s="18"/>
      <c r="C206" s="14">
        <v>43021</v>
      </c>
      <c r="D206" s="2" t="s">
        <v>62</v>
      </c>
      <c r="E206" s="2" t="s">
        <v>74</v>
      </c>
      <c r="F206" s="2" t="s">
        <v>75</v>
      </c>
      <c r="G206" s="2" t="s">
        <v>112</v>
      </c>
      <c r="H206" s="2">
        <v>76099239</v>
      </c>
      <c r="I206" s="8" t="s">
        <v>354</v>
      </c>
      <c r="J206" s="2" t="s">
        <v>61</v>
      </c>
      <c r="K206" s="2" t="s">
        <v>17</v>
      </c>
      <c r="L206" s="2">
        <v>15021719313</v>
      </c>
      <c r="M206" s="2" t="s">
        <v>73</v>
      </c>
      <c r="N206" s="2" t="s">
        <v>73</v>
      </c>
      <c r="O206" s="2">
        <v>18962515289</v>
      </c>
    </row>
    <row r="207" spans="1:15">
      <c r="A207" s="12" t="s">
        <v>61</v>
      </c>
      <c r="B207" s="18"/>
      <c r="C207" s="14">
        <v>43021</v>
      </c>
      <c r="D207" s="2" t="s">
        <v>62</v>
      </c>
      <c r="E207" s="2" t="s">
        <v>74</v>
      </c>
      <c r="F207" s="2" t="s">
        <v>75</v>
      </c>
      <c r="G207" s="2" t="s">
        <v>316</v>
      </c>
      <c r="H207" s="2">
        <v>76099262</v>
      </c>
      <c r="I207" s="8" t="s">
        <v>355</v>
      </c>
      <c r="J207" s="2" t="s">
        <v>61</v>
      </c>
      <c r="K207" s="2" t="s">
        <v>17</v>
      </c>
      <c r="L207" s="2">
        <v>15021719313</v>
      </c>
      <c r="M207" s="2" t="s">
        <v>73</v>
      </c>
      <c r="N207" s="2" t="s">
        <v>73</v>
      </c>
      <c r="O207" s="2">
        <v>18553836677</v>
      </c>
    </row>
    <row r="208" spans="1:15">
      <c r="A208" s="12" t="s">
        <v>61</v>
      </c>
      <c r="B208" s="18"/>
      <c r="C208" s="14">
        <v>43021</v>
      </c>
      <c r="D208" s="2" t="s">
        <v>62</v>
      </c>
      <c r="E208" s="2" t="s">
        <v>74</v>
      </c>
      <c r="F208" s="2" t="s">
        <v>75</v>
      </c>
      <c r="G208" s="2" t="s">
        <v>356</v>
      </c>
      <c r="H208" s="2">
        <v>76099292</v>
      </c>
      <c r="I208" s="8" t="s">
        <v>357</v>
      </c>
      <c r="J208" s="2" t="s">
        <v>61</v>
      </c>
      <c r="K208" s="2" t="s">
        <v>17</v>
      </c>
      <c r="L208" s="2">
        <v>15021719313</v>
      </c>
      <c r="M208" s="2" t="s">
        <v>73</v>
      </c>
      <c r="N208" s="2" t="s">
        <v>73</v>
      </c>
      <c r="O208" s="2">
        <v>15633198633</v>
      </c>
    </row>
    <row r="209" spans="1:15">
      <c r="A209" s="12" t="s">
        <v>61</v>
      </c>
      <c r="B209" s="18"/>
      <c r="C209" s="14">
        <v>43021</v>
      </c>
      <c r="D209" s="2" t="s">
        <v>62</v>
      </c>
      <c r="E209" s="2" t="s">
        <v>74</v>
      </c>
      <c r="F209" s="2" t="s">
        <v>75</v>
      </c>
      <c r="G209" s="2" t="s">
        <v>150</v>
      </c>
      <c r="H209" s="2">
        <v>76099902</v>
      </c>
      <c r="I209" s="8" t="s">
        <v>358</v>
      </c>
      <c r="J209" s="2" t="s">
        <v>61</v>
      </c>
      <c r="K209" s="2" t="s">
        <v>17</v>
      </c>
      <c r="L209" s="2">
        <v>15021719313</v>
      </c>
      <c r="M209" s="2" t="s">
        <v>73</v>
      </c>
      <c r="N209" s="2" t="s">
        <v>73</v>
      </c>
      <c r="O209" s="2">
        <v>15726110022</v>
      </c>
    </row>
    <row r="210" spans="1:15">
      <c r="A210" s="12" t="s">
        <v>61</v>
      </c>
      <c r="B210" s="18"/>
      <c r="C210" s="14">
        <v>43021</v>
      </c>
      <c r="D210" s="2" t="s">
        <v>62</v>
      </c>
      <c r="E210" s="2" t="s">
        <v>74</v>
      </c>
      <c r="F210" s="2" t="s">
        <v>75</v>
      </c>
      <c r="G210" s="2" t="s">
        <v>171</v>
      </c>
      <c r="H210" s="2">
        <v>76099963</v>
      </c>
      <c r="I210" s="8" t="s">
        <v>359</v>
      </c>
      <c r="J210" s="2" t="s">
        <v>61</v>
      </c>
      <c r="K210" s="2" t="s">
        <v>17</v>
      </c>
      <c r="L210" s="2">
        <v>15021719313</v>
      </c>
      <c r="M210" s="2" t="s">
        <v>73</v>
      </c>
      <c r="N210" s="2" t="s">
        <v>73</v>
      </c>
      <c r="O210" s="2">
        <v>13955586096</v>
      </c>
    </row>
    <row r="211" spans="1:15">
      <c r="A211" s="12" t="s">
        <v>61</v>
      </c>
      <c r="B211" s="18"/>
      <c r="C211" s="14">
        <v>43021</v>
      </c>
      <c r="D211" s="2" t="s">
        <v>62</v>
      </c>
      <c r="E211" s="2" t="s">
        <v>74</v>
      </c>
      <c r="F211" s="2" t="s">
        <v>75</v>
      </c>
      <c r="G211" s="2" t="s">
        <v>214</v>
      </c>
      <c r="H211" s="2">
        <v>76099981</v>
      </c>
      <c r="I211" s="8" t="s">
        <v>360</v>
      </c>
      <c r="J211" s="2" t="s">
        <v>61</v>
      </c>
      <c r="K211" s="2" t="s">
        <v>17</v>
      </c>
      <c r="L211" s="2">
        <v>15021719313</v>
      </c>
      <c r="M211" s="2" t="s">
        <v>73</v>
      </c>
      <c r="N211" s="2" t="s">
        <v>73</v>
      </c>
      <c r="O211" s="2">
        <v>17768939990</v>
      </c>
    </row>
    <row r="212" spans="1:15">
      <c r="A212" s="12" t="s">
        <v>61</v>
      </c>
      <c r="B212" s="18"/>
      <c r="C212" s="14">
        <v>43021</v>
      </c>
      <c r="D212" s="2" t="s">
        <v>62</v>
      </c>
      <c r="E212" s="2" t="s">
        <v>74</v>
      </c>
      <c r="F212" s="2" t="s">
        <v>75</v>
      </c>
      <c r="G212" s="2" t="s">
        <v>138</v>
      </c>
      <c r="H212" s="2">
        <v>76099995</v>
      </c>
      <c r="I212" s="8" t="s">
        <v>361</v>
      </c>
      <c r="J212" s="2" t="s">
        <v>61</v>
      </c>
      <c r="K212" s="2" t="s">
        <v>17</v>
      </c>
      <c r="L212" s="2">
        <v>15021719313</v>
      </c>
      <c r="M212" s="2" t="s">
        <v>73</v>
      </c>
      <c r="N212" s="2" t="s">
        <v>73</v>
      </c>
      <c r="O212" s="2">
        <v>17086512011</v>
      </c>
    </row>
    <row r="213" spans="1:15">
      <c r="A213" s="12" t="s">
        <v>61</v>
      </c>
      <c r="B213" s="18"/>
      <c r="C213" s="14">
        <v>43021</v>
      </c>
      <c r="D213" s="2" t="s">
        <v>62</v>
      </c>
      <c r="E213" s="2" t="s">
        <v>74</v>
      </c>
      <c r="F213" s="2" t="s">
        <v>75</v>
      </c>
      <c r="G213" s="2" t="s">
        <v>138</v>
      </c>
      <c r="H213" s="2">
        <v>76100020</v>
      </c>
      <c r="I213" s="8" t="s">
        <v>362</v>
      </c>
      <c r="J213" s="2" t="s">
        <v>61</v>
      </c>
      <c r="K213" s="2" t="s">
        <v>17</v>
      </c>
      <c r="L213" s="2">
        <v>15021719313</v>
      </c>
      <c r="M213" s="2" t="s">
        <v>73</v>
      </c>
      <c r="N213" s="2" t="s">
        <v>73</v>
      </c>
      <c r="O213" s="2">
        <v>13780853132</v>
      </c>
    </row>
    <row r="214" spans="1:15">
      <c r="A214" s="12" t="s">
        <v>61</v>
      </c>
      <c r="B214" s="18"/>
      <c r="C214" s="14">
        <v>43021</v>
      </c>
      <c r="D214" s="2" t="s">
        <v>62</v>
      </c>
      <c r="E214" s="2" t="s">
        <v>74</v>
      </c>
      <c r="F214" s="2" t="s">
        <v>75</v>
      </c>
      <c r="G214" s="2" t="s">
        <v>80</v>
      </c>
      <c r="H214" s="2">
        <v>76100032</v>
      </c>
      <c r="I214" s="8" t="s">
        <v>363</v>
      </c>
      <c r="J214" s="2" t="s">
        <v>61</v>
      </c>
      <c r="K214" s="2" t="s">
        <v>17</v>
      </c>
      <c r="L214" s="2">
        <v>15021719313</v>
      </c>
      <c r="M214" s="2" t="s">
        <v>73</v>
      </c>
      <c r="N214" s="2" t="s">
        <v>73</v>
      </c>
      <c r="O214" s="2">
        <v>13022722121</v>
      </c>
    </row>
    <row r="215" spans="1:15">
      <c r="A215" s="12" t="s">
        <v>61</v>
      </c>
      <c r="B215" s="18"/>
      <c r="C215" s="14">
        <v>43021</v>
      </c>
      <c r="D215" s="2" t="s">
        <v>62</v>
      </c>
      <c r="E215" s="2" t="s">
        <v>74</v>
      </c>
      <c r="F215" s="2" t="s">
        <v>75</v>
      </c>
      <c r="G215" s="2" t="s">
        <v>184</v>
      </c>
      <c r="H215" s="2">
        <v>76100086</v>
      </c>
      <c r="I215" s="8" t="s">
        <v>364</v>
      </c>
      <c r="J215" s="2" t="s">
        <v>61</v>
      </c>
      <c r="K215" s="2" t="s">
        <v>17</v>
      </c>
      <c r="L215" s="2">
        <v>15021719313</v>
      </c>
      <c r="M215" s="2" t="s">
        <v>73</v>
      </c>
      <c r="N215" s="2" t="s">
        <v>73</v>
      </c>
      <c r="O215" s="2">
        <v>18505508688</v>
      </c>
    </row>
    <row r="216" spans="1:15">
      <c r="A216" s="12" t="s">
        <v>61</v>
      </c>
      <c r="B216" s="18"/>
      <c r="C216" s="14">
        <v>43021</v>
      </c>
      <c r="D216" s="2" t="s">
        <v>62</v>
      </c>
      <c r="E216" s="2" t="s">
        <v>74</v>
      </c>
      <c r="F216" s="2" t="s">
        <v>75</v>
      </c>
      <c r="G216" s="2" t="s">
        <v>365</v>
      </c>
      <c r="H216" s="2">
        <v>76100096</v>
      </c>
      <c r="I216" s="8" t="s">
        <v>366</v>
      </c>
      <c r="J216" s="2" t="s">
        <v>61</v>
      </c>
      <c r="K216" s="2" t="s">
        <v>17</v>
      </c>
      <c r="L216" s="2">
        <v>15021719313</v>
      </c>
      <c r="M216" s="2" t="s">
        <v>73</v>
      </c>
      <c r="N216" s="2" t="s">
        <v>73</v>
      </c>
      <c r="O216" s="2">
        <v>15224729158</v>
      </c>
    </row>
    <row r="217" spans="1:15">
      <c r="A217" s="12" t="s">
        <v>61</v>
      </c>
      <c r="B217" s="18"/>
      <c r="C217" s="14">
        <v>43021</v>
      </c>
      <c r="D217" s="2" t="s">
        <v>62</v>
      </c>
      <c r="E217" s="2" t="s">
        <v>74</v>
      </c>
      <c r="F217" s="2" t="s">
        <v>75</v>
      </c>
      <c r="G217" s="2" t="s">
        <v>91</v>
      </c>
      <c r="H217" s="2">
        <v>76100205</v>
      </c>
      <c r="I217" s="8" t="s">
        <v>367</v>
      </c>
      <c r="J217" s="2" t="s">
        <v>61</v>
      </c>
      <c r="K217" s="2" t="s">
        <v>17</v>
      </c>
      <c r="L217" s="2">
        <v>15021719313</v>
      </c>
      <c r="M217" s="2" t="s">
        <v>73</v>
      </c>
      <c r="N217" s="2" t="s">
        <v>73</v>
      </c>
      <c r="O217" s="2">
        <v>15658859990</v>
      </c>
    </row>
    <row r="218" spans="1:15">
      <c r="A218" s="12" t="s">
        <v>61</v>
      </c>
      <c r="B218" s="18"/>
      <c r="C218" s="14">
        <v>43021</v>
      </c>
      <c r="D218" s="2" t="s">
        <v>62</v>
      </c>
      <c r="E218" s="2" t="s">
        <v>74</v>
      </c>
      <c r="F218" s="2" t="s">
        <v>75</v>
      </c>
      <c r="G218" s="2" t="s">
        <v>76</v>
      </c>
      <c r="H218" s="2">
        <v>76100212</v>
      </c>
      <c r="I218" s="8" t="s">
        <v>368</v>
      </c>
      <c r="J218" s="2" t="s">
        <v>61</v>
      </c>
      <c r="K218" s="2" t="s">
        <v>17</v>
      </c>
      <c r="L218" s="2">
        <v>15021719313</v>
      </c>
      <c r="M218" s="2" t="s">
        <v>73</v>
      </c>
      <c r="N218" s="2" t="s">
        <v>73</v>
      </c>
      <c r="O218" s="2">
        <v>18002067056</v>
      </c>
    </row>
    <row r="219" spans="1:15">
      <c r="A219" s="12" t="s">
        <v>61</v>
      </c>
      <c r="B219" s="18"/>
      <c r="C219" s="14">
        <v>43021</v>
      </c>
      <c r="D219" s="2" t="s">
        <v>62</v>
      </c>
      <c r="E219" s="2" t="s">
        <v>74</v>
      </c>
      <c r="F219" s="2" t="s">
        <v>75</v>
      </c>
      <c r="G219" s="2" t="s">
        <v>80</v>
      </c>
      <c r="H219" s="2">
        <v>76100307</v>
      </c>
      <c r="I219" s="8" t="s">
        <v>369</v>
      </c>
      <c r="J219" s="2" t="s">
        <v>61</v>
      </c>
      <c r="K219" s="2" t="s">
        <v>17</v>
      </c>
      <c r="L219" s="2">
        <v>15021719313</v>
      </c>
      <c r="M219" s="2" t="s">
        <v>73</v>
      </c>
      <c r="N219" s="2" t="s">
        <v>73</v>
      </c>
      <c r="O219" s="2">
        <v>15553699973</v>
      </c>
    </row>
    <row r="220" spans="1:15">
      <c r="A220" s="12" t="s">
        <v>61</v>
      </c>
      <c r="B220" s="18"/>
      <c r="C220" s="14">
        <v>43021</v>
      </c>
      <c r="D220" s="2" t="s">
        <v>62</v>
      </c>
      <c r="E220" s="2" t="s">
        <v>74</v>
      </c>
      <c r="F220" s="2" t="s">
        <v>75</v>
      </c>
      <c r="G220" s="2" t="s">
        <v>179</v>
      </c>
      <c r="H220" s="2">
        <v>76100692</v>
      </c>
      <c r="I220" s="8" t="s">
        <v>370</v>
      </c>
      <c r="J220" s="2" t="s">
        <v>61</v>
      </c>
      <c r="K220" s="2" t="s">
        <v>17</v>
      </c>
      <c r="L220" s="2">
        <v>15021719313</v>
      </c>
      <c r="M220" s="2" t="s">
        <v>73</v>
      </c>
      <c r="N220" s="2" t="s">
        <v>73</v>
      </c>
      <c r="O220" s="2">
        <v>18805571922</v>
      </c>
    </row>
    <row r="221" spans="1:15">
      <c r="A221" s="12" t="s">
        <v>61</v>
      </c>
      <c r="B221" s="19"/>
      <c r="C221" s="14">
        <v>43021</v>
      </c>
      <c r="D221" s="2" t="s">
        <v>62</v>
      </c>
      <c r="E221" s="2" t="s">
        <v>74</v>
      </c>
      <c r="F221" s="2" t="s">
        <v>75</v>
      </c>
      <c r="G221" s="2" t="s">
        <v>302</v>
      </c>
      <c r="H221" s="2">
        <v>76100697</v>
      </c>
      <c r="I221" s="8" t="s">
        <v>371</v>
      </c>
      <c r="J221" s="2" t="s">
        <v>61</v>
      </c>
      <c r="K221" s="2" t="s">
        <v>17</v>
      </c>
      <c r="L221" s="2">
        <v>15021719313</v>
      </c>
      <c r="M221" s="2" t="s">
        <v>73</v>
      </c>
      <c r="N221" s="2" t="s">
        <v>73</v>
      </c>
      <c r="O221" s="2">
        <v>15055182199</v>
      </c>
    </row>
    <row r="222" spans="1:15">
      <c r="A222" s="12" t="s">
        <v>61</v>
      </c>
      <c r="B222" s="17">
        <v>43</v>
      </c>
      <c r="C222" s="14">
        <v>43028</v>
      </c>
      <c r="D222" s="2" t="s">
        <v>62</v>
      </c>
      <c r="E222" s="2" t="s">
        <v>74</v>
      </c>
      <c r="F222" s="2" t="s">
        <v>75</v>
      </c>
      <c r="G222" s="2" t="s">
        <v>186</v>
      </c>
      <c r="H222" s="2">
        <v>76078135</v>
      </c>
      <c r="I222" s="8" t="s">
        <v>372</v>
      </c>
      <c r="J222" s="2" t="s">
        <v>61</v>
      </c>
      <c r="K222" s="2" t="s">
        <v>17</v>
      </c>
      <c r="L222" s="2">
        <v>15021719313</v>
      </c>
      <c r="M222" s="2" t="s">
        <v>73</v>
      </c>
      <c r="N222" s="2" t="s">
        <v>73</v>
      </c>
      <c r="O222" s="2">
        <v>13613621851</v>
      </c>
    </row>
    <row r="223" spans="1:15">
      <c r="A223" s="12" t="s">
        <v>61</v>
      </c>
      <c r="B223" s="18"/>
      <c r="C223" s="14">
        <v>43028</v>
      </c>
      <c r="D223" s="2" t="s">
        <v>62</v>
      </c>
      <c r="E223" s="2" t="s">
        <v>74</v>
      </c>
      <c r="F223" s="2" t="s">
        <v>75</v>
      </c>
      <c r="G223" s="2" t="s">
        <v>133</v>
      </c>
      <c r="H223" s="2">
        <v>76098177</v>
      </c>
      <c r="I223" s="8" t="s">
        <v>373</v>
      </c>
      <c r="J223" s="2" t="s">
        <v>61</v>
      </c>
      <c r="K223" s="2" t="s">
        <v>17</v>
      </c>
      <c r="L223" s="2">
        <v>15021719313</v>
      </c>
      <c r="M223" s="2" t="s">
        <v>73</v>
      </c>
      <c r="N223" s="2" t="s">
        <v>73</v>
      </c>
      <c r="O223" s="2">
        <v>18633029138</v>
      </c>
    </row>
    <row r="224" spans="1:15">
      <c r="A224" s="12" t="s">
        <v>61</v>
      </c>
      <c r="B224" s="18"/>
      <c r="C224" s="14">
        <v>43028</v>
      </c>
      <c r="D224" s="2" t="s">
        <v>62</v>
      </c>
      <c r="E224" s="2" t="s">
        <v>74</v>
      </c>
      <c r="F224" s="2" t="s">
        <v>75</v>
      </c>
      <c r="G224" s="2" t="s">
        <v>179</v>
      </c>
      <c r="H224" s="2">
        <v>76100695</v>
      </c>
      <c r="I224" s="8" t="s">
        <v>374</v>
      </c>
      <c r="J224" s="2" t="s">
        <v>61</v>
      </c>
      <c r="K224" s="2" t="s">
        <v>17</v>
      </c>
      <c r="L224" s="2">
        <v>15021719313</v>
      </c>
      <c r="M224" s="2" t="s">
        <v>73</v>
      </c>
      <c r="N224" s="2" t="s">
        <v>73</v>
      </c>
      <c r="O224" s="2">
        <v>18805571922</v>
      </c>
    </row>
    <row r="225" spans="1:15">
      <c r="A225" s="12" t="s">
        <v>61</v>
      </c>
      <c r="B225" s="18"/>
      <c r="C225" s="14">
        <v>43028</v>
      </c>
      <c r="D225" s="2" t="s">
        <v>62</v>
      </c>
      <c r="E225" s="2" t="s">
        <v>74</v>
      </c>
      <c r="F225" s="2" t="s">
        <v>75</v>
      </c>
      <c r="G225" s="2" t="s">
        <v>184</v>
      </c>
      <c r="H225" s="2">
        <v>76100858</v>
      </c>
      <c r="I225" s="8" t="s">
        <v>375</v>
      </c>
      <c r="J225" s="2" t="s">
        <v>61</v>
      </c>
      <c r="K225" s="2" t="s">
        <v>17</v>
      </c>
      <c r="L225" s="2">
        <v>15021719313</v>
      </c>
      <c r="M225" s="2" t="s">
        <v>73</v>
      </c>
      <c r="N225" s="2" t="s">
        <v>73</v>
      </c>
      <c r="O225" s="2">
        <v>18955010558</v>
      </c>
    </row>
    <row r="226" spans="1:15">
      <c r="A226" s="12" t="s">
        <v>61</v>
      </c>
      <c r="B226" s="18"/>
      <c r="C226" s="14">
        <v>43028</v>
      </c>
      <c r="D226" s="2" t="s">
        <v>62</v>
      </c>
      <c r="E226" s="2" t="s">
        <v>74</v>
      </c>
      <c r="F226" s="2" t="s">
        <v>75</v>
      </c>
      <c r="G226" s="2" t="s">
        <v>376</v>
      </c>
      <c r="H226" s="2">
        <v>76100862</v>
      </c>
      <c r="I226" s="8" t="s">
        <v>377</v>
      </c>
      <c r="J226" s="2" t="s">
        <v>61</v>
      </c>
      <c r="K226" s="2" t="s">
        <v>17</v>
      </c>
      <c r="L226" s="2">
        <v>15021719313</v>
      </c>
      <c r="M226" s="2" t="s">
        <v>73</v>
      </c>
      <c r="N226" s="2" t="s">
        <v>73</v>
      </c>
      <c r="O226" s="2">
        <v>13531186370</v>
      </c>
    </row>
    <row r="227" spans="1:15">
      <c r="A227" s="12" t="s">
        <v>61</v>
      </c>
      <c r="B227" s="18"/>
      <c r="C227" s="14">
        <v>43028</v>
      </c>
      <c r="D227" s="2" t="s">
        <v>62</v>
      </c>
      <c r="E227" s="2" t="s">
        <v>74</v>
      </c>
      <c r="F227" s="2" t="s">
        <v>75</v>
      </c>
      <c r="G227" s="2" t="s">
        <v>378</v>
      </c>
      <c r="H227" s="2">
        <v>76101155</v>
      </c>
      <c r="I227" s="8" t="s">
        <v>379</v>
      </c>
      <c r="J227" s="2" t="s">
        <v>61</v>
      </c>
      <c r="K227" s="2" t="s">
        <v>17</v>
      </c>
      <c r="L227" s="2">
        <v>15021719313</v>
      </c>
      <c r="M227" s="2" t="s">
        <v>73</v>
      </c>
      <c r="N227" s="2" t="s">
        <v>73</v>
      </c>
      <c r="O227" s="2">
        <v>13050547227</v>
      </c>
    </row>
    <row r="228" spans="1:15">
      <c r="A228" s="12" t="s">
        <v>61</v>
      </c>
      <c r="B228" s="18"/>
      <c r="C228" s="14">
        <v>43028</v>
      </c>
      <c r="D228" s="2" t="s">
        <v>62</v>
      </c>
      <c r="E228" s="2" t="s">
        <v>74</v>
      </c>
      <c r="F228" s="2" t="s">
        <v>75</v>
      </c>
      <c r="G228" s="2" t="s">
        <v>76</v>
      </c>
      <c r="H228" s="2">
        <v>76101239</v>
      </c>
      <c r="I228" s="8" t="s">
        <v>380</v>
      </c>
      <c r="J228" s="2" t="s">
        <v>61</v>
      </c>
      <c r="K228" s="2" t="s">
        <v>17</v>
      </c>
      <c r="L228" s="2">
        <v>15021719313</v>
      </c>
      <c r="M228" s="2" t="s">
        <v>73</v>
      </c>
      <c r="N228" s="2" t="s">
        <v>73</v>
      </c>
      <c r="O228" s="2">
        <v>15510892396</v>
      </c>
    </row>
    <row r="229" spans="1:15">
      <c r="A229" s="12" t="s">
        <v>61</v>
      </c>
      <c r="B229" s="18"/>
      <c r="C229" s="14">
        <v>43028</v>
      </c>
      <c r="D229" s="2" t="s">
        <v>62</v>
      </c>
      <c r="E229" s="2" t="s">
        <v>74</v>
      </c>
      <c r="F229" s="2" t="s">
        <v>75</v>
      </c>
      <c r="G229" s="2" t="s">
        <v>80</v>
      </c>
      <c r="H229" s="2">
        <v>76101253</v>
      </c>
      <c r="I229" s="8" t="s">
        <v>381</v>
      </c>
      <c r="J229" s="2" t="s">
        <v>61</v>
      </c>
      <c r="K229" s="2" t="s">
        <v>17</v>
      </c>
      <c r="L229" s="2">
        <v>15021719313</v>
      </c>
      <c r="M229" s="2" t="s">
        <v>73</v>
      </c>
      <c r="N229" s="2" t="s">
        <v>73</v>
      </c>
      <c r="O229" s="2">
        <v>15106444872</v>
      </c>
    </row>
    <row r="230" spans="1:15">
      <c r="A230" s="12" t="s">
        <v>61</v>
      </c>
      <c r="B230" s="18"/>
      <c r="C230" s="14">
        <v>43028</v>
      </c>
      <c r="D230" s="2" t="s">
        <v>62</v>
      </c>
      <c r="E230" s="2" t="s">
        <v>74</v>
      </c>
      <c r="F230" s="2" t="s">
        <v>75</v>
      </c>
      <c r="G230" s="2" t="s">
        <v>80</v>
      </c>
      <c r="H230" s="2">
        <v>76101553</v>
      </c>
      <c r="I230" s="8" t="s">
        <v>382</v>
      </c>
      <c r="J230" s="2" t="s">
        <v>61</v>
      </c>
      <c r="K230" s="2" t="s">
        <v>17</v>
      </c>
      <c r="L230" s="2">
        <v>15021719313</v>
      </c>
      <c r="M230" s="2" t="s">
        <v>73</v>
      </c>
      <c r="N230" s="2" t="s">
        <v>73</v>
      </c>
      <c r="O230" s="2">
        <v>13105267807</v>
      </c>
    </row>
    <row r="231" spans="1:15">
      <c r="A231" s="12" t="s">
        <v>61</v>
      </c>
      <c r="B231" s="18"/>
      <c r="C231" s="14">
        <v>43028</v>
      </c>
      <c r="D231" s="2" t="s">
        <v>62</v>
      </c>
      <c r="E231" s="2" t="s">
        <v>74</v>
      </c>
      <c r="F231" s="2" t="s">
        <v>75</v>
      </c>
      <c r="G231" s="2" t="s">
        <v>76</v>
      </c>
      <c r="H231" s="2">
        <v>76101592</v>
      </c>
      <c r="I231" s="8" t="s">
        <v>383</v>
      </c>
      <c r="J231" s="2" t="s">
        <v>61</v>
      </c>
      <c r="K231" s="2" t="s">
        <v>17</v>
      </c>
      <c r="L231" s="2">
        <v>15021719313</v>
      </c>
      <c r="M231" s="2" t="s">
        <v>73</v>
      </c>
      <c r="N231" s="2" t="s">
        <v>73</v>
      </c>
      <c r="O231" s="2">
        <v>18522030887</v>
      </c>
    </row>
    <row r="232" spans="1:15">
      <c r="A232" s="12" t="s">
        <v>61</v>
      </c>
      <c r="B232" s="18"/>
      <c r="C232" s="14">
        <v>43028</v>
      </c>
      <c r="D232" s="2" t="s">
        <v>62</v>
      </c>
      <c r="E232" s="2" t="s">
        <v>74</v>
      </c>
      <c r="F232" s="2" t="s">
        <v>75</v>
      </c>
      <c r="G232" s="2" t="s">
        <v>302</v>
      </c>
      <c r="H232" s="2">
        <v>76101619</v>
      </c>
      <c r="I232" s="8" t="s">
        <v>384</v>
      </c>
      <c r="J232" s="2" t="s">
        <v>61</v>
      </c>
      <c r="K232" s="2" t="s">
        <v>17</v>
      </c>
      <c r="L232" s="2">
        <v>15021719313</v>
      </c>
      <c r="M232" s="2" t="s">
        <v>73</v>
      </c>
      <c r="N232" s="2" t="s">
        <v>73</v>
      </c>
      <c r="O232" s="2">
        <v>15056246163</v>
      </c>
    </row>
    <row r="233" spans="1:15">
      <c r="A233" s="12" t="s">
        <v>61</v>
      </c>
      <c r="B233" s="18"/>
      <c r="C233" s="14">
        <v>43028</v>
      </c>
      <c r="D233" s="2" t="s">
        <v>62</v>
      </c>
      <c r="E233" s="2" t="s">
        <v>74</v>
      </c>
      <c r="F233" s="2" t="s">
        <v>75</v>
      </c>
      <c r="G233" s="2" t="s">
        <v>162</v>
      </c>
      <c r="H233" s="2">
        <v>76101773</v>
      </c>
      <c r="I233" s="8" t="s">
        <v>385</v>
      </c>
      <c r="J233" s="2" t="s">
        <v>61</v>
      </c>
      <c r="K233" s="2" t="s">
        <v>17</v>
      </c>
      <c r="L233" s="2">
        <v>15021719313</v>
      </c>
      <c r="M233" s="2" t="s">
        <v>73</v>
      </c>
      <c r="N233" s="2" t="s">
        <v>73</v>
      </c>
      <c r="O233" s="2">
        <v>15851886658</v>
      </c>
    </row>
    <row r="234" spans="1:15">
      <c r="A234" s="12" t="s">
        <v>61</v>
      </c>
      <c r="B234" s="18"/>
      <c r="C234" s="14">
        <v>43028</v>
      </c>
      <c r="D234" s="2" t="s">
        <v>62</v>
      </c>
      <c r="E234" s="2" t="s">
        <v>74</v>
      </c>
      <c r="F234" s="2" t="s">
        <v>75</v>
      </c>
      <c r="G234" s="2" t="s">
        <v>94</v>
      </c>
      <c r="H234" s="2">
        <v>76101801</v>
      </c>
      <c r="I234" s="8" t="s">
        <v>386</v>
      </c>
      <c r="J234" s="2" t="s">
        <v>61</v>
      </c>
      <c r="K234" s="2" t="s">
        <v>17</v>
      </c>
      <c r="L234" s="2">
        <v>15021719313</v>
      </c>
      <c r="M234" s="2" t="s">
        <v>73</v>
      </c>
      <c r="N234" s="2" t="s">
        <v>73</v>
      </c>
      <c r="O234" s="2">
        <v>18605595258</v>
      </c>
    </row>
    <row r="235" spans="1:15">
      <c r="A235" s="12" t="s">
        <v>61</v>
      </c>
      <c r="B235" s="18"/>
      <c r="C235" s="14">
        <v>43028</v>
      </c>
      <c r="D235" s="2" t="s">
        <v>62</v>
      </c>
      <c r="E235" s="2" t="s">
        <v>74</v>
      </c>
      <c r="F235" s="2" t="s">
        <v>75</v>
      </c>
      <c r="G235" s="2" t="s">
        <v>387</v>
      </c>
      <c r="H235" s="2">
        <v>76101822</v>
      </c>
      <c r="I235" s="8" t="s">
        <v>388</v>
      </c>
      <c r="J235" s="2" t="s">
        <v>61</v>
      </c>
      <c r="K235" s="2" t="s">
        <v>17</v>
      </c>
      <c r="L235" s="2">
        <v>15021719313</v>
      </c>
      <c r="M235" s="2" t="s">
        <v>73</v>
      </c>
      <c r="N235" s="2" t="s">
        <v>73</v>
      </c>
      <c r="O235" s="2">
        <v>18630073088</v>
      </c>
    </row>
    <row r="236" spans="1:15">
      <c r="A236" s="12" t="s">
        <v>61</v>
      </c>
      <c r="B236" s="18"/>
      <c r="C236" s="14">
        <v>43028</v>
      </c>
      <c r="D236" s="2" t="s">
        <v>62</v>
      </c>
      <c r="E236" s="2" t="s">
        <v>74</v>
      </c>
      <c r="F236" s="2" t="s">
        <v>75</v>
      </c>
      <c r="G236" s="2" t="s">
        <v>387</v>
      </c>
      <c r="H236" s="2">
        <v>76101826</v>
      </c>
      <c r="I236" s="8" t="s">
        <v>389</v>
      </c>
      <c r="J236" s="2" t="s">
        <v>61</v>
      </c>
      <c r="K236" s="2" t="s">
        <v>17</v>
      </c>
      <c r="L236" s="2">
        <v>15021719313</v>
      </c>
      <c r="M236" s="2" t="s">
        <v>73</v>
      </c>
      <c r="N236" s="2" t="s">
        <v>73</v>
      </c>
      <c r="O236" s="2">
        <v>18630073088</v>
      </c>
    </row>
    <row r="237" spans="1:15">
      <c r="A237" s="12" t="s">
        <v>61</v>
      </c>
      <c r="B237" s="18"/>
      <c r="C237" s="14">
        <v>43028</v>
      </c>
      <c r="D237" s="2" t="s">
        <v>62</v>
      </c>
      <c r="E237" s="2" t="s">
        <v>74</v>
      </c>
      <c r="F237" s="2" t="s">
        <v>75</v>
      </c>
      <c r="G237" s="2" t="s">
        <v>387</v>
      </c>
      <c r="H237" s="2">
        <v>76101827</v>
      </c>
      <c r="I237" s="8" t="s">
        <v>390</v>
      </c>
      <c r="J237" s="2" t="s">
        <v>61</v>
      </c>
      <c r="K237" s="2" t="s">
        <v>17</v>
      </c>
      <c r="L237" s="2">
        <v>15021719313</v>
      </c>
      <c r="M237" s="2" t="s">
        <v>73</v>
      </c>
      <c r="N237" s="2" t="s">
        <v>73</v>
      </c>
      <c r="O237" s="2">
        <v>18630073088</v>
      </c>
    </row>
    <row r="238" spans="1:15">
      <c r="A238" s="12" t="s">
        <v>61</v>
      </c>
      <c r="B238" s="18"/>
      <c r="C238" s="14">
        <v>43028</v>
      </c>
      <c r="D238" s="2" t="s">
        <v>62</v>
      </c>
      <c r="E238" s="2" t="s">
        <v>74</v>
      </c>
      <c r="F238" s="2" t="s">
        <v>75</v>
      </c>
      <c r="G238" s="2" t="s">
        <v>133</v>
      </c>
      <c r="H238" s="2">
        <v>76101981</v>
      </c>
      <c r="I238" s="8" t="s">
        <v>391</v>
      </c>
      <c r="J238" s="2" t="s">
        <v>61</v>
      </c>
      <c r="K238" s="2" t="s">
        <v>17</v>
      </c>
      <c r="L238" s="2">
        <v>15021719313</v>
      </c>
      <c r="M238" s="2" t="s">
        <v>73</v>
      </c>
      <c r="N238" s="2" t="s">
        <v>73</v>
      </c>
      <c r="O238" s="2">
        <v>15030199931</v>
      </c>
    </row>
    <row r="239" spans="1:15">
      <c r="A239" s="12" t="s">
        <v>61</v>
      </c>
      <c r="B239" s="19"/>
      <c r="C239" s="14">
        <v>43028</v>
      </c>
      <c r="D239" s="2" t="s">
        <v>62</v>
      </c>
      <c r="E239" s="2" t="s">
        <v>392</v>
      </c>
      <c r="F239" s="2" t="s">
        <v>393</v>
      </c>
      <c r="G239" s="2" t="s">
        <v>61</v>
      </c>
      <c r="H239" s="2">
        <v>76098623</v>
      </c>
      <c r="I239" s="8" t="s">
        <v>393</v>
      </c>
      <c r="J239" s="2" t="s">
        <v>61</v>
      </c>
      <c r="K239" s="2" t="s">
        <v>17</v>
      </c>
      <c r="L239" s="2">
        <v>15021719313</v>
      </c>
      <c r="M239" s="2" t="s">
        <v>73</v>
      </c>
      <c r="N239" s="2" t="s">
        <v>73</v>
      </c>
      <c r="O239" s="2">
        <v>18621976456</v>
      </c>
    </row>
    <row r="240" spans="1:15">
      <c r="A240" s="12" t="s">
        <v>61</v>
      </c>
      <c r="B240" s="17">
        <v>44</v>
      </c>
      <c r="C240" s="14">
        <v>43035</v>
      </c>
      <c r="D240" s="2" t="s">
        <v>62</v>
      </c>
      <c r="E240" s="2" t="s">
        <v>70</v>
      </c>
      <c r="F240" s="2" t="s">
        <v>71</v>
      </c>
      <c r="G240" s="2" t="s">
        <v>61</v>
      </c>
      <c r="H240" s="2">
        <v>76097165</v>
      </c>
      <c r="I240" s="8" t="s">
        <v>394</v>
      </c>
      <c r="J240" s="2" t="s">
        <v>61</v>
      </c>
      <c r="K240" s="2" t="s">
        <v>17</v>
      </c>
      <c r="L240" s="2">
        <v>15021719313</v>
      </c>
      <c r="M240" s="2" t="s">
        <v>73</v>
      </c>
      <c r="N240" s="2" t="s">
        <v>73</v>
      </c>
      <c r="O240" s="2">
        <v>13651627990</v>
      </c>
    </row>
    <row r="241" spans="1:15">
      <c r="A241" s="12" t="s">
        <v>61</v>
      </c>
      <c r="B241" s="18"/>
      <c r="C241" s="14">
        <v>43035</v>
      </c>
      <c r="D241" s="2" t="s">
        <v>62</v>
      </c>
      <c r="E241" s="2" t="s">
        <v>74</v>
      </c>
      <c r="F241" s="2" t="s">
        <v>75</v>
      </c>
      <c r="G241" s="2" t="s">
        <v>112</v>
      </c>
      <c r="H241" s="2">
        <v>76089037</v>
      </c>
      <c r="I241" s="8" t="s">
        <v>395</v>
      </c>
      <c r="J241" s="2" t="s">
        <v>61</v>
      </c>
      <c r="K241" s="2" t="s">
        <v>17</v>
      </c>
      <c r="L241" s="2">
        <v>15021719313</v>
      </c>
      <c r="M241" s="2" t="s">
        <v>73</v>
      </c>
      <c r="N241" s="2" t="s">
        <v>73</v>
      </c>
      <c r="O241" s="2">
        <v>18652860602</v>
      </c>
    </row>
    <row r="242" spans="1:15">
      <c r="A242" s="12" t="s">
        <v>61</v>
      </c>
      <c r="B242" s="18"/>
      <c r="C242" s="14">
        <v>43035</v>
      </c>
      <c r="D242" s="2" t="s">
        <v>62</v>
      </c>
      <c r="E242" s="2" t="s">
        <v>74</v>
      </c>
      <c r="F242" s="2" t="s">
        <v>75</v>
      </c>
      <c r="G242" s="2" t="s">
        <v>76</v>
      </c>
      <c r="H242" s="2">
        <v>76101988</v>
      </c>
      <c r="I242" s="8" t="s">
        <v>396</v>
      </c>
      <c r="J242" s="2" t="s">
        <v>61</v>
      </c>
      <c r="K242" s="2" t="s">
        <v>17</v>
      </c>
      <c r="L242" s="2">
        <v>15021719313</v>
      </c>
      <c r="M242" s="2" t="s">
        <v>73</v>
      </c>
      <c r="N242" s="2" t="s">
        <v>73</v>
      </c>
      <c r="O242" s="2">
        <v>13920414669</v>
      </c>
    </row>
    <row r="243" spans="1:15">
      <c r="A243" s="12" t="s">
        <v>61</v>
      </c>
      <c r="B243" s="18"/>
      <c r="C243" s="14">
        <v>43035</v>
      </c>
      <c r="D243" s="2" t="s">
        <v>62</v>
      </c>
      <c r="E243" s="2" t="s">
        <v>74</v>
      </c>
      <c r="F243" s="2" t="s">
        <v>75</v>
      </c>
      <c r="G243" s="2" t="s">
        <v>100</v>
      </c>
      <c r="H243" s="2">
        <v>76102073</v>
      </c>
      <c r="I243" s="8" t="s">
        <v>397</v>
      </c>
      <c r="J243" s="2" t="s">
        <v>61</v>
      </c>
      <c r="K243" s="2" t="s">
        <v>17</v>
      </c>
      <c r="L243" s="2">
        <v>15021719313</v>
      </c>
      <c r="M243" s="2" t="s">
        <v>73</v>
      </c>
      <c r="N243" s="2" t="s">
        <v>73</v>
      </c>
      <c r="O243" s="2">
        <v>18951050418</v>
      </c>
    </row>
    <row r="244" spans="1:15">
      <c r="A244" s="12" t="s">
        <v>61</v>
      </c>
      <c r="B244" s="18"/>
      <c r="C244" s="14">
        <v>43035</v>
      </c>
      <c r="D244" s="2" t="s">
        <v>62</v>
      </c>
      <c r="E244" s="2" t="s">
        <v>74</v>
      </c>
      <c r="F244" s="2" t="s">
        <v>75</v>
      </c>
      <c r="G244" s="2" t="s">
        <v>302</v>
      </c>
      <c r="H244" s="2">
        <v>76102087</v>
      </c>
      <c r="I244" s="8" t="s">
        <v>398</v>
      </c>
      <c r="J244" s="2" t="s">
        <v>61</v>
      </c>
      <c r="K244" s="2" t="s">
        <v>17</v>
      </c>
      <c r="L244" s="2">
        <v>15021719313</v>
      </c>
      <c r="M244" s="2" t="s">
        <v>73</v>
      </c>
      <c r="N244" s="2" t="s">
        <v>73</v>
      </c>
      <c r="O244" s="2">
        <v>18605518906</v>
      </c>
    </row>
    <row r="245" spans="1:15">
      <c r="A245" s="12" t="s">
        <v>61</v>
      </c>
      <c r="B245" s="18"/>
      <c r="C245" s="14">
        <v>43035</v>
      </c>
      <c r="D245" s="2" t="s">
        <v>62</v>
      </c>
      <c r="E245" s="2" t="s">
        <v>74</v>
      </c>
      <c r="F245" s="2" t="s">
        <v>75</v>
      </c>
      <c r="G245" s="2" t="s">
        <v>152</v>
      </c>
      <c r="H245" s="2">
        <v>76102088</v>
      </c>
      <c r="I245" s="8" t="s">
        <v>399</v>
      </c>
      <c r="J245" s="2" t="s">
        <v>61</v>
      </c>
      <c r="K245" s="2" t="s">
        <v>17</v>
      </c>
      <c r="L245" s="2">
        <v>15021719313</v>
      </c>
      <c r="M245" s="2" t="s">
        <v>73</v>
      </c>
      <c r="N245" s="2" t="s">
        <v>73</v>
      </c>
      <c r="O245" s="2">
        <v>18705597717</v>
      </c>
    </row>
    <row r="246" spans="1:15">
      <c r="A246" s="12" t="s">
        <v>61</v>
      </c>
      <c r="B246" s="18"/>
      <c r="C246" s="14">
        <v>43035</v>
      </c>
      <c r="D246" s="2" t="s">
        <v>62</v>
      </c>
      <c r="E246" s="2" t="s">
        <v>74</v>
      </c>
      <c r="F246" s="2" t="s">
        <v>75</v>
      </c>
      <c r="G246" s="2" t="s">
        <v>108</v>
      </c>
      <c r="H246" s="2">
        <v>76102315</v>
      </c>
      <c r="I246" s="8" t="s">
        <v>400</v>
      </c>
      <c r="J246" s="2" t="s">
        <v>61</v>
      </c>
      <c r="K246" s="2" t="s">
        <v>17</v>
      </c>
      <c r="L246" s="2">
        <v>15021719313</v>
      </c>
      <c r="M246" s="2" t="s">
        <v>73</v>
      </c>
      <c r="N246" s="2" t="s">
        <v>73</v>
      </c>
      <c r="O246" s="2">
        <v>15940868656</v>
      </c>
    </row>
    <row r="247" spans="1:15">
      <c r="A247" s="12" t="s">
        <v>61</v>
      </c>
      <c r="B247" s="18"/>
      <c r="C247" s="14">
        <v>43035</v>
      </c>
      <c r="D247" s="2" t="s">
        <v>62</v>
      </c>
      <c r="E247" s="2" t="s">
        <v>74</v>
      </c>
      <c r="F247" s="2" t="s">
        <v>75</v>
      </c>
      <c r="G247" s="2" t="s">
        <v>112</v>
      </c>
      <c r="H247" s="2">
        <v>76102317</v>
      </c>
      <c r="I247" s="8" t="s">
        <v>401</v>
      </c>
      <c r="J247" s="2" t="s">
        <v>61</v>
      </c>
      <c r="K247" s="2" t="s">
        <v>17</v>
      </c>
      <c r="L247" s="2">
        <v>15021719313</v>
      </c>
      <c r="M247" s="2" t="s">
        <v>73</v>
      </c>
      <c r="N247" s="2" t="s">
        <v>73</v>
      </c>
      <c r="O247" s="2">
        <v>13862465483</v>
      </c>
    </row>
    <row r="248" spans="1:15">
      <c r="A248" s="12" t="s">
        <v>61</v>
      </c>
      <c r="B248" s="18"/>
      <c r="C248" s="14">
        <v>43035</v>
      </c>
      <c r="D248" s="2" t="s">
        <v>62</v>
      </c>
      <c r="E248" s="2" t="s">
        <v>74</v>
      </c>
      <c r="F248" s="2" t="s">
        <v>75</v>
      </c>
      <c r="G248" s="2" t="s">
        <v>302</v>
      </c>
      <c r="H248" s="2">
        <v>76102615</v>
      </c>
      <c r="I248" s="8" t="s">
        <v>402</v>
      </c>
      <c r="J248" s="2" t="s">
        <v>61</v>
      </c>
      <c r="K248" s="2" t="s">
        <v>17</v>
      </c>
      <c r="L248" s="2">
        <v>15021719313</v>
      </c>
      <c r="M248" s="2" t="s">
        <v>73</v>
      </c>
      <c r="N248" s="2" t="s">
        <v>73</v>
      </c>
      <c r="O248" s="2">
        <v>15156507166</v>
      </c>
    </row>
    <row r="249" spans="1:15">
      <c r="A249" s="12" t="s">
        <v>61</v>
      </c>
      <c r="B249" s="18"/>
      <c r="C249" s="14">
        <v>43035</v>
      </c>
      <c r="D249" s="2" t="s">
        <v>62</v>
      </c>
      <c r="E249" s="2" t="s">
        <v>74</v>
      </c>
      <c r="F249" s="2" t="s">
        <v>75</v>
      </c>
      <c r="G249" s="2" t="s">
        <v>87</v>
      </c>
      <c r="H249" s="2">
        <v>76102625</v>
      </c>
      <c r="I249" s="8" t="s">
        <v>403</v>
      </c>
      <c r="J249" s="2" t="s">
        <v>61</v>
      </c>
      <c r="K249" s="2" t="s">
        <v>17</v>
      </c>
      <c r="L249" s="2">
        <v>15021719313</v>
      </c>
      <c r="M249" s="2" t="s">
        <v>73</v>
      </c>
      <c r="N249" s="2" t="s">
        <v>73</v>
      </c>
      <c r="O249" s="2">
        <v>18355806662</v>
      </c>
    </row>
    <row r="250" spans="1:15">
      <c r="A250" s="12" t="s">
        <v>61</v>
      </c>
      <c r="B250" s="18"/>
      <c r="C250" s="14">
        <v>43035</v>
      </c>
      <c r="D250" s="2" t="s">
        <v>62</v>
      </c>
      <c r="E250" s="2" t="s">
        <v>74</v>
      </c>
      <c r="F250" s="2" t="s">
        <v>75</v>
      </c>
      <c r="G250" s="2" t="s">
        <v>76</v>
      </c>
      <c r="H250" s="2">
        <v>76102673</v>
      </c>
      <c r="I250" s="8" t="s">
        <v>404</v>
      </c>
      <c r="J250" s="2" t="s">
        <v>61</v>
      </c>
      <c r="K250" s="2" t="s">
        <v>17</v>
      </c>
      <c r="L250" s="2">
        <v>15021719313</v>
      </c>
      <c r="M250" s="2" t="s">
        <v>73</v>
      </c>
      <c r="N250" s="2" t="s">
        <v>73</v>
      </c>
      <c r="O250" s="2">
        <v>18920695555</v>
      </c>
    </row>
    <row r="251" spans="1:15">
      <c r="A251" s="12" t="s">
        <v>61</v>
      </c>
      <c r="B251" s="18"/>
      <c r="C251" s="14">
        <v>43035</v>
      </c>
      <c r="D251" s="2" t="s">
        <v>62</v>
      </c>
      <c r="E251" s="2" t="s">
        <v>74</v>
      </c>
      <c r="F251" s="2" t="s">
        <v>75</v>
      </c>
      <c r="G251" s="2" t="s">
        <v>175</v>
      </c>
      <c r="H251" s="2">
        <v>76102677</v>
      </c>
      <c r="I251" s="8" t="s">
        <v>405</v>
      </c>
      <c r="J251" s="2" t="s">
        <v>61</v>
      </c>
      <c r="K251" s="2" t="s">
        <v>17</v>
      </c>
      <c r="L251" s="2">
        <v>15021719313</v>
      </c>
      <c r="M251" s="2" t="s">
        <v>73</v>
      </c>
      <c r="N251" s="2" t="s">
        <v>73</v>
      </c>
      <c r="O251" s="2">
        <v>18305113551</v>
      </c>
    </row>
    <row r="252" spans="1:15">
      <c r="A252" s="12" t="s">
        <v>61</v>
      </c>
      <c r="B252" s="18"/>
      <c r="C252" s="14">
        <v>43035</v>
      </c>
      <c r="D252" s="2" t="s">
        <v>62</v>
      </c>
      <c r="E252" s="2" t="s">
        <v>74</v>
      </c>
      <c r="F252" s="2" t="s">
        <v>75</v>
      </c>
      <c r="G252" s="2" t="s">
        <v>100</v>
      </c>
      <c r="H252" s="2">
        <v>76102700</v>
      </c>
      <c r="I252" s="8" t="s">
        <v>406</v>
      </c>
      <c r="J252" s="2" t="s">
        <v>61</v>
      </c>
      <c r="K252" s="2" t="s">
        <v>17</v>
      </c>
      <c r="L252" s="2">
        <v>15021719313</v>
      </c>
      <c r="M252" s="2" t="s">
        <v>73</v>
      </c>
      <c r="N252" s="2" t="s">
        <v>73</v>
      </c>
      <c r="O252" s="2">
        <v>18012311211</v>
      </c>
    </row>
    <row r="253" spans="1:15">
      <c r="A253" s="12" t="s">
        <v>61</v>
      </c>
      <c r="B253" s="18"/>
      <c r="C253" s="14">
        <v>43035</v>
      </c>
      <c r="D253" s="2" t="s">
        <v>62</v>
      </c>
      <c r="E253" s="2" t="s">
        <v>74</v>
      </c>
      <c r="F253" s="2" t="s">
        <v>75</v>
      </c>
      <c r="G253" s="2" t="s">
        <v>76</v>
      </c>
      <c r="H253" s="2">
        <v>76102969</v>
      </c>
      <c r="I253" s="8" t="s">
        <v>407</v>
      </c>
      <c r="J253" s="2" t="s">
        <v>61</v>
      </c>
      <c r="K253" s="2" t="s">
        <v>17</v>
      </c>
      <c r="L253" s="2">
        <v>15021719313</v>
      </c>
      <c r="M253" s="2" t="s">
        <v>73</v>
      </c>
      <c r="N253" s="2" t="s">
        <v>73</v>
      </c>
      <c r="O253" s="2">
        <v>13821960489</v>
      </c>
    </row>
    <row r="254" spans="1:15">
      <c r="A254" s="12" t="s">
        <v>61</v>
      </c>
      <c r="B254" s="18"/>
      <c r="C254" s="14">
        <v>43035</v>
      </c>
      <c r="D254" s="2" t="s">
        <v>62</v>
      </c>
      <c r="E254" s="2" t="s">
        <v>74</v>
      </c>
      <c r="F254" s="2" t="s">
        <v>75</v>
      </c>
      <c r="G254" s="2" t="s">
        <v>184</v>
      </c>
      <c r="H254" s="2">
        <v>76103005</v>
      </c>
      <c r="I254" s="8" t="s">
        <v>408</v>
      </c>
      <c r="J254" s="2" t="s">
        <v>61</v>
      </c>
      <c r="K254" s="2" t="s">
        <v>17</v>
      </c>
      <c r="L254" s="2">
        <v>15021719313</v>
      </c>
      <c r="M254" s="2" t="s">
        <v>73</v>
      </c>
      <c r="N254" s="2" t="s">
        <v>73</v>
      </c>
      <c r="O254" s="2">
        <v>13855005561</v>
      </c>
    </row>
    <row r="255" spans="1:15">
      <c r="A255" s="12" t="s">
        <v>61</v>
      </c>
      <c r="B255" s="18"/>
      <c r="C255" s="14">
        <v>43035</v>
      </c>
      <c r="D255" s="2" t="s">
        <v>62</v>
      </c>
      <c r="E255" s="2" t="s">
        <v>74</v>
      </c>
      <c r="F255" s="2" t="s">
        <v>75</v>
      </c>
      <c r="G255" s="2" t="s">
        <v>409</v>
      </c>
      <c r="H255" s="2">
        <v>76103111</v>
      </c>
      <c r="I255" s="8" t="s">
        <v>410</v>
      </c>
      <c r="J255" s="2" t="s">
        <v>61</v>
      </c>
      <c r="K255" s="2" t="s">
        <v>17</v>
      </c>
      <c r="L255" s="2">
        <v>15021719313</v>
      </c>
      <c r="M255" s="2" t="s">
        <v>73</v>
      </c>
      <c r="N255" s="2" t="s">
        <v>73</v>
      </c>
      <c r="O255" s="2">
        <v>13871847911</v>
      </c>
    </row>
    <row r="256" spans="1:15">
      <c r="A256" s="12" t="s">
        <v>61</v>
      </c>
      <c r="B256" s="18"/>
      <c r="C256" s="14">
        <v>43035</v>
      </c>
      <c r="D256" s="2" t="s">
        <v>62</v>
      </c>
      <c r="E256" s="2" t="s">
        <v>74</v>
      </c>
      <c r="F256" s="2" t="s">
        <v>75</v>
      </c>
      <c r="G256" s="2" t="s">
        <v>184</v>
      </c>
      <c r="H256" s="2">
        <v>76103523</v>
      </c>
      <c r="I256" s="8" t="s">
        <v>411</v>
      </c>
      <c r="J256" s="2" t="s">
        <v>61</v>
      </c>
      <c r="K256" s="2" t="s">
        <v>17</v>
      </c>
      <c r="L256" s="2">
        <v>15021719313</v>
      </c>
      <c r="M256" s="2" t="s">
        <v>73</v>
      </c>
      <c r="N256" s="2" t="s">
        <v>73</v>
      </c>
      <c r="O256" s="2">
        <v>13855000866</v>
      </c>
    </row>
    <row r="257" spans="1:15">
      <c r="A257" s="12" t="s">
        <v>61</v>
      </c>
      <c r="B257" s="18"/>
      <c r="C257" s="14">
        <v>43039</v>
      </c>
      <c r="D257" s="2" t="s">
        <v>62</v>
      </c>
      <c r="E257" s="2" t="s">
        <v>74</v>
      </c>
      <c r="F257" s="2" t="s">
        <v>75</v>
      </c>
      <c r="G257" s="2" t="s">
        <v>135</v>
      </c>
      <c r="H257" s="2">
        <v>76103577</v>
      </c>
      <c r="I257" s="8" t="s">
        <v>412</v>
      </c>
      <c r="J257" s="2" t="s">
        <v>61</v>
      </c>
      <c r="K257" s="2" t="s">
        <v>17</v>
      </c>
      <c r="L257" s="2">
        <v>15021719313</v>
      </c>
      <c r="M257" s="2" t="s">
        <v>73</v>
      </c>
      <c r="N257" s="2" t="s">
        <v>73</v>
      </c>
      <c r="O257" s="2">
        <v>15238528959</v>
      </c>
    </row>
    <row r="258" spans="1:15">
      <c r="A258" s="12" t="s">
        <v>61</v>
      </c>
      <c r="B258" s="18"/>
      <c r="C258" s="14">
        <v>43039</v>
      </c>
      <c r="D258" s="2" t="s">
        <v>62</v>
      </c>
      <c r="E258" s="2" t="s">
        <v>74</v>
      </c>
      <c r="F258" s="2" t="s">
        <v>75</v>
      </c>
      <c r="G258" s="2" t="s">
        <v>150</v>
      </c>
      <c r="H258" s="2">
        <v>76103578</v>
      </c>
      <c r="I258" s="8" t="s">
        <v>413</v>
      </c>
      <c r="J258" s="2" t="s">
        <v>61</v>
      </c>
      <c r="K258" s="2" t="s">
        <v>17</v>
      </c>
      <c r="L258" s="2">
        <v>15021719313</v>
      </c>
      <c r="M258" s="2" t="s">
        <v>73</v>
      </c>
      <c r="N258" s="2" t="s">
        <v>73</v>
      </c>
      <c r="O258" s="2">
        <v>18253518111</v>
      </c>
    </row>
    <row r="259" spans="1:15">
      <c r="A259" s="12" t="s">
        <v>61</v>
      </c>
      <c r="B259" s="18"/>
      <c r="C259" s="14">
        <v>43039</v>
      </c>
      <c r="D259" s="2" t="s">
        <v>62</v>
      </c>
      <c r="E259" s="2" t="s">
        <v>74</v>
      </c>
      <c r="F259" s="2" t="s">
        <v>75</v>
      </c>
      <c r="G259" s="2" t="s">
        <v>179</v>
      </c>
      <c r="H259" s="2">
        <v>76103593</v>
      </c>
      <c r="I259" s="8" t="s">
        <v>414</v>
      </c>
      <c r="J259" s="2" t="s">
        <v>61</v>
      </c>
      <c r="K259" s="2" t="s">
        <v>17</v>
      </c>
      <c r="L259" s="2">
        <v>15021719313</v>
      </c>
      <c r="M259" s="2" t="s">
        <v>73</v>
      </c>
      <c r="N259" s="2" t="s">
        <v>73</v>
      </c>
      <c r="O259" s="2">
        <v>13955721087</v>
      </c>
    </row>
    <row r="260" spans="1:15">
      <c r="A260" s="12" t="s">
        <v>61</v>
      </c>
      <c r="B260" s="18"/>
      <c r="C260" s="14">
        <v>43039</v>
      </c>
      <c r="D260" s="2" t="s">
        <v>62</v>
      </c>
      <c r="E260" s="2" t="s">
        <v>74</v>
      </c>
      <c r="F260" s="2" t="s">
        <v>75</v>
      </c>
      <c r="G260" s="2" t="s">
        <v>273</v>
      </c>
      <c r="H260" s="2">
        <v>76103859</v>
      </c>
      <c r="I260" s="8" t="s">
        <v>415</v>
      </c>
      <c r="J260" s="2" t="s">
        <v>61</v>
      </c>
      <c r="K260" s="2" t="s">
        <v>17</v>
      </c>
      <c r="L260" s="2">
        <v>15021719313</v>
      </c>
      <c r="M260" s="2" t="s">
        <v>73</v>
      </c>
      <c r="N260" s="2" t="s">
        <v>73</v>
      </c>
      <c r="O260" s="2">
        <v>13519823578</v>
      </c>
    </row>
    <row r="261" spans="1:15">
      <c r="A261" s="12" t="s">
        <v>61</v>
      </c>
      <c r="B261" s="18"/>
      <c r="C261" s="14">
        <v>43039</v>
      </c>
      <c r="D261" s="2" t="s">
        <v>62</v>
      </c>
      <c r="E261" s="2" t="s">
        <v>74</v>
      </c>
      <c r="F261" s="2" t="s">
        <v>75</v>
      </c>
      <c r="G261" s="2" t="s">
        <v>416</v>
      </c>
      <c r="H261" s="2">
        <v>76103860</v>
      </c>
      <c r="I261" s="8" t="s">
        <v>417</v>
      </c>
      <c r="J261" s="2" t="s">
        <v>61</v>
      </c>
      <c r="K261" s="2" t="s">
        <v>17</v>
      </c>
      <c r="L261" s="2">
        <v>15021719313</v>
      </c>
      <c r="M261" s="2" t="s">
        <v>73</v>
      </c>
      <c r="N261" s="2" t="s">
        <v>73</v>
      </c>
      <c r="O261" s="2">
        <v>15689587788</v>
      </c>
    </row>
    <row r="262" spans="1:15">
      <c r="A262" s="12" t="s">
        <v>61</v>
      </c>
      <c r="B262" s="18"/>
      <c r="C262" s="14">
        <v>43039</v>
      </c>
      <c r="D262" s="2" t="s">
        <v>62</v>
      </c>
      <c r="E262" s="2" t="s">
        <v>74</v>
      </c>
      <c r="F262" s="2" t="s">
        <v>75</v>
      </c>
      <c r="G262" s="2" t="s">
        <v>214</v>
      </c>
      <c r="H262" s="2">
        <v>76103861</v>
      </c>
      <c r="I262" s="8" t="s">
        <v>418</v>
      </c>
      <c r="J262" s="2" t="s">
        <v>61</v>
      </c>
      <c r="K262" s="2" t="s">
        <v>17</v>
      </c>
      <c r="L262" s="2">
        <v>15021719313</v>
      </c>
      <c r="M262" s="2" t="s">
        <v>73</v>
      </c>
      <c r="N262" s="2" t="s">
        <v>73</v>
      </c>
      <c r="O262" s="2">
        <v>18115855156</v>
      </c>
    </row>
    <row r="263" spans="1:15">
      <c r="A263" s="12" t="s">
        <v>61</v>
      </c>
      <c r="B263" s="18"/>
      <c r="C263" s="14">
        <v>43039</v>
      </c>
      <c r="D263" s="2" t="s">
        <v>62</v>
      </c>
      <c r="E263" s="2" t="s">
        <v>74</v>
      </c>
      <c r="F263" s="2" t="s">
        <v>75</v>
      </c>
      <c r="G263" s="2" t="s">
        <v>419</v>
      </c>
      <c r="H263" s="2">
        <v>76103862</v>
      </c>
      <c r="I263" s="8" t="s">
        <v>420</v>
      </c>
      <c r="J263" s="2" t="s">
        <v>61</v>
      </c>
      <c r="K263" s="2" t="s">
        <v>17</v>
      </c>
      <c r="L263" s="2">
        <v>15021719313</v>
      </c>
      <c r="M263" s="2" t="s">
        <v>73</v>
      </c>
      <c r="N263" s="2" t="s">
        <v>73</v>
      </c>
      <c r="O263" s="2">
        <v>18952125233</v>
      </c>
    </row>
    <row r="264" spans="1:15">
      <c r="A264" s="12" t="s">
        <v>61</v>
      </c>
      <c r="B264" s="18"/>
      <c r="C264" s="14">
        <v>43039</v>
      </c>
      <c r="D264" s="2" t="s">
        <v>62</v>
      </c>
      <c r="E264" s="2" t="s">
        <v>74</v>
      </c>
      <c r="F264" s="2" t="s">
        <v>75</v>
      </c>
      <c r="G264" s="2" t="s">
        <v>89</v>
      </c>
      <c r="H264" s="2">
        <v>76103890</v>
      </c>
      <c r="I264" s="8" t="s">
        <v>421</v>
      </c>
      <c r="J264" s="2" t="s">
        <v>61</v>
      </c>
      <c r="K264" s="2" t="s">
        <v>17</v>
      </c>
      <c r="L264" s="2">
        <v>15021719313</v>
      </c>
      <c r="M264" s="2" t="s">
        <v>73</v>
      </c>
      <c r="N264" s="2" t="s">
        <v>73</v>
      </c>
      <c r="O264" s="2">
        <v>18915795364</v>
      </c>
    </row>
    <row r="265" spans="1:15">
      <c r="A265" s="12" t="s">
        <v>61</v>
      </c>
      <c r="B265" s="18"/>
      <c r="C265" s="14">
        <v>43039</v>
      </c>
      <c r="D265" s="2" t="s">
        <v>62</v>
      </c>
      <c r="E265" s="2" t="s">
        <v>74</v>
      </c>
      <c r="F265" s="2" t="s">
        <v>75</v>
      </c>
      <c r="G265" s="2" t="s">
        <v>76</v>
      </c>
      <c r="H265" s="2">
        <v>76103936</v>
      </c>
      <c r="I265" s="8" t="s">
        <v>422</v>
      </c>
      <c r="J265" s="2" t="s">
        <v>61</v>
      </c>
      <c r="K265" s="2" t="s">
        <v>17</v>
      </c>
      <c r="L265" s="2">
        <v>15021719313</v>
      </c>
      <c r="M265" s="2" t="s">
        <v>73</v>
      </c>
      <c r="N265" s="2" t="s">
        <v>73</v>
      </c>
      <c r="O265" s="2">
        <v>13612042177</v>
      </c>
    </row>
    <row r="266" spans="1:15">
      <c r="A266" s="12" t="s">
        <v>61</v>
      </c>
      <c r="B266" s="18"/>
      <c r="C266" s="14">
        <v>43039</v>
      </c>
      <c r="D266" s="2" t="s">
        <v>62</v>
      </c>
      <c r="E266" s="2" t="s">
        <v>74</v>
      </c>
      <c r="F266" s="2" t="s">
        <v>75</v>
      </c>
      <c r="G266" s="2" t="s">
        <v>423</v>
      </c>
      <c r="H266" s="2">
        <v>76105070</v>
      </c>
      <c r="I266" s="8" t="s">
        <v>424</v>
      </c>
      <c r="J266" s="2" t="s">
        <v>61</v>
      </c>
      <c r="K266" s="2" t="s">
        <v>17</v>
      </c>
      <c r="L266" s="2">
        <v>15021719313</v>
      </c>
      <c r="M266" s="2" t="s">
        <v>73</v>
      </c>
      <c r="N266" s="2" t="s">
        <v>73</v>
      </c>
      <c r="O266" s="2">
        <v>15385918881</v>
      </c>
    </row>
    <row r="267" spans="1:15">
      <c r="A267" s="12" t="s">
        <v>61</v>
      </c>
      <c r="B267" s="18"/>
      <c r="C267" s="14">
        <v>43039</v>
      </c>
      <c r="D267" s="2" t="s">
        <v>62</v>
      </c>
      <c r="E267" s="2" t="s">
        <v>74</v>
      </c>
      <c r="F267" s="2" t="s">
        <v>75</v>
      </c>
      <c r="G267" s="2" t="s">
        <v>423</v>
      </c>
      <c r="H267" s="2">
        <v>76105072</v>
      </c>
      <c r="I267" s="8" t="s">
        <v>425</v>
      </c>
      <c r="J267" s="2" t="s">
        <v>61</v>
      </c>
      <c r="K267" s="2" t="s">
        <v>17</v>
      </c>
      <c r="L267" s="2">
        <v>15021719313</v>
      </c>
      <c r="M267" s="2" t="s">
        <v>73</v>
      </c>
      <c r="N267" s="2" t="s">
        <v>73</v>
      </c>
      <c r="O267" s="2">
        <v>15385918881</v>
      </c>
    </row>
    <row r="268" spans="1:15">
      <c r="A268" s="12" t="s">
        <v>61</v>
      </c>
      <c r="B268" s="18"/>
      <c r="C268" s="14">
        <v>43039</v>
      </c>
      <c r="D268" s="2" t="s">
        <v>62</v>
      </c>
      <c r="E268" s="2" t="s">
        <v>74</v>
      </c>
      <c r="F268" s="2" t="s">
        <v>75</v>
      </c>
      <c r="G268" s="2" t="s">
        <v>184</v>
      </c>
      <c r="H268" s="2">
        <v>76105169</v>
      </c>
      <c r="I268" s="8" t="s">
        <v>426</v>
      </c>
      <c r="J268" s="2" t="s">
        <v>61</v>
      </c>
      <c r="K268" s="2" t="s">
        <v>17</v>
      </c>
      <c r="L268" s="2">
        <v>15021719313</v>
      </c>
      <c r="M268" s="2" t="s">
        <v>73</v>
      </c>
      <c r="N268" s="2" t="s">
        <v>73</v>
      </c>
      <c r="O268" s="2">
        <v>18652577678</v>
      </c>
    </row>
    <row r="269" spans="1:15">
      <c r="A269" s="12" t="s">
        <v>61</v>
      </c>
      <c r="B269" s="18"/>
      <c r="C269" s="14">
        <v>43039</v>
      </c>
      <c r="D269" s="2" t="s">
        <v>62</v>
      </c>
      <c r="E269" s="2" t="s">
        <v>74</v>
      </c>
      <c r="F269" s="2" t="s">
        <v>75</v>
      </c>
      <c r="G269" s="2" t="s">
        <v>76</v>
      </c>
      <c r="H269" s="2">
        <v>76105269</v>
      </c>
      <c r="I269" s="8" t="s">
        <v>427</v>
      </c>
      <c r="J269" s="2" t="s">
        <v>61</v>
      </c>
      <c r="K269" s="2" t="s">
        <v>17</v>
      </c>
      <c r="L269" s="2">
        <v>15021719313</v>
      </c>
      <c r="M269" s="2" t="s">
        <v>73</v>
      </c>
      <c r="N269" s="2" t="s">
        <v>73</v>
      </c>
      <c r="O269" s="2">
        <v>13920297672</v>
      </c>
    </row>
    <row r="270" spans="1:15">
      <c r="A270" s="12" t="s">
        <v>61</v>
      </c>
      <c r="B270" s="18"/>
      <c r="C270" s="14">
        <v>43039</v>
      </c>
      <c r="D270" s="2" t="s">
        <v>62</v>
      </c>
      <c r="E270" s="2" t="s">
        <v>74</v>
      </c>
      <c r="F270" s="2" t="s">
        <v>75</v>
      </c>
      <c r="G270" s="2" t="s">
        <v>184</v>
      </c>
      <c r="H270" s="2">
        <v>76105270</v>
      </c>
      <c r="I270" s="8" t="s">
        <v>428</v>
      </c>
      <c r="J270" s="2" t="s">
        <v>61</v>
      </c>
      <c r="K270" s="2" t="s">
        <v>17</v>
      </c>
      <c r="L270" s="2">
        <v>15021719313</v>
      </c>
      <c r="M270" s="2" t="s">
        <v>73</v>
      </c>
      <c r="N270" s="2" t="s">
        <v>73</v>
      </c>
      <c r="O270" s="2">
        <v>18019800578</v>
      </c>
    </row>
    <row r="271" spans="1:15">
      <c r="A271" s="12" t="s">
        <v>61</v>
      </c>
      <c r="B271" s="18"/>
      <c r="C271" s="14">
        <v>43039</v>
      </c>
      <c r="D271" s="2" t="s">
        <v>62</v>
      </c>
      <c r="E271" s="2" t="s">
        <v>74</v>
      </c>
      <c r="F271" s="2" t="s">
        <v>75</v>
      </c>
      <c r="G271" s="2" t="s">
        <v>184</v>
      </c>
      <c r="H271" s="2">
        <v>76105272</v>
      </c>
      <c r="I271" s="8" t="s">
        <v>429</v>
      </c>
      <c r="J271" s="2" t="s">
        <v>61</v>
      </c>
      <c r="K271" s="2" t="s">
        <v>17</v>
      </c>
      <c r="L271" s="2">
        <v>15021719313</v>
      </c>
      <c r="M271" s="2" t="s">
        <v>73</v>
      </c>
      <c r="N271" s="2" t="s">
        <v>73</v>
      </c>
      <c r="O271" s="2">
        <v>13855005561</v>
      </c>
    </row>
    <row r="272" spans="1:15">
      <c r="A272" s="12" t="s">
        <v>61</v>
      </c>
      <c r="B272" s="18"/>
      <c r="C272" s="14">
        <v>43039</v>
      </c>
      <c r="D272" s="2" t="s">
        <v>62</v>
      </c>
      <c r="E272" s="2" t="s">
        <v>74</v>
      </c>
      <c r="F272" s="2" t="s">
        <v>75</v>
      </c>
      <c r="G272" s="2" t="s">
        <v>286</v>
      </c>
      <c r="H272" s="2">
        <v>76105288</v>
      </c>
      <c r="I272" s="8" t="s">
        <v>430</v>
      </c>
      <c r="J272" s="2" t="s">
        <v>61</v>
      </c>
      <c r="K272" s="2" t="s">
        <v>17</v>
      </c>
      <c r="L272" s="2">
        <v>15021719313</v>
      </c>
      <c r="M272" s="2" t="s">
        <v>73</v>
      </c>
      <c r="N272" s="2" t="s">
        <v>73</v>
      </c>
      <c r="O272" s="2">
        <v>18808682286</v>
      </c>
    </row>
    <row r="273" spans="1:15">
      <c r="A273" s="12" t="s">
        <v>61</v>
      </c>
      <c r="B273" s="18"/>
      <c r="C273" s="14">
        <v>43039</v>
      </c>
      <c r="D273" s="2" t="s">
        <v>62</v>
      </c>
      <c r="E273" s="2" t="s">
        <v>74</v>
      </c>
      <c r="F273" s="2" t="s">
        <v>75</v>
      </c>
      <c r="G273" s="2" t="s">
        <v>177</v>
      </c>
      <c r="H273" s="2">
        <v>76105292</v>
      </c>
      <c r="I273" s="8" t="s">
        <v>431</v>
      </c>
      <c r="J273" s="2" t="s">
        <v>61</v>
      </c>
      <c r="K273" s="2" t="s">
        <v>17</v>
      </c>
      <c r="L273" s="2">
        <v>15021719313</v>
      </c>
      <c r="M273" s="2" t="s">
        <v>73</v>
      </c>
      <c r="N273" s="2" t="s">
        <v>73</v>
      </c>
      <c r="O273" s="2">
        <v>13775252685</v>
      </c>
    </row>
    <row r="274" spans="1:15">
      <c r="A274" s="12" t="s">
        <v>61</v>
      </c>
      <c r="B274" s="18"/>
      <c r="C274" s="14">
        <v>43039</v>
      </c>
      <c r="D274" s="2" t="s">
        <v>62</v>
      </c>
      <c r="E274" s="2" t="s">
        <v>74</v>
      </c>
      <c r="F274" s="2" t="s">
        <v>75</v>
      </c>
      <c r="G274" s="2" t="s">
        <v>432</v>
      </c>
      <c r="H274" s="2">
        <v>76105321</v>
      </c>
      <c r="I274" s="8" t="s">
        <v>433</v>
      </c>
      <c r="J274" s="2" t="s">
        <v>61</v>
      </c>
      <c r="K274" s="2" t="s">
        <v>17</v>
      </c>
      <c r="L274" s="2">
        <v>15021719313</v>
      </c>
      <c r="M274" s="2" t="s">
        <v>73</v>
      </c>
      <c r="N274" s="2" t="s">
        <v>73</v>
      </c>
      <c r="O274" s="2">
        <v>15327116040</v>
      </c>
    </row>
    <row r="275" spans="1:15">
      <c r="A275" s="12" t="s">
        <v>61</v>
      </c>
      <c r="B275" s="19"/>
      <c r="C275" s="14">
        <v>43039</v>
      </c>
      <c r="D275" s="2" t="s">
        <v>62</v>
      </c>
      <c r="E275" s="2" t="s">
        <v>74</v>
      </c>
      <c r="F275" s="2" t="s">
        <v>75</v>
      </c>
      <c r="G275" s="2" t="s">
        <v>184</v>
      </c>
      <c r="H275" s="2">
        <v>76105322</v>
      </c>
      <c r="I275" s="8" t="s">
        <v>434</v>
      </c>
      <c r="J275" s="2" t="s">
        <v>61</v>
      </c>
      <c r="K275" s="2" t="s">
        <v>17</v>
      </c>
      <c r="L275" s="2">
        <v>15021719313</v>
      </c>
      <c r="M275" s="2" t="s">
        <v>73</v>
      </c>
      <c r="N275" s="2" t="s">
        <v>73</v>
      </c>
      <c r="O275" s="2">
        <v>13855005561</v>
      </c>
    </row>
    <row r="276" spans="1:15">
      <c r="A276" s="12" t="s">
        <v>61</v>
      </c>
      <c r="B276" s="17">
        <v>45</v>
      </c>
      <c r="C276" s="25">
        <v>43042</v>
      </c>
      <c r="D276" s="2" t="s">
        <v>62</v>
      </c>
      <c r="E276" s="2" t="s">
        <v>74</v>
      </c>
      <c r="F276" s="2" t="s">
        <v>75</v>
      </c>
      <c r="G276" s="2" t="s">
        <v>175</v>
      </c>
      <c r="H276" s="2">
        <v>76105071</v>
      </c>
      <c r="I276" s="8" t="s">
        <v>435</v>
      </c>
      <c r="J276" s="2" t="s">
        <v>61</v>
      </c>
      <c r="K276" s="2" t="s">
        <v>17</v>
      </c>
      <c r="L276" s="2">
        <v>15021719313</v>
      </c>
      <c r="M276" s="2" t="s">
        <v>73</v>
      </c>
      <c r="N276" s="2" t="s">
        <v>73</v>
      </c>
      <c r="O276" s="2">
        <v>18068869777</v>
      </c>
    </row>
    <row r="277" spans="1:15">
      <c r="A277" s="12" t="s">
        <v>61</v>
      </c>
      <c r="B277" s="18"/>
      <c r="C277" s="25">
        <v>43042</v>
      </c>
      <c r="D277" s="2" t="s">
        <v>62</v>
      </c>
      <c r="E277" s="2" t="s">
        <v>74</v>
      </c>
      <c r="F277" s="2" t="s">
        <v>75</v>
      </c>
      <c r="G277" s="2" t="s">
        <v>177</v>
      </c>
      <c r="H277" s="2">
        <v>76105073</v>
      </c>
      <c r="I277" s="8" t="s">
        <v>436</v>
      </c>
      <c r="J277" s="2" t="s">
        <v>61</v>
      </c>
      <c r="K277" s="2" t="s">
        <v>17</v>
      </c>
      <c r="L277" s="2">
        <v>15021719313</v>
      </c>
      <c r="M277" s="2" t="s">
        <v>73</v>
      </c>
      <c r="N277" s="2" t="s">
        <v>73</v>
      </c>
      <c r="O277" s="2">
        <v>13861151852</v>
      </c>
    </row>
    <row r="278" spans="1:15">
      <c r="A278" s="12" t="s">
        <v>61</v>
      </c>
      <c r="B278" s="18"/>
      <c r="C278" s="25">
        <v>43042</v>
      </c>
      <c r="D278" s="2" t="s">
        <v>62</v>
      </c>
      <c r="E278" s="2" t="s">
        <v>74</v>
      </c>
      <c r="F278" s="2" t="s">
        <v>75</v>
      </c>
      <c r="G278" s="2" t="s">
        <v>423</v>
      </c>
      <c r="H278" s="2">
        <v>76105359</v>
      </c>
      <c r="I278" s="8" t="s">
        <v>437</v>
      </c>
      <c r="J278" s="2" t="s">
        <v>61</v>
      </c>
      <c r="K278" s="2" t="s">
        <v>17</v>
      </c>
      <c r="L278" s="2">
        <v>15021719313</v>
      </c>
      <c r="M278" s="2" t="s">
        <v>73</v>
      </c>
      <c r="N278" s="2" t="s">
        <v>73</v>
      </c>
      <c r="O278" s="2">
        <v>15385918881</v>
      </c>
    </row>
    <row r="279" spans="1:15">
      <c r="A279" s="12" t="s">
        <v>61</v>
      </c>
      <c r="B279" s="18"/>
      <c r="C279" s="25">
        <v>43042</v>
      </c>
      <c r="D279" s="2" t="s">
        <v>62</v>
      </c>
      <c r="E279" s="2" t="s">
        <v>74</v>
      </c>
      <c r="F279" s="2" t="s">
        <v>75</v>
      </c>
      <c r="G279" s="2" t="s">
        <v>76</v>
      </c>
      <c r="H279" s="2">
        <v>76105360</v>
      </c>
      <c r="I279" s="8" t="s">
        <v>438</v>
      </c>
      <c r="J279" s="2" t="s">
        <v>61</v>
      </c>
      <c r="K279" s="2" t="s">
        <v>17</v>
      </c>
      <c r="L279" s="2">
        <v>15021719313</v>
      </c>
      <c r="M279" s="2" t="s">
        <v>73</v>
      </c>
      <c r="N279" s="2" t="s">
        <v>73</v>
      </c>
      <c r="O279" s="2">
        <v>15822032562</v>
      </c>
    </row>
    <row r="280" spans="1:15">
      <c r="A280" s="12" t="s">
        <v>61</v>
      </c>
      <c r="B280" s="18"/>
      <c r="C280" s="25">
        <v>43042</v>
      </c>
      <c r="D280" s="2" t="s">
        <v>62</v>
      </c>
      <c r="E280" s="2" t="s">
        <v>74</v>
      </c>
      <c r="F280" s="2" t="s">
        <v>75</v>
      </c>
      <c r="G280" s="2" t="s">
        <v>177</v>
      </c>
      <c r="H280" s="2">
        <v>76105395</v>
      </c>
      <c r="I280" s="8" t="s">
        <v>439</v>
      </c>
      <c r="J280" s="2" t="s">
        <v>61</v>
      </c>
      <c r="K280" s="2" t="s">
        <v>17</v>
      </c>
      <c r="L280" s="2">
        <v>15021719313</v>
      </c>
      <c r="M280" s="2" t="s">
        <v>73</v>
      </c>
      <c r="N280" s="2" t="s">
        <v>73</v>
      </c>
      <c r="O280" s="2">
        <v>15651999069</v>
      </c>
    </row>
    <row r="281" spans="1:15">
      <c r="A281" s="12" t="s">
        <v>61</v>
      </c>
      <c r="B281" s="18"/>
      <c r="C281" s="25">
        <v>43042</v>
      </c>
      <c r="D281" s="2" t="s">
        <v>62</v>
      </c>
      <c r="E281" s="2" t="s">
        <v>74</v>
      </c>
      <c r="F281" s="2" t="s">
        <v>75</v>
      </c>
      <c r="G281" s="2" t="s">
        <v>186</v>
      </c>
      <c r="H281" s="2">
        <v>76105528</v>
      </c>
      <c r="I281" s="8" t="s">
        <v>440</v>
      </c>
      <c r="J281" s="2" t="s">
        <v>61</v>
      </c>
      <c r="K281" s="2" t="s">
        <v>17</v>
      </c>
      <c r="L281" s="2">
        <v>15021719313</v>
      </c>
      <c r="M281" s="2" t="s">
        <v>73</v>
      </c>
      <c r="N281" s="2" t="s">
        <v>73</v>
      </c>
      <c r="O281" s="2">
        <v>18904510803</v>
      </c>
    </row>
    <row r="282" spans="1:15">
      <c r="A282" s="12" t="s">
        <v>61</v>
      </c>
      <c r="B282" s="18"/>
      <c r="C282" s="25">
        <v>43042</v>
      </c>
      <c r="D282" s="2" t="s">
        <v>62</v>
      </c>
      <c r="E282" s="2" t="s">
        <v>74</v>
      </c>
      <c r="F282" s="2" t="s">
        <v>75</v>
      </c>
      <c r="G282" s="2" t="s">
        <v>441</v>
      </c>
      <c r="H282" s="2">
        <v>76105531</v>
      </c>
      <c r="I282" s="8" t="s">
        <v>442</v>
      </c>
      <c r="J282" s="2" t="s">
        <v>61</v>
      </c>
      <c r="K282" s="2" t="s">
        <v>17</v>
      </c>
      <c r="L282" s="2">
        <v>15021719313</v>
      </c>
      <c r="M282" s="2" t="s">
        <v>73</v>
      </c>
      <c r="N282" s="2" t="s">
        <v>73</v>
      </c>
      <c r="O282" s="2">
        <v>18963338800</v>
      </c>
    </row>
    <row r="283" spans="1:15">
      <c r="A283" s="12" t="s">
        <v>61</v>
      </c>
      <c r="B283" s="18"/>
      <c r="C283" s="25">
        <v>43042</v>
      </c>
      <c r="D283" s="2" t="s">
        <v>62</v>
      </c>
      <c r="E283" s="2" t="s">
        <v>74</v>
      </c>
      <c r="F283" s="2" t="s">
        <v>75</v>
      </c>
      <c r="G283" s="2" t="s">
        <v>443</v>
      </c>
      <c r="H283" s="2">
        <v>76105538</v>
      </c>
      <c r="I283" s="8" t="s">
        <v>444</v>
      </c>
      <c r="J283" s="2" t="s">
        <v>61</v>
      </c>
      <c r="K283" s="2" t="s">
        <v>17</v>
      </c>
      <c r="L283" s="2">
        <v>15021719313</v>
      </c>
      <c r="M283" s="2" t="s">
        <v>73</v>
      </c>
      <c r="N283" s="2" t="s">
        <v>73</v>
      </c>
      <c r="O283" s="2">
        <v>13941378211</v>
      </c>
    </row>
    <row r="284" spans="1:15">
      <c r="A284" s="12" t="s">
        <v>61</v>
      </c>
      <c r="B284" s="18"/>
      <c r="C284" s="25">
        <v>43042</v>
      </c>
      <c r="D284" s="2" t="s">
        <v>62</v>
      </c>
      <c r="E284" s="2" t="s">
        <v>74</v>
      </c>
      <c r="F284" s="2" t="s">
        <v>75</v>
      </c>
      <c r="G284" s="2" t="s">
        <v>104</v>
      </c>
      <c r="H284" s="2">
        <v>76105580</v>
      </c>
      <c r="I284" s="8" t="s">
        <v>445</v>
      </c>
      <c r="J284" s="2" t="s">
        <v>61</v>
      </c>
      <c r="K284" s="2" t="s">
        <v>17</v>
      </c>
      <c r="L284" s="2">
        <v>15021719313</v>
      </c>
      <c r="M284" s="2" t="s">
        <v>73</v>
      </c>
      <c r="N284" s="2" t="s">
        <v>73</v>
      </c>
      <c r="O284" s="2">
        <v>18805137086</v>
      </c>
    </row>
    <row r="285" spans="1:15">
      <c r="A285" s="12" t="s">
        <v>61</v>
      </c>
      <c r="B285" s="18"/>
      <c r="C285" s="25">
        <v>43042</v>
      </c>
      <c r="D285" s="2" t="s">
        <v>62</v>
      </c>
      <c r="E285" s="2" t="s">
        <v>74</v>
      </c>
      <c r="F285" s="2" t="s">
        <v>75</v>
      </c>
      <c r="G285" s="2" t="s">
        <v>80</v>
      </c>
      <c r="H285" s="2">
        <v>76105581</v>
      </c>
      <c r="I285" s="8" t="s">
        <v>446</v>
      </c>
      <c r="J285" s="2" t="s">
        <v>61</v>
      </c>
      <c r="K285" s="2" t="s">
        <v>17</v>
      </c>
      <c r="L285" s="2">
        <v>15021719313</v>
      </c>
      <c r="M285" s="2" t="s">
        <v>73</v>
      </c>
      <c r="N285" s="2" t="s">
        <v>73</v>
      </c>
      <c r="O285" s="2">
        <v>18363860623</v>
      </c>
    </row>
    <row r="286" spans="1:15">
      <c r="A286" s="12" t="s">
        <v>61</v>
      </c>
      <c r="B286" s="18"/>
      <c r="C286" s="25">
        <v>43042</v>
      </c>
      <c r="D286" s="2" t="s">
        <v>62</v>
      </c>
      <c r="E286" s="2" t="s">
        <v>74</v>
      </c>
      <c r="F286" s="2" t="s">
        <v>75</v>
      </c>
      <c r="G286" s="2" t="s">
        <v>76</v>
      </c>
      <c r="H286" s="2">
        <v>76105592</v>
      </c>
      <c r="I286" s="8" t="s">
        <v>447</v>
      </c>
      <c r="J286" s="2" t="s">
        <v>61</v>
      </c>
      <c r="K286" s="2" t="s">
        <v>17</v>
      </c>
      <c r="L286" s="2">
        <v>15021719313</v>
      </c>
      <c r="M286" s="2" t="s">
        <v>73</v>
      </c>
      <c r="N286" s="2" t="s">
        <v>73</v>
      </c>
      <c r="O286" s="2">
        <v>15302133896</v>
      </c>
    </row>
    <row r="287" spans="1:15">
      <c r="A287" s="12" t="s">
        <v>61</v>
      </c>
      <c r="B287" s="18"/>
      <c r="C287" s="25">
        <v>43042</v>
      </c>
      <c r="D287" s="2" t="s">
        <v>62</v>
      </c>
      <c r="E287" s="2" t="s">
        <v>74</v>
      </c>
      <c r="F287" s="2" t="s">
        <v>75</v>
      </c>
      <c r="G287" s="2" t="s">
        <v>448</v>
      </c>
      <c r="H287" s="2">
        <v>76105619</v>
      </c>
      <c r="I287" s="8" t="s">
        <v>449</v>
      </c>
      <c r="J287" s="2" t="s">
        <v>61</v>
      </c>
      <c r="K287" s="2" t="s">
        <v>17</v>
      </c>
      <c r="L287" s="2">
        <v>15021719313</v>
      </c>
      <c r="M287" s="2" t="s">
        <v>73</v>
      </c>
      <c r="N287" s="2" t="s">
        <v>73</v>
      </c>
      <c r="O287" s="2">
        <v>18805304138</v>
      </c>
    </row>
    <row r="288" spans="1:15">
      <c r="A288" s="12" t="s">
        <v>61</v>
      </c>
      <c r="B288" s="18"/>
      <c r="C288" s="25">
        <v>43042</v>
      </c>
      <c r="D288" s="2" t="s">
        <v>62</v>
      </c>
      <c r="E288" s="2" t="s">
        <v>74</v>
      </c>
      <c r="F288" s="2" t="s">
        <v>75</v>
      </c>
      <c r="G288" s="2" t="s">
        <v>335</v>
      </c>
      <c r="H288" s="2">
        <v>76105670</v>
      </c>
      <c r="I288" s="8" t="s">
        <v>450</v>
      </c>
      <c r="J288" s="2" t="s">
        <v>61</v>
      </c>
      <c r="K288" s="2" t="s">
        <v>17</v>
      </c>
      <c r="L288" s="2">
        <v>15021719313</v>
      </c>
      <c r="M288" s="2" t="s">
        <v>73</v>
      </c>
      <c r="N288" s="2" t="s">
        <v>73</v>
      </c>
      <c r="O288" s="2">
        <v>15301520666</v>
      </c>
    </row>
    <row r="289" spans="1:15">
      <c r="A289" s="12" t="s">
        <v>61</v>
      </c>
      <c r="B289" s="18"/>
      <c r="C289" s="25">
        <v>43042</v>
      </c>
      <c r="D289" s="2" t="s">
        <v>62</v>
      </c>
      <c r="E289" s="2" t="s">
        <v>74</v>
      </c>
      <c r="F289" s="2" t="s">
        <v>75</v>
      </c>
      <c r="G289" s="2" t="s">
        <v>78</v>
      </c>
      <c r="H289" s="2">
        <v>76105696</v>
      </c>
      <c r="I289" s="8" t="s">
        <v>451</v>
      </c>
      <c r="J289" s="2" t="s">
        <v>61</v>
      </c>
      <c r="K289" s="2" t="s">
        <v>17</v>
      </c>
      <c r="L289" s="2">
        <v>15021719313</v>
      </c>
      <c r="M289" s="2" t="s">
        <v>73</v>
      </c>
      <c r="N289" s="2" t="s">
        <v>73</v>
      </c>
      <c r="O289" s="2">
        <v>15868357117</v>
      </c>
    </row>
    <row r="290" spans="1:15">
      <c r="A290" s="12" t="s">
        <v>61</v>
      </c>
      <c r="B290" s="18"/>
      <c r="C290" s="25">
        <v>43042</v>
      </c>
      <c r="D290" s="2" t="s">
        <v>62</v>
      </c>
      <c r="E290" s="2" t="s">
        <v>74</v>
      </c>
      <c r="F290" s="2" t="s">
        <v>75</v>
      </c>
      <c r="G290" s="2" t="s">
        <v>78</v>
      </c>
      <c r="H290" s="2">
        <v>76105697</v>
      </c>
      <c r="I290" s="8" t="s">
        <v>452</v>
      </c>
      <c r="J290" s="2" t="s">
        <v>61</v>
      </c>
      <c r="K290" s="2" t="s">
        <v>17</v>
      </c>
      <c r="L290" s="2">
        <v>15021719313</v>
      </c>
      <c r="M290" s="2" t="s">
        <v>73</v>
      </c>
      <c r="N290" s="2" t="s">
        <v>73</v>
      </c>
      <c r="O290" s="2">
        <v>17705736309</v>
      </c>
    </row>
    <row r="291" spans="1:15">
      <c r="A291" s="12" t="s">
        <v>61</v>
      </c>
      <c r="B291" s="18"/>
      <c r="C291" s="25">
        <v>43042</v>
      </c>
      <c r="D291" s="2" t="s">
        <v>62</v>
      </c>
      <c r="E291" s="2" t="s">
        <v>74</v>
      </c>
      <c r="F291" s="2" t="s">
        <v>75</v>
      </c>
      <c r="G291" s="2" t="s">
        <v>316</v>
      </c>
      <c r="H291" s="2">
        <v>76105757</v>
      </c>
      <c r="I291" s="8" t="s">
        <v>453</v>
      </c>
      <c r="J291" s="2" t="s">
        <v>61</v>
      </c>
      <c r="K291" s="2" t="s">
        <v>17</v>
      </c>
      <c r="L291" s="2">
        <v>15021719313</v>
      </c>
      <c r="M291" s="2" t="s">
        <v>73</v>
      </c>
      <c r="N291" s="2" t="s">
        <v>73</v>
      </c>
      <c r="O291" s="2">
        <v>15621387577</v>
      </c>
    </row>
    <row r="292" spans="1:15">
      <c r="A292" s="12" t="s">
        <v>61</v>
      </c>
      <c r="B292" s="18"/>
      <c r="C292" s="25">
        <v>43042</v>
      </c>
      <c r="D292" s="2" t="s">
        <v>62</v>
      </c>
      <c r="E292" s="2" t="s">
        <v>74</v>
      </c>
      <c r="F292" s="2" t="s">
        <v>75</v>
      </c>
      <c r="G292" s="2" t="s">
        <v>454</v>
      </c>
      <c r="H292" s="2">
        <v>76105767</v>
      </c>
      <c r="I292" s="8" t="s">
        <v>455</v>
      </c>
      <c r="J292" s="2" t="s">
        <v>61</v>
      </c>
      <c r="K292" s="2" t="s">
        <v>17</v>
      </c>
      <c r="L292" s="2">
        <v>15021719313</v>
      </c>
      <c r="M292" s="2" t="s">
        <v>73</v>
      </c>
      <c r="N292" s="2" t="s">
        <v>73</v>
      </c>
      <c r="O292" s="2">
        <v>17767375252</v>
      </c>
    </row>
    <row r="293" spans="1:15">
      <c r="A293" s="12" t="s">
        <v>61</v>
      </c>
      <c r="B293" s="18"/>
      <c r="C293" s="25">
        <v>43042</v>
      </c>
      <c r="D293" s="2" t="s">
        <v>62</v>
      </c>
      <c r="E293" s="2" t="s">
        <v>74</v>
      </c>
      <c r="F293" s="2" t="s">
        <v>75</v>
      </c>
      <c r="G293" s="2" t="s">
        <v>112</v>
      </c>
      <c r="H293" s="2">
        <v>76105817</v>
      </c>
      <c r="I293" s="8" t="s">
        <v>456</v>
      </c>
      <c r="J293" s="2" t="s">
        <v>61</v>
      </c>
      <c r="K293" s="2" t="s">
        <v>17</v>
      </c>
      <c r="L293" s="2">
        <v>15021719313</v>
      </c>
      <c r="M293" s="2" t="s">
        <v>73</v>
      </c>
      <c r="N293" s="2" t="s">
        <v>73</v>
      </c>
      <c r="O293" s="2">
        <v>13852947599</v>
      </c>
    </row>
    <row r="294" spans="1:15">
      <c r="A294" s="12" t="s">
        <v>61</v>
      </c>
      <c r="B294" s="18"/>
      <c r="C294" s="25">
        <v>43042</v>
      </c>
      <c r="D294" s="2" t="s">
        <v>62</v>
      </c>
      <c r="E294" s="2" t="s">
        <v>74</v>
      </c>
      <c r="F294" s="2" t="s">
        <v>75</v>
      </c>
      <c r="G294" s="2" t="s">
        <v>76</v>
      </c>
      <c r="H294" s="2">
        <v>76105912</v>
      </c>
      <c r="I294" s="8" t="s">
        <v>457</v>
      </c>
      <c r="J294" s="2" t="s">
        <v>61</v>
      </c>
      <c r="K294" s="2" t="s">
        <v>17</v>
      </c>
      <c r="L294" s="2">
        <v>15021719313</v>
      </c>
      <c r="M294" s="2" t="s">
        <v>73</v>
      </c>
      <c r="N294" s="2" t="s">
        <v>73</v>
      </c>
      <c r="O294" s="2">
        <v>13920297672</v>
      </c>
    </row>
    <row r="295" spans="1:15">
      <c r="A295" s="12" t="s">
        <v>61</v>
      </c>
      <c r="B295" s="18"/>
      <c r="C295" s="25">
        <v>43042</v>
      </c>
      <c r="D295" s="2" t="s">
        <v>62</v>
      </c>
      <c r="E295" s="2" t="s">
        <v>74</v>
      </c>
      <c r="F295" s="2" t="s">
        <v>75</v>
      </c>
      <c r="G295" s="2" t="s">
        <v>100</v>
      </c>
      <c r="H295" s="2">
        <v>76105913</v>
      </c>
      <c r="I295" s="8" t="s">
        <v>458</v>
      </c>
      <c r="J295" s="2" t="s">
        <v>61</v>
      </c>
      <c r="K295" s="2" t="s">
        <v>17</v>
      </c>
      <c r="L295" s="2">
        <v>15021719313</v>
      </c>
      <c r="M295" s="2" t="s">
        <v>73</v>
      </c>
      <c r="N295" s="2" t="s">
        <v>73</v>
      </c>
      <c r="O295" s="2">
        <v>18051449676</v>
      </c>
    </row>
    <row r="296" spans="1:15">
      <c r="A296" s="12" t="s">
        <v>61</v>
      </c>
      <c r="B296" s="18"/>
      <c r="C296" s="25">
        <v>43042</v>
      </c>
      <c r="D296" s="2" t="s">
        <v>62</v>
      </c>
      <c r="E296" s="2" t="s">
        <v>74</v>
      </c>
      <c r="F296" s="2" t="s">
        <v>75</v>
      </c>
      <c r="G296" s="2" t="s">
        <v>335</v>
      </c>
      <c r="H296" s="2">
        <v>76105958</v>
      </c>
      <c r="I296" s="8" t="s">
        <v>459</v>
      </c>
      <c r="J296" s="2" t="s">
        <v>61</v>
      </c>
      <c r="K296" s="2" t="s">
        <v>17</v>
      </c>
      <c r="L296" s="2">
        <v>15021719313</v>
      </c>
      <c r="M296" s="2" t="s">
        <v>73</v>
      </c>
      <c r="N296" s="2" t="s">
        <v>73</v>
      </c>
      <c r="O296" s="2">
        <v>18961579863</v>
      </c>
    </row>
    <row r="297" spans="1:15">
      <c r="A297" s="12" t="s">
        <v>61</v>
      </c>
      <c r="B297" s="18"/>
      <c r="C297" s="25">
        <v>43042</v>
      </c>
      <c r="D297" s="2" t="s">
        <v>62</v>
      </c>
      <c r="E297" s="2" t="s">
        <v>74</v>
      </c>
      <c r="F297" s="2" t="s">
        <v>75</v>
      </c>
      <c r="G297" s="2" t="s">
        <v>143</v>
      </c>
      <c r="H297" s="2">
        <v>76105961</v>
      </c>
      <c r="I297" s="8" t="s">
        <v>460</v>
      </c>
      <c r="J297" s="2" t="s">
        <v>61</v>
      </c>
      <c r="K297" s="2" t="s">
        <v>17</v>
      </c>
      <c r="L297" s="2">
        <v>15021719313</v>
      </c>
      <c r="M297" s="2" t="s">
        <v>73</v>
      </c>
      <c r="N297" s="2" t="s">
        <v>73</v>
      </c>
      <c r="O297" s="2">
        <v>15962894908</v>
      </c>
    </row>
    <row r="298" spans="1:15">
      <c r="A298" s="12" t="s">
        <v>61</v>
      </c>
      <c r="B298" s="18"/>
      <c r="C298" s="25">
        <v>43042</v>
      </c>
      <c r="D298" s="2" t="s">
        <v>62</v>
      </c>
      <c r="E298" s="2" t="s">
        <v>74</v>
      </c>
      <c r="F298" s="2" t="s">
        <v>75</v>
      </c>
      <c r="G298" s="2" t="s">
        <v>112</v>
      </c>
      <c r="H298" s="2">
        <v>76105962</v>
      </c>
      <c r="I298" s="8" t="s">
        <v>461</v>
      </c>
      <c r="J298" s="2" t="s">
        <v>61</v>
      </c>
      <c r="K298" s="2" t="s">
        <v>17</v>
      </c>
      <c r="L298" s="2">
        <v>15021719313</v>
      </c>
      <c r="M298" s="2" t="s">
        <v>73</v>
      </c>
      <c r="N298" s="2" t="s">
        <v>73</v>
      </c>
      <c r="O298" s="2">
        <v>15952838858</v>
      </c>
    </row>
    <row r="299" spans="1:15">
      <c r="A299" s="12" t="s">
        <v>61</v>
      </c>
      <c r="B299" s="18"/>
      <c r="C299" s="25">
        <v>43042</v>
      </c>
      <c r="D299" s="2" t="s">
        <v>62</v>
      </c>
      <c r="E299" s="2" t="s">
        <v>74</v>
      </c>
      <c r="F299" s="2" t="s">
        <v>75</v>
      </c>
      <c r="G299" s="2" t="s">
        <v>89</v>
      </c>
      <c r="H299" s="2">
        <v>76105993</v>
      </c>
      <c r="I299" s="8" t="s">
        <v>462</v>
      </c>
      <c r="J299" s="2" t="s">
        <v>61</v>
      </c>
      <c r="K299" s="2" t="s">
        <v>17</v>
      </c>
      <c r="L299" s="2">
        <v>15021719313</v>
      </c>
      <c r="M299" s="2" t="s">
        <v>73</v>
      </c>
      <c r="N299" s="2" t="s">
        <v>73</v>
      </c>
      <c r="O299" s="2">
        <v>18550087884</v>
      </c>
    </row>
    <row r="300" spans="1:15">
      <c r="A300" s="12" t="s">
        <v>61</v>
      </c>
      <c r="B300" s="18"/>
      <c r="C300" s="25">
        <v>43042</v>
      </c>
      <c r="D300" s="2" t="s">
        <v>62</v>
      </c>
      <c r="E300" s="2" t="s">
        <v>74</v>
      </c>
      <c r="F300" s="2" t="s">
        <v>75</v>
      </c>
      <c r="G300" s="2" t="s">
        <v>108</v>
      </c>
      <c r="H300" s="2">
        <v>76106000</v>
      </c>
      <c r="I300" s="8" t="s">
        <v>463</v>
      </c>
      <c r="J300" s="2" t="s">
        <v>61</v>
      </c>
      <c r="K300" s="2" t="s">
        <v>17</v>
      </c>
      <c r="L300" s="2">
        <v>15021719313</v>
      </c>
      <c r="M300" s="2" t="s">
        <v>73</v>
      </c>
      <c r="N300" s="2" t="s">
        <v>73</v>
      </c>
      <c r="O300" s="2">
        <v>15140557308</v>
      </c>
    </row>
    <row r="301" spans="1:15">
      <c r="A301" s="12" t="s">
        <v>61</v>
      </c>
      <c r="B301" s="18"/>
      <c r="C301" s="25">
        <v>43042</v>
      </c>
      <c r="D301" s="2" t="s">
        <v>62</v>
      </c>
      <c r="E301" s="2" t="s">
        <v>74</v>
      </c>
      <c r="F301" s="2" t="s">
        <v>75</v>
      </c>
      <c r="G301" s="2" t="s">
        <v>464</v>
      </c>
      <c r="H301" s="2">
        <v>76106006</v>
      </c>
      <c r="I301" s="8" t="s">
        <v>465</v>
      </c>
      <c r="J301" s="2" t="s">
        <v>61</v>
      </c>
      <c r="K301" s="2" t="s">
        <v>17</v>
      </c>
      <c r="L301" s="2">
        <v>15021719313</v>
      </c>
      <c r="M301" s="2" t="s">
        <v>73</v>
      </c>
      <c r="N301" s="2" t="s">
        <v>73</v>
      </c>
      <c r="O301" s="2">
        <v>15934420123</v>
      </c>
    </row>
    <row r="302" spans="1:15">
      <c r="A302" s="12" t="s">
        <v>61</v>
      </c>
      <c r="B302" s="18"/>
      <c r="C302" s="25">
        <v>43042</v>
      </c>
      <c r="D302" s="2" t="s">
        <v>62</v>
      </c>
      <c r="E302" s="2" t="s">
        <v>74</v>
      </c>
      <c r="F302" s="2" t="s">
        <v>75</v>
      </c>
      <c r="G302" s="2" t="s">
        <v>104</v>
      </c>
      <c r="H302" s="2">
        <v>76106022</v>
      </c>
      <c r="I302" s="8" t="s">
        <v>466</v>
      </c>
      <c r="J302" s="2" t="s">
        <v>61</v>
      </c>
      <c r="K302" s="2" t="s">
        <v>17</v>
      </c>
      <c r="L302" s="2">
        <v>15021719313</v>
      </c>
      <c r="M302" s="2" t="s">
        <v>73</v>
      </c>
      <c r="N302" s="2" t="s">
        <v>73</v>
      </c>
      <c r="O302" s="2">
        <v>13056067555</v>
      </c>
    </row>
    <row r="303" spans="1:15">
      <c r="A303" s="12" t="s">
        <v>61</v>
      </c>
      <c r="B303" s="18"/>
      <c r="C303" s="25">
        <v>43042</v>
      </c>
      <c r="D303" s="2" t="s">
        <v>62</v>
      </c>
      <c r="E303" s="2" t="s">
        <v>74</v>
      </c>
      <c r="F303" s="2" t="s">
        <v>75</v>
      </c>
      <c r="G303" s="2" t="s">
        <v>104</v>
      </c>
      <c r="H303" s="2">
        <v>76106073</v>
      </c>
      <c r="I303" s="8" t="s">
        <v>467</v>
      </c>
      <c r="J303" s="2" t="s">
        <v>61</v>
      </c>
      <c r="K303" s="2" t="s">
        <v>17</v>
      </c>
      <c r="L303" s="2">
        <v>15021719313</v>
      </c>
      <c r="M303" s="2" t="s">
        <v>73</v>
      </c>
      <c r="N303" s="2" t="s">
        <v>73</v>
      </c>
      <c r="O303" s="2">
        <v>13151396639</v>
      </c>
    </row>
    <row r="304" spans="1:15">
      <c r="A304" s="12" t="s">
        <v>61</v>
      </c>
      <c r="B304" s="18"/>
      <c r="C304" s="25">
        <v>43042</v>
      </c>
      <c r="D304" s="2" t="s">
        <v>62</v>
      </c>
      <c r="E304" s="2" t="s">
        <v>74</v>
      </c>
      <c r="F304" s="2" t="s">
        <v>75</v>
      </c>
      <c r="G304" s="2" t="s">
        <v>89</v>
      </c>
      <c r="H304" s="2">
        <v>76106102</v>
      </c>
      <c r="I304" s="8" t="s">
        <v>468</v>
      </c>
      <c r="J304" s="2" t="s">
        <v>61</v>
      </c>
      <c r="K304" s="2" t="s">
        <v>17</v>
      </c>
      <c r="L304" s="2">
        <v>15021719313</v>
      </c>
      <c r="M304" s="2" t="s">
        <v>73</v>
      </c>
      <c r="N304" s="2" t="s">
        <v>73</v>
      </c>
      <c r="O304" s="2">
        <v>17715159957</v>
      </c>
    </row>
    <row r="305" spans="1:15">
      <c r="A305" s="12" t="s">
        <v>61</v>
      </c>
      <c r="B305" s="18"/>
      <c r="C305" s="25">
        <v>43042</v>
      </c>
      <c r="D305" s="2" t="s">
        <v>62</v>
      </c>
      <c r="E305" s="2" t="s">
        <v>74</v>
      </c>
      <c r="F305" s="2" t="s">
        <v>75</v>
      </c>
      <c r="G305" s="2" t="s">
        <v>469</v>
      </c>
      <c r="H305" s="2">
        <v>76106117</v>
      </c>
      <c r="I305" s="8" t="s">
        <v>470</v>
      </c>
      <c r="J305" s="2" t="s">
        <v>61</v>
      </c>
      <c r="K305" s="2" t="s">
        <v>17</v>
      </c>
      <c r="L305" s="2">
        <v>15021719313</v>
      </c>
      <c r="M305" s="2" t="s">
        <v>73</v>
      </c>
      <c r="N305" s="2" t="s">
        <v>73</v>
      </c>
      <c r="O305" s="2">
        <v>13055721081</v>
      </c>
    </row>
    <row r="306" spans="1:15">
      <c r="A306" s="12" t="s">
        <v>61</v>
      </c>
      <c r="B306" s="18"/>
      <c r="C306" s="25">
        <v>43042</v>
      </c>
      <c r="D306" s="2" t="s">
        <v>62</v>
      </c>
      <c r="E306" s="2" t="s">
        <v>74</v>
      </c>
      <c r="F306" s="2" t="s">
        <v>75</v>
      </c>
      <c r="G306" s="2" t="s">
        <v>104</v>
      </c>
      <c r="H306" s="2">
        <v>76106118</v>
      </c>
      <c r="I306" s="8" t="s">
        <v>471</v>
      </c>
      <c r="J306" s="2" t="s">
        <v>61</v>
      </c>
      <c r="K306" s="2" t="s">
        <v>17</v>
      </c>
      <c r="L306" s="2">
        <v>15021719313</v>
      </c>
      <c r="M306" s="2" t="s">
        <v>73</v>
      </c>
      <c r="N306" s="2" t="s">
        <v>73</v>
      </c>
      <c r="O306" s="2">
        <v>13141501211</v>
      </c>
    </row>
    <row r="307" spans="1:15">
      <c r="A307" s="12" t="s">
        <v>61</v>
      </c>
      <c r="B307" s="18"/>
      <c r="C307" s="25">
        <v>43042</v>
      </c>
      <c r="D307" s="2" t="s">
        <v>62</v>
      </c>
      <c r="E307" s="2" t="s">
        <v>74</v>
      </c>
      <c r="F307" s="2" t="s">
        <v>75</v>
      </c>
      <c r="G307" s="2" t="s">
        <v>162</v>
      </c>
      <c r="H307" s="2">
        <v>76106119</v>
      </c>
      <c r="I307" s="8" t="s">
        <v>472</v>
      </c>
      <c r="J307" s="2" t="s">
        <v>61</v>
      </c>
      <c r="K307" s="2" t="s">
        <v>17</v>
      </c>
      <c r="L307" s="2">
        <v>15021719313</v>
      </c>
      <c r="M307" s="2" t="s">
        <v>73</v>
      </c>
      <c r="N307" s="2" t="s">
        <v>73</v>
      </c>
      <c r="O307" s="2">
        <v>17768139693</v>
      </c>
    </row>
    <row r="308" spans="1:15">
      <c r="A308" s="12" t="s">
        <v>61</v>
      </c>
      <c r="B308" s="18"/>
      <c r="C308" s="25">
        <v>43042</v>
      </c>
      <c r="D308" s="2" t="s">
        <v>62</v>
      </c>
      <c r="E308" s="2" t="s">
        <v>74</v>
      </c>
      <c r="F308" s="2" t="s">
        <v>75</v>
      </c>
      <c r="G308" s="2" t="s">
        <v>80</v>
      </c>
      <c r="H308" s="2">
        <v>76106165</v>
      </c>
      <c r="I308" s="8" t="s">
        <v>473</v>
      </c>
      <c r="J308" s="2" t="s">
        <v>61</v>
      </c>
      <c r="K308" s="2" t="s">
        <v>17</v>
      </c>
      <c r="L308" s="2">
        <v>15021719313</v>
      </c>
      <c r="M308" s="2" t="s">
        <v>73</v>
      </c>
      <c r="N308" s="2" t="s">
        <v>73</v>
      </c>
      <c r="O308" s="2">
        <v>15863840777</v>
      </c>
    </row>
    <row r="309" spans="1:15">
      <c r="A309" s="12" t="s">
        <v>61</v>
      </c>
      <c r="B309" s="19"/>
      <c r="C309" s="25">
        <v>43042</v>
      </c>
      <c r="D309" s="2" t="s">
        <v>62</v>
      </c>
      <c r="E309" s="2" t="s">
        <v>74</v>
      </c>
      <c r="F309" s="2" t="s">
        <v>75</v>
      </c>
      <c r="G309" s="2" t="s">
        <v>177</v>
      </c>
      <c r="H309" s="2">
        <v>76106218</v>
      </c>
      <c r="I309" s="8" t="s">
        <v>474</v>
      </c>
      <c r="J309" s="2" t="s">
        <v>61</v>
      </c>
      <c r="K309" s="2" t="s">
        <v>17</v>
      </c>
      <c r="L309" s="2">
        <v>15021719313</v>
      </c>
      <c r="M309" s="2" t="s">
        <v>73</v>
      </c>
      <c r="N309" s="2" t="s">
        <v>73</v>
      </c>
      <c r="O309" s="2">
        <v>18052520087</v>
      </c>
    </row>
    <row r="310" spans="1:15">
      <c r="A310" s="12" t="s">
        <v>61</v>
      </c>
      <c r="B310" s="17">
        <v>46</v>
      </c>
      <c r="C310" s="25">
        <v>43053</v>
      </c>
      <c r="D310" s="2" t="s">
        <v>62</v>
      </c>
      <c r="E310" s="2" t="s">
        <v>74</v>
      </c>
      <c r="F310" s="2" t="s">
        <v>75</v>
      </c>
      <c r="G310" s="2" t="s">
        <v>108</v>
      </c>
      <c r="H310" s="2">
        <v>76101789</v>
      </c>
      <c r="I310" s="8" t="s">
        <v>475</v>
      </c>
      <c r="J310" s="2" t="s">
        <v>61</v>
      </c>
      <c r="K310" s="2" t="s">
        <v>17</v>
      </c>
      <c r="L310" s="2">
        <v>15021719313</v>
      </c>
      <c r="M310" s="2" t="s">
        <v>73</v>
      </c>
      <c r="N310" s="2" t="s">
        <v>73</v>
      </c>
      <c r="O310" s="2">
        <v>15940875223</v>
      </c>
    </row>
    <row r="311" spans="1:15">
      <c r="A311" s="12" t="s">
        <v>61</v>
      </c>
      <c r="B311" s="18"/>
      <c r="C311" s="25">
        <v>43053</v>
      </c>
      <c r="D311" s="2" t="s">
        <v>62</v>
      </c>
      <c r="E311" s="2" t="s">
        <v>74</v>
      </c>
      <c r="F311" s="2" t="s">
        <v>75</v>
      </c>
      <c r="G311" s="2" t="s">
        <v>143</v>
      </c>
      <c r="H311" s="2">
        <v>76106322</v>
      </c>
      <c r="I311" s="8" t="s">
        <v>476</v>
      </c>
      <c r="J311" s="2" t="s">
        <v>61</v>
      </c>
      <c r="K311" s="2" t="s">
        <v>17</v>
      </c>
      <c r="L311" s="2">
        <v>15021719313</v>
      </c>
      <c r="M311" s="2" t="s">
        <v>73</v>
      </c>
      <c r="N311" s="2" t="s">
        <v>73</v>
      </c>
      <c r="O311" s="2">
        <v>18862841197</v>
      </c>
    </row>
    <row r="312" spans="1:15">
      <c r="A312" s="12" t="s">
        <v>61</v>
      </c>
      <c r="B312" s="18"/>
      <c r="C312" s="25">
        <v>43053</v>
      </c>
      <c r="D312" s="2" t="s">
        <v>62</v>
      </c>
      <c r="E312" s="2" t="s">
        <v>74</v>
      </c>
      <c r="F312" s="2" t="s">
        <v>75</v>
      </c>
      <c r="G312" s="2" t="s">
        <v>335</v>
      </c>
      <c r="H312" s="2">
        <v>76106323</v>
      </c>
      <c r="I312" s="8" t="s">
        <v>477</v>
      </c>
      <c r="J312" s="2" t="s">
        <v>61</v>
      </c>
      <c r="K312" s="2" t="s">
        <v>17</v>
      </c>
      <c r="L312" s="2">
        <v>15021719313</v>
      </c>
      <c r="M312" s="2" t="s">
        <v>73</v>
      </c>
      <c r="N312" s="2" t="s">
        <v>73</v>
      </c>
      <c r="O312" s="2">
        <v>18861742006</v>
      </c>
    </row>
    <row r="313" spans="1:15">
      <c r="A313" s="12" t="s">
        <v>61</v>
      </c>
      <c r="B313" s="18"/>
      <c r="C313" s="25">
        <v>43053</v>
      </c>
      <c r="D313" s="2" t="s">
        <v>62</v>
      </c>
      <c r="E313" s="2" t="s">
        <v>74</v>
      </c>
      <c r="F313" s="2" t="s">
        <v>75</v>
      </c>
      <c r="G313" s="2" t="s">
        <v>76</v>
      </c>
      <c r="H313" s="2">
        <v>76106686</v>
      </c>
      <c r="I313" s="8" t="s">
        <v>478</v>
      </c>
      <c r="J313" s="2" t="s">
        <v>61</v>
      </c>
      <c r="K313" s="2" t="s">
        <v>17</v>
      </c>
      <c r="L313" s="2">
        <v>15021719313</v>
      </c>
      <c r="M313" s="2" t="s">
        <v>73</v>
      </c>
      <c r="N313" s="2" t="s">
        <v>73</v>
      </c>
      <c r="O313" s="2">
        <v>13920414669</v>
      </c>
    </row>
    <row r="314" spans="1:15">
      <c r="A314" s="12" t="s">
        <v>61</v>
      </c>
      <c r="B314" s="18"/>
      <c r="C314" s="25">
        <v>43053</v>
      </c>
      <c r="D314" s="2" t="s">
        <v>62</v>
      </c>
      <c r="E314" s="2" t="s">
        <v>74</v>
      </c>
      <c r="F314" s="2" t="s">
        <v>75</v>
      </c>
      <c r="G314" s="2" t="s">
        <v>102</v>
      </c>
      <c r="H314" s="2">
        <v>76106733</v>
      </c>
      <c r="I314" s="8" t="s">
        <v>479</v>
      </c>
      <c r="J314" s="2" t="s">
        <v>61</v>
      </c>
      <c r="K314" s="2" t="s">
        <v>17</v>
      </c>
      <c r="L314" s="2">
        <v>15021719313</v>
      </c>
      <c r="M314" s="2" t="s">
        <v>73</v>
      </c>
      <c r="N314" s="2" t="s">
        <v>73</v>
      </c>
      <c r="O314" s="2">
        <v>13914519615</v>
      </c>
    </row>
    <row r="315" spans="1:15">
      <c r="A315" s="12" t="s">
        <v>61</v>
      </c>
      <c r="B315" s="18"/>
      <c r="C315" s="25">
        <v>43053</v>
      </c>
      <c r="D315" s="2" t="s">
        <v>62</v>
      </c>
      <c r="E315" s="2" t="s">
        <v>74</v>
      </c>
      <c r="F315" s="2" t="s">
        <v>75</v>
      </c>
      <c r="G315" s="2" t="s">
        <v>102</v>
      </c>
      <c r="H315" s="2">
        <v>76106735</v>
      </c>
      <c r="I315" s="8" t="s">
        <v>480</v>
      </c>
      <c r="J315" s="2" t="s">
        <v>61</v>
      </c>
      <c r="K315" s="2" t="s">
        <v>17</v>
      </c>
      <c r="L315" s="2">
        <v>15021719313</v>
      </c>
      <c r="M315" s="2" t="s">
        <v>73</v>
      </c>
      <c r="N315" s="2" t="s">
        <v>73</v>
      </c>
      <c r="O315" s="2">
        <v>13914519615</v>
      </c>
    </row>
    <row r="316" spans="1:15">
      <c r="A316" s="12" t="s">
        <v>61</v>
      </c>
      <c r="B316" s="18"/>
      <c r="C316" s="25">
        <v>43053</v>
      </c>
      <c r="D316" s="2" t="s">
        <v>62</v>
      </c>
      <c r="E316" s="2" t="s">
        <v>74</v>
      </c>
      <c r="F316" s="2" t="s">
        <v>75</v>
      </c>
      <c r="G316" s="2" t="s">
        <v>108</v>
      </c>
      <c r="H316" s="2">
        <v>76106782</v>
      </c>
      <c r="I316" s="8" t="s">
        <v>481</v>
      </c>
      <c r="J316" s="2" t="s">
        <v>61</v>
      </c>
      <c r="K316" s="2" t="s">
        <v>17</v>
      </c>
      <c r="L316" s="2">
        <v>15021719313</v>
      </c>
      <c r="M316" s="2" t="s">
        <v>73</v>
      </c>
      <c r="N316" s="2" t="s">
        <v>73</v>
      </c>
      <c r="O316" s="2">
        <v>13842849775</v>
      </c>
    </row>
    <row r="317" spans="1:15">
      <c r="A317" s="12" t="s">
        <v>61</v>
      </c>
      <c r="B317" s="18"/>
      <c r="C317" s="25">
        <v>43053</v>
      </c>
      <c r="D317" s="2" t="s">
        <v>62</v>
      </c>
      <c r="E317" s="2" t="s">
        <v>74</v>
      </c>
      <c r="F317" s="2" t="s">
        <v>75</v>
      </c>
      <c r="G317" s="2" t="s">
        <v>482</v>
      </c>
      <c r="H317" s="2">
        <v>76106783</v>
      </c>
      <c r="I317" s="8" t="s">
        <v>483</v>
      </c>
      <c r="J317" s="2" t="s">
        <v>61</v>
      </c>
      <c r="K317" s="2" t="s">
        <v>17</v>
      </c>
      <c r="L317" s="2">
        <v>15021719313</v>
      </c>
      <c r="M317" s="2" t="s">
        <v>73</v>
      </c>
      <c r="N317" s="2" t="s">
        <v>73</v>
      </c>
      <c r="O317" s="2">
        <v>15564613188</v>
      </c>
    </row>
    <row r="318" spans="1:15">
      <c r="A318" s="12" t="s">
        <v>61</v>
      </c>
      <c r="B318" s="18"/>
      <c r="C318" s="25">
        <v>43053</v>
      </c>
      <c r="D318" s="2" t="s">
        <v>62</v>
      </c>
      <c r="E318" s="2" t="s">
        <v>74</v>
      </c>
      <c r="F318" s="2" t="s">
        <v>75</v>
      </c>
      <c r="G318" s="2" t="s">
        <v>484</v>
      </c>
      <c r="H318" s="2">
        <v>76106786</v>
      </c>
      <c r="I318" s="8" t="s">
        <v>485</v>
      </c>
      <c r="J318" s="2" t="s">
        <v>61</v>
      </c>
      <c r="K318" s="2" t="s">
        <v>17</v>
      </c>
      <c r="L318" s="2">
        <v>15021719313</v>
      </c>
      <c r="M318" s="2" t="s">
        <v>73</v>
      </c>
      <c r="N318" s="2" t="s">
        <v>73</v>
      </c>
      <c r="O318" s="2">
        <v>18999205726</v>
      </c>
    </row>
    <row r="319" spans="1:15">
      <c r="A319" s="12" t="s">
        <v>61</v>
      </c>
      <c r="B319" s="18"/>
      <c r="C319" s="25">
        <v>43053</v>
      </c>
      <c r="D319" s="2" t="s">
        <v>62</v>
      </c>
      <c r="E319" s="2" t="s">
        <v>74</v>
      </c>
      <c r="F319" s="2" t="s">
        <v>75</v>
      </c>
      <c r="G319" s="2" t="s">
        <v>419</v>
      </c>
      <c r="H319" s="2">
        <v>76106878</v>
      </c>
      <c r="I319" s="8" t="s">
        <v>486</v>
      </c>
      <c r="J319" s="2" t="s">
        <v>61</v>
      </c>
      <c r="K319" s="2" t="s">
        <v>17</v>
      </c>
      <c r="L319" s="2">
        <v>15021719313</v>
      </c>
      <c r="M319" s="2" t="s">
        <v>73</v>
      </c>
      <c r="N319" s="2" t="s">
        <v>73</v>
      </c>
      <c r="O319" s="2">
        <v>17712078137</v>
      </c>
    </row>
    <row r="320" spans="1:15">
      <c r="A320" s="12" t="s">
        <v>61</v>
      </c>
      <c r="B320" s="18"/>
      <c r="C320" s="25">
        <v>43053</v>
      </c>
      <c r="D320" s="2" t="s">
        <v>62</v>
      </c>
      <c r="E320" s="2" t="s">
        <v>74</v>
      </c>
      <c r="F320" s="2" t="s">
        <v>75</v>
      </c>
      <c r="G320" s="2" t="s">
        <v>487</v>
      </c>
      <c r="H320" s="2">
        <v>76106879</v>
      </c>
      <c r="I320" s="8" t="s">
        <v>488</v>
      </c>
      <c r="J320" s="2" t="s">
        <v>61</v>
      </c>
      <c r="K320" s="2" t="s">
        <v>17</v>
      </c>
      <c r="L320" s="2">
        <v>15021719313</v>
      </c>
      <c r="M320" s="2" t="s">
        <v>73</v>
      </c>
      <c r="N320" s="2" t="s">
        <v>73</v>
      </c>
      <c r="O320" s="2">
        <v>18877335808</v>
      </c>
    </row>
    <row r="321" spans="1:15">
      <c r="A321" s="12" t="s">
        <v>61</v>
      </c>
      <c r="B321" s="18"/>
      <c r="C321" s="25">
        <v>43053</v>
      </c>
      <c r="D321" s="2" t="s">
        <v>62</v>
      </c>
      <c r="E321" s="2" t="s">
        <v>74</v>
      </c>
      <c r="F321" s="2" t="s">
        <v>75</v>
      </c>
      <c r="G321" s="2" t="s">
        <v>184</v>
      </c>
      <c r="H321" s="2">
        <v>76107027</v>
      </c>
      <c r="I321" s="8" t="s">
        <v>489</v>
      </c>
      <c r="J321" s="2" t="s">
        <v>61</v>
      </c>
      <c r="K321" s="2" t="s">
        <v>17</v>
      </c>
      <c r="L321" s="2">
        <v>15021719313</v>
      </c>
      <c r="M321" s="2" t="s">
        <v>73</v>
      </c>
      <c r="N321" s="2" t="s">
        <v>73</v>
      </c>
      <c r="O321" s="2">
        <v>18225753242</v>
      </c>
    </row>
    <row r="322" spans="1:15">
      <c r="A322" s="12" t="s">
        <v>61</v>
      </c>
      <c r="B322" s="18"/>
      <c r="C322" s="25">
        <v>43053</v>
      </c>
      <c r="D322" s="2" t="s">
        <v>62</v>
      </c>
      <c r="E322" s="2" t="s">
        <v>74</v>
      </c>
      <c r="F322" s="2" t="s">
        <v>75</v>
      </c>
      <c r="G322" s="2" t="s">
        <v>184</v>
      </c>
      <c r="H322" s="2">
        <v>76107029</v>
      </c>
      <c r="I322" s="8" t="s">
        <v>490</v>
      </c>
      <c r="J322" s="2" t="s">
        <v>61</v>
      </c>
      <c r="K322" s="2" t="s">
        <v>17</v>
      </c>
      <c r="L322" s="2">
        <v>15021719313</v>
      </c>
      <c r="M322" s="2" t="s">
        <v>73</v>
      </c>
      <c r="N322" s="2" t="s">
        <v>73</v>
      </c>
      <c r="O322" s="2">
        <v>15715500231</v>
      </c>
    </row>
    <row r="323" spans="1:15">
      <c r="A323" s="12" t="s">
        <v>61</v>
      </c>
      <c r="B323" s="18"/>
      <c r="C323" s="25">
        <v>43053</v>
      </c>
      <c r="D323" s="2" t="s">
        <v>62</v>
      </c>
      <c r="E323" s="2" t="s">
        <v>74</v>
      </c>
      <c r="F323" s="2" t="s">
        <v>75</v>
      </c>
      <c r="G323" s="2" t="s">
        <v>165</v>
      </c>
      <c r="H323" s="2">
        <v>76107030</v>
      </c>
      <c r="I323" s="8" t="s">
        <v>491</v>
      </c>
      <c r="J323" s="2" t="s">
        <v>61</v>
      </c>
      <c r="K323" s="2" t="s">
        <v>17</v>
      </c>
      <c r="L323" s="2">
        <v>15021719313</v>
      </c>
      <c r="M323" s="2" t="s">
        <v>73</v>
      </c>
      <c r="N323" s="2" t="s">
        <v>73</v>
      </c>
      <c r="O323" s="2">
        <v>15351700817</v>
      </c>
    </row>
    <row r="324" spans="1:15">
      <c r="A324" s="12" t="s">
        <v>61</v>
      </c>
      <c r="B324" s="18"/>
      <c r="C324" s="25">
        <v>43053</v>
      </c>
      <c r="D324" s="2" t="s">
        <v>62</v>
      </c>
      <c r="E324" s="2" t="s">
        <v>74</v>
      </c>
      <c r="F324" s="2" t="s">
        <v>75</v>
      </c>
      <c r="G324" s="2" t="s">
        <v>165</v>
      </c>
      <c r="H324" s="2">
        <v>76107031</v>
      </c>
      <c r="I324" s="8" t="s">
        <v>492</v>
      </c>
      <c r="J324" s="2" t="s">
        <v>61</v>
      </c>
      <c r="K324" s="2" t="s">
        <v>17</v>
      </c>
      <c r="L324" s="2">
        <v>15021719313</v>
      </c>
      <c r="M324" s="2" t="s">
        <v>73</v>
      </c>
      <c r="N324" s="2" t="s">
        <v>73</v>
      </c>
      <c r="O324" s="2">
        <v>17712805077</v>
      </c>
    </row>
    <row r="325" spans="1:15">
      <c r="A325" s="12" t="s">
        <v>61</v>
      </c>
      <c r="B325" s="18"/>
      <c r="C325" s="25">
        <v>43053</v>
      </c>
      <c r="D325" s="2" t="s">
        <v>62</v>
      </c>
      <c r="E325" s="2" t="s">
        <v>74</v>
      </c>
      <c r="F325" s="2" t="s">
        <v>75</v>
      </c>
      <c r="G325" s="2" t="s">
        <v>143</v>
      </c>
      <c r="H325" s="2">
        <v>76107095</v>
      </c>
      <c r="I325" s="8" t="s">
        <v>493</v>
      </c>
      <c r="J325" s="2" t="s">
        <v>61</v>
      </c>
      <c r="K325" s="2" t="s">
        <v>17</v>
      </c>
      <c r="L325" s="2">
        <v>15021719313</v>
      </c>
      <c r="M325" s="2" t="s">
        <v>73</v>
      </c>
      <c r="N325" s="2" t="s">
        <v>73</v>
      </c>
      <c r="O325" s="2">
        <v>13912229758</v>
      </c>
    </row>
    <row r="326" spans="1:15">
      <c r="A326" s="12" t="s">
        <v>61</v>
      </c>
      <c r="B326" s="18"/>
      <c r="C326" s="25">
        <v>43053</v>
      </c>
      <c r="D326" s="2" t="s">
        <v>62</v>
      </c>
      <c r="E326" s="2" t="s">
        <v>74</v>
      </c>
      <c r="F326" s="2" t="s">
        <v>75</v>
      </c>
      <c r="G326" s="2" t="s">
        <v>423</v>
      </c>
      <c r="H326" s="2">
        <v>76107155</v>
      </c>
      <c r="I326" s="8" t="s">
        <v>494</v>
      </c>
      <c r="J326" s="2" t="s">
        <v>61</v>
      </c>
      <c r="K326" s="2" t="s">
        <v>17</v>
      </c>
      <c r="L326" s="2">
        <v>15021719313</v>
      </c>
      <c r="M326" s="2" t="s">
        <v>73</v>
      </c>
      <c r="N326" s="2" t="s">
        <v>73</v>
      </c>
      <c r="O326" s="2">
        <v>13966265024</v>
      </c>
    </row>
    <row r="327" spans="1:15">
      <c r="A327" s="12" t="s">
        <v>61</v>
      </c>
      <c r="B327" s="18"/>
      <c r="C327" s="25">
        <v>43053</v>
      </c>
      <c r="D327" s="2" t="s">
        <v>62</v>
      </c>
      <c r="E327" s="2" t="s">
        <v>74</v>
      </c>
      <c r="F327" s="2" t="s">
        <v>75</v>
      </c>
      <c r="G327" s="2" t="s">
        <v>177</v>
      </c>
      <c r="H327" s="2">
        <v>76107260</v>
      </c>
      <c r="I327" s="8" t="s">
        <v>495</v>
      </c>
      <c r="J327" s="2" t="s">
        <v>61</v>
      </c>
      <c r="K327" s="2" t="s">
        <v>17</v>
      </c>
      <c r="L327" s="2">
        <v>15021719313</v>
      </c>
      <c r="M327" s="2" t="s">
        <v>73</v>
      </c>
      <c r="N327" s="2" t="s">
        <v>73</v>
      </c>
      <c r="O327" s="2">
        <v>13606140456</v>
      </c>
    </row>
    <row r="328" spans="1:15">
      <c r="A328" s="12" t="s">
        <v>61</v>
      </c>
      <c r="B328" s="18"/>
      <c r="C328" s="25">
        <v>43053</v>
      </c>
      <c r="D328" s="2" t="s">
        <v>62</v>
      </c>
      <c r="E328" s="2" t="s">
        <v>74</v>
      </c>
      <c r="F328" s="2" t="s">
        <v>75</v>
      </c>
      <c r="G328" s="2" t="s">
        <v>316</v>
      </c>
      <c r="H328" s="2">
        <v>76107265</v>
      </c>
      <c r="I328" s="8" t="s">
        <v>496</v>
      </c>
      <c r="J328" s="2" t="s">
        <v>61</v>
      </c>
      <c r="K328" s="2" t="s">
        <v>17</v>
      </c>
      <c r="L328" s="2">
        <v>15021719313</v>
      </c>
      <c r="M328" s="2" t="s">
        <v>73</v>
      </c>
      <c r="N328" s="2" t="s">
        <v>73</v>
      </c>
      <c r="O328" s="2">
        <v>13053881414</v>
      </c>
    </row>
    <row r="329" spans="1:15">
      <c r="A329" s="12" t="s">
        <v>61</v>
      </c>
      <c r="B329" s="18"/>
      <c r="C329" s="25">
        <v>43053</v>
      </c>
      <c r="D329" s="2" t="s">
        <v>62</v>
      </c>
      <c r="E329" s="2" t="s">
        <v>74</v>
      </c>
      <c r="F329" s="2" t="s">
        <v>75</v>
      </c>
      <c r="G329" s="2" t="s">
        <v>76</v>
      </c>
      <c r="H329" s="2">
        <v>76107325</v>
      </c>
      <c r="I329" s="8" t="s">
        <v>497</v>
      </c>
      <c r="J329" s="2" t="s">
        <v>61</v>
      </c>
      <c r="K329" s="2" t="s">
        <v>17</v>
      </c>
      <c r="L329" s="2">
        <v>15021719313</v>
      </c>
      <c r="M329" s="2" t="s">
        <v>73</v>
      </c>
      <c r="N329" s="2" t="s">
        <v>73</v>
      </c>
      <c r="O329" s="2">
        <v>13043249518</v>
      </c>
    </row>
    <row r="330" spans="1:15">
      <c r="A330" s="12" t="s">
        <v>61</v>
      </c>
      <c r="B330" s="18"/>
      <c r="C330" s="25">
        <v>43053</v>
      </c>
      <c r="D330" s="2" t="s">
        <v>62</v>
      </c>
      <c r="E330" s="2" t="s">
        <v>74</v>
      </c>
      <c r="F330" s="2" t="s">
        <v>75</v>
      </c>
      <c r="G330" s="2" t="s">
        <v>162</v>
      </c>
      <c r="H330" s="2">
        <v>76107352</v>
      </c>
      <c r="I330" s="8" t="s">
        <v>498</v>
      </c>
      <c r="J330" s="2" t="s">
        <v>61</v>
      </c>
      <c r="K330" s="2" t="s">
        <v>17</v>
      </c>
      <c r="L330" s="2">
        <v>15021719313</v>
      </c>
      <c r="M330" s="2" t="s">
        <v>73</v>
      </c>
      <c r="N330" s="2" t="s">
        <v>73</v>
      </c>
      <c r="O330" s="2">
        <v>15050588979</v>
      </c>
    </row>
    <row r="331" spans="1:15">
      <c r="A331" s="12" t="s">
        <v>61</v>
      </c>
      <c r="B331" s="18"/>
      <c r="C331" s="25">
        <v>43053</v>
      </c>
      <c r="D331" s="2" t="s">
        <v>62</v>
      </c>
      <c r="E331" s="2" t="s">
        <v>74</v>
      </c>
      <c r="F331" s="2" t="s">
        <v>75</v>
      </c>
      <c r="G331" s="2" t="s">
        <v>335</v>
      </c>
      <c r="H331" s="2">
        <v>76107385</v>
      </c>
      <c r="I331" s="8" t="s">
        <v>499</v>
      </c>
      <c r="J331" s="2" t="s">
        <v>61</v>
      </c>
      <c r="K331" s="2" t="s">
        <v>17</v>
      </c>
      <c r="L331" s="2">
        <v>15021719313</v>
      </c>
      <c r="M331" s="2" t="s">
        <v>73</v>
      </c>
      <c r="N331" s="2" t="s">
        <v>73</v>
      </c>
      <c r="O331" s="2">
        <v>18068399060</v>
      </c>
    </row>
    <row r="332" spans="1:15">
      <c r="A332" s="12" t="s">
        <v>61</v>
      </c>
      <c r="B332" s="18"/>
      <c r="C332" s="25">
        <v>43053</v>
      </c>
      <c r="D332" s="2" t="s">
        <v>62</v>
      </c>
      <c r="E332" s="2" t="s">
        <v>74</v>
      </c>
      <c r="F332" s="2" t="s">
        <v>75</v>
      </c>
      <c r="G332" s="2" t="s">
        <v>335</v>
      </c>
      <c r="H332" s="2">
        <v>76107386</v>
      </c>
      <c r="I332" s="8" t="s">
        <v>500</v>
      </c>
      <c r="J332" s="2" t="s">
        <v>61</v>
      </c>
      <c r="K332" s="2" t="s">
        <v>17</v>
      </c>
      <c r="L332" s="2">
        <v>15021719313</v>
      </c>
      <c r="M332" s="2" t="s">
        <v>73</v>
      </c>
      <c r="N332" s="2" t="s">
        <v>73</v>
      </c>
      <c r="O332" s="2">
        <v>17368351685</v>
      </c>
    </row>
    <row r="333" spans="1:15">
      <c r="A333" s="12" t="s">
        <v>61</v>
      </c>
      <c r="B333" s="18"/>
      <c r="C333" s="25">
        <v>43053</v>
      </c>
      <c r="D333" s="2" t="s">
        <v>62</v>
      </c>
      <c r="E333" s="2" t="s">
        <v>74</v>
      </c>
      <c r="F333" s="2" t="s">
        <v>75</v>
      </c>
      <c r="G333" s="2" t="s">
        <v>133</v>
      </c>
      <c r="H333" s="2">
        <v>76107598</v>
      </c>
      <c r="I333" s="8" t="s">
        <v>501</v>
      </c>
      <c r="J333" s="2" t="s">
        <v>61</v>
      </c>
      <c r="K333" s="2" t="s">
        <v>17</v>
      </c>
      <c r="L333" s="2">
        <v>15021719313</v>
      </c>
      <c r="M333" s="2" t="s">
        <v>73</v>
      </c>
      <c r="N333" s="2" t="s">
        <v>73</v>
      </c>
      <c r="O333" s="2">
        <v>13933052225</v>
      </c>
    </row>
    <row r="334" spans="1:15">
      <c r="A334" s="12" t="s">
        <v>61</v>
      </c>
      <c r="B334" s="18"/>
      <c r="C334" s="25">
        <v>43053</v>
      </c>
      <c r="D334" s="2" t="s">
        <v>62</v>
      </c>
      <c r="E334" s="2" t="s">
        <v>74</v>
      </c>
      <c r="F334" s="2" t="s">
        <v>75</v>
      </c>
      <c r="G334" s="2" t="s">
        <v>335</v>
      </c>
      <c r="H334" s="2">
        <v>76107651</v>
      </c>
      <c r="I334" s="8" t="s">
        <v>502</v>
      </c>
      <c r="J334" s="2" t="s">
        <v>61</v>
      </c>
      <c r="K334" s="2" t="s">
        <v>17</v>
      </c>
      <c r="L334" s="2">
        <v>15021719313</v>
      </c>
      <c r="M334" s="2" t="s">
        <v>73</v>
      </c>
      <c r="N334" s="2" t="s">
        <v>73</v>
      </c>
      <c r="O334" s="2">
        <v>13921360893</v>
      </c>
    </row>
    <row r="335" spans="1:15">
      <c r="A335" s="12" t="s">
        <v>61</v>
      </c>
      <c r="B335" s="18"/>
      <c r="C335" s="25">
        <v>43053</v>
      </c>
      <c r="D335" s="2" t="s">
        <v>62</v>
      </c>
      <c r="E335" s="2" t="s">
        <v>74</v>
      </c>
      <c r="F335" s="2" t="s">
        <v>75</v>
      </c>
      <c r="G335" s="2" t="s">
        <v>175</v>
      </c>
      <c r="H335" s="2">
        <v>76107670</v>
      </c>
      <c r="I335" s="8" t="s">
        <v>503</v>
      </c>
      <c r="J335" s="2" t="s">
        <v>61</v>
      </c>
      <c r="K335" s="2" t="s">
        <v>17</v>
      </c>
      <c r="L335" s="2">
        <v>15021719313</v>
      </c>
      <c r="M335" s="2" t="s">
        <v>73</v>
      </c>
      <c r="N335" s="2" t="s">
        <v>73</v>
      </c>
      <c r="O335" s="2">
        <v>18094329432</v>
      </c>
    </row>
    <row r="336" spans="1:15">
      <c r="A336" s="12" t="s">
        <v>61</v>
      </c>
      <c r="B336" s="18"/>
      <c r="C336" s="25">
        <v>43053</v>
      </c>
      <c r="D336" s="2" t="s">
        <v>62</v>
      </c>
      <c r="E336" s="2" t="s">
        <v>74</v>
      </c>
      <c r="F336" s="2" t="s">
        <v>75</v>
      </c>
      <c r="G336" s="2" t="s">
        <v>100</v>
      </c>
      <c r="H336" s="2">
        <v>76107672</v>
      </c>
      <c r="I336" s="8" t="s">
        <v>504</v>
      </c>
      <c r="J336" s="2" t="s">
        <v>61</v>
      </c>
      <c r="K336" s="2" t="s">
        <v>17</v>
      </c>
      <c r="L336" s="2">
        <v>15021719313</v>
      </c>
      <c r="M336" s="2" t="s">
        <v>73</v>
      </c>
      <c r="N336" s="2" t="s">
        <v>73</v>
      </c>
      <c r="O336" s="2">
        <v>13773350360</v>
      </c>
    </row>
    <row r="337" spans="1:15">
      <c r="A337" s="12" t="s">
        <v>61</v>
      </c>
      <c r="B337" s="18"/>
      <c r="C337" s="25">
        <v>43053</v>
      </c>
      <c r="D337" s="2" t="s">
        <v>62</v>
      </c>
      <c r="E337" s="2" t="s">
        <v>74</v>
      </c>
      <c r="F337" s="2" t="s">
        <v>75</v>
      </c>
      <c r="G337" s="2" t="s">
        <v>376</v>
      </c>
      <c r="H337" s="2">
        <v>76107691</v>
      </c>
      <c r="I337" s="8" t="s">
        <v>505</v>
      </c>
      <c r="J337" s="2" t="s">
        <v>61</v>
      </c>
      <c r="K337" s="2" t="s">
        <v>17</v>
      </c>
      <c r="L337" s="2">
        <v>15021719313</v>
      </c>
      <c r="M337" s="2" t="s">
        <v>73</v>
      </c>
      <c r="N337" s="2" t="s">
        <v>73</v>
      </c>
      <c r="O337" s="2">
        <v>13417124141</v>
      </c>
    </row>
    <row r="338" spans="1:15">
      <c r="A338" s="12" t="s">
        <v>61</v>
      </c>
      <c r="B338" s="18"/>
      <c r="C338" s="25">
        <v>43053</v>
      </c>
      <c r="D338" s="2" t="s">
        <v>62</v>
      </c>
      <c r="E338" s="2" t="s">
        <v>74</v>
      </c>
      <c r="F338" s="2" t="s">
        <v>75</v>
      </c>
      <c r="G338" s="2" t="s">
        <v>335</v>
      </c>
      <c r="H338" s="2">
        <v>76107755</v>
      </c>
      <c r="I338" s="8" t="s">
        <v>506</v>
      </c>
      <c r="J338" s="2" t="s">
        <v>61</v>
      </c>
      <c r="K338" s="2" t="s">
        <v>17</v>
      </c>
      <c r="L338" s="2">
        <v>15021719313</v>
      </c>
      <c r="M338" s="2" t="s">
        <v>73</v>
      </c>
      <c r="N338" s="2" t="s">
        <v>73</v>
      </c>
      <c r="O338" s="2">
        <v>13921379975</v>
      </c>
    </row>
    <row r="339" spans="1:15">
      <c r="A339" s="12" t="s">
        <v>61</v>
      </c>
      <c r="B339" s="18"/>
      <c r="C339" s="25">
        <v>43053</v>
      </c>
      <c r="D339" s="2" t="s">
        <v>62</v>
      </c>
      <c r="E339" s="2" t="s">
        <v>74</v>
      </c>
      <c r="F339" s="2" t="s">
        <v>75</v>
      </c>
      <c r="G339" s="2" t="s">
        <v>335</v>
      </c>
      <c r="H339" s="2">
        <v>76107800</v>
      </c>
      <c r="I339" s="8" t="s">
        <v>507</v>
      </c>
      <c r="J339" s="2" t="s">
        <v>61</v>
      </c>
      <c r="K339" s="2" t="s">
        <v>17</v>
      </c>
      <c r="L339" s="2">
        <v>15021719313</v>
      </c>
      <c r="M339" s="2" t="s">
        <v>73</v>
      </c>
      <c r="N339" s="2" t="s">
        <v>73</v>
      </c>
      <c r="O339" s="2">
        <v>15861628996</v>
      </c>
    </row>
    <row r="340" spans="1:15">
      <c r="A340" s="12" t="s">
        <v>61</v>
      </c>
      <c r="B340" s="18"/>
      <c r="C340" s="25">
        <v>43053</v>
      </c>
      <c r="D340" s="2" t="s">
        <v>62</v>
      </c>
      <c r="E340" s="2" t="s">
        <v>74</v>
      </c>
      <c r="F340" s="2" t="s">
        <v>75</v>
      </c>
      <c r="G340" s="2" t="s">
        <v>89</v>
      </c>
      <c r="H340" s="2">
        <v>76107835</v>
      </c>
      <c r="I340" s="8" t="s">
        <v>508</v>
      </c>
      <c r="J340" s="2" t="s">
        <v>61</v>
      </c>
      <c r="K340" s="2" t="s">
        <v>17</v>
      </c>
      <c r="L340" s="2">
        <v>15021719313</v>
      </c>
      <c r="M340" s="2" t="s">
        <v>73</v>
      </c>
      <c r="N340" s="2" t="s">
        <v>73</v>
      </c>
      <c r="O340" s="2">
        <v>15250137865</v>
      </c>
    </row>
    <row r="341" spans="1:15">
      <c r="A341" s="12" t="s">
        <v>61</v>
      </c>
      <c r="B341" s="18"/>
      <c r="C341" s="25">
        <v>43053</v>
      </c>
      <c r="D341" s="2" t="s">
        <v>62</v>
      </c>
      <c r="E341" s="2" t="s">
        <v>74</v>
      </c>
      <c r="F341" s="2" t="s">
        <v>75</v>
      </c>
      <c r="G341" s="2" t="s">
        <v>335</v>
      </c>
      <c r="H341" s="2">
        <v>76108011</v>
      </c>
      <c r="I341" s="8" t="s">
        <v>509</v>
      </c>
      <c r="J341" s="2" t="s">
        <v>61</v>
      </c>
      <c r="K341" s="2" t="s">
        <v>17</v>
      </c>
      <c r="L341" s="2">
        <v>15021719313</v>
      </c>
      <c r="M341" s="2" t="s">
        <v>73</v>
      </c>
      <c r="N341" s="2" t="s">
        <v>73</v>
      </c>
      <c r="O341" s="2">
        <v>15706189525</v>
      </c>
    </row>
    <row r="342" spans="1:15">
      <c r="A342" s="12" t="s">
        <v>61</v>
      </c>
      <c r="B342" s="18"/>
      <c r="C342" s="25">
        <v>43053</v>
      </c>
      <c r="D342" s="2" t="s">
        <v>62</v>
      </c>
      <c r="E342" s="2" t="s">
        <v>74</v>
      </c>
      <c r="F342" s="2" t="s">
        <v>75</v>
      </c>
      <c r="G342" s="2" t="s">
        <v>143</v>
      </c>
      <c r="H342" s="2">
        <v>76108012</v>
      </c>
      <c r="I342" s="8" t="s">
        <v>510</v>
      </c>
      <c r="J342" s="2" t="s">
        <v>61</v>
      </c>
      <c r="K342" s="2" t="s">
        <v>17</v>
      </c>
      <c r="L342" s="2">
        <v>15021719313</v>
      </c>
      <c r="M342" s="2" t="s">
        <v>73</v>
      </c>
      <c r="N342" s="2" t="s">
        <v>73</v>
      </c>
      <c r="O342" s="2">
        <v>13921629997</v>
      </c>
    </row>
    <row r="343" spans="1:15">
      <c r="A343" s="12" t="s">
        <v>61</v>
      </c>
      <c r="B343" s="18"/>
      <c r="C343" s="25">
        <v>43053</v>
      </c>
      <c r="D343" s="2" t="s">
        <v>62</v>
      </c>
      <c r="E343" s="2" t="s">
        <v>74</v>
      </c>
      <c r="F343" s="2" t="s">
        <v>75</v>
      </c>
      <c r="G343" s="2" t="s">
        <v>352</v>
      </c>
      <c r="H343" s="2">
        <v>76108089</v>
      </c>
      <c r="I343" s="8" t="s">
        <v>511</v>
      </c>
      <c r="J343" s="2" t="s">
        <v>61</v>
      </c>
      <c r="K343" s="2" t="s">
        <v>17</v>
      </c>
      <c r="L343" s="2">
        <v>15021719313</v>
      </c>
      <c r="M343" s="2" t="s">
        <v>73</v>
      </c>
      <c r="N343" s="2" t="s">
        <v>73</v>
      </c>
      <c r="O343" s="2">
        <v>18109850999</v>
      </c>
    </row>
    <row r="344" spans="1:15">
      <c r="A344" s="12" t="s">
        <v>61</v>
      </c>
      <c r="B344" s="18"/>
      <c r="C344" s="25">
        <v>43053</v>
      </c>
      <c r="D344" s="2" t="s">
        <v>62</v>
      </c>
      <c r="E344" s="2" t="s">
        <v>74</v>
      </c>
      <c r="F344" s="2" t="s">
        <v>75</v>
      </c>
      <c r="G344" s="2" t="s">
        <v>387</v>
      </c>
      <c r="H344" s="2">
        <v>76108097</v>
      </c>
      <c r="I344" s="8" t="s">
        <v>512</v>
      </c>
      <c r="J344" s="2" t="s">
        <v>61</v>
      </c>
      <c r="K344" s="2" t="s">
        <v>17</v>
      </c>
      <c r="L344" s="2">
        <v>15021719313</v>
      </c>
      <c r="M344" s="2" t="s">
        <v>73</v>
      </c>
      <c r="N344" s="2" t="s">
        <v>73</v>
      </c>
      <c r="O344" s="2">
        <v>15831088816</v>
      </c>
    </row>
    <row r="345" spans="1:15">
      <c r="A345" s="12" t="s">
        <v>61</v>
      </c>
      <c r="B345" s="18"/>
      <c r="C345" s="25">
        <v>43053</v>
      </c>
      <c r="D345" s="2" t="s">
        <v>62</v>
      </c>
      <c r="E345" s="2" t="s">
        <v>74</v>
      </c>
      <c r="F345" s="2" t="s">
        <v>75</v>
      </c>
      <c r="G345" s="2" t="s">
        <v>76</v>
      </c>
      <c r="H345" s="2">
        <v>76108100</v>
      </c>
      <c r="I345" s="8" t="s">
        <v>513</v>
      </c>
      <c r="J345" s="2" t="s">
        <v>61</v>
      </c>
      <c r="K345" s="2" t="s">
        <v>17</v>
      </c>
      <c r="L345" s="2">
        <v>15021719313</v>
      </c>
      <c r="M345" s="2" t="s">
        <v>73</v>
      </c>
      <c r="N345" s="2" t="s">
        <v>73</v>
      </c>
      <c r="O345" s="2">
        <v>18698009862</v>
      </c>
    </row>
    <row r="346" spans="1:15">
      <c r="A346" s="12" t="s">
        <v>61</v>
      </c>
      <c r="B346" s="18"/>
      <c r="C346" s="25">
        <v>43053</v>
      </c>
      <c r="D346" s="2" t="s">
        <v>62</v>
      </c>
      <c r="E346" s="2" t="s">
        <v>74</v>
      </c>
      <c r="F346" s="2" t="s">
        <v>75</v>
      </c>
      <c r="G346" s="2" t="s">
        <v>89</v>
      </c>
      <c r="H346" s="2">
        <v>76108102</v>
      </c>
      <c r="I346" s="8" t="s">
        <v>514</v>
      </c>
      <c r="J346" s="2" t="s">
        <v>61</v>
      </c>
      <c r="K346" s="2" t="s">
        <v>17</v>
      </c>
      <c r="L346" s="2">
        <v>15021719313</v>
      </c>
      <c r="M346" s="2" t="s">
        <v>73</v>
      </c>
      <c r="N346" s="2" t="s">
        <v>73</v>
      </c>
      <c r="O346" s="2">
        <v>18352422073</v>
      </c>
    </row>
    <row r="347" spans="1:15">
      <c r="A347" s="12" t="s">
        <v>61</v>
      </c>
      <c r="B347" s="18"/>
      <c r="C347" s="25">
        <v>43053</v>
      </c>
      <c r="D347" s="2" t="s">
        <v>62</v>
      </c>
      <c r="E347" s="2" t="s">
        <v>74</v>
      </c>
      <c r="F347" s="2" t="s">
        <v>75</v>
      </c>
      <c r="G347" s="2" t="s">
        <v>316</v>
      </c>
      <c r="H347" s="2">
        <v>76108165</v>
      </c>
      <c r="I347" s="8" t="s">
        <v>515</v>
      </c>
      <c r="J347" s="2" t="s">
        <v>61</v>
      </c>
      <c r="K347" s="2" t="s">
        <v>17</v>
      </c>
      <c r="L347" s="2">
        <v>15021719313</v>
      </c>
      <c r="M347" s="2" t="s">
        <v>73</v>
      </c>
      <c r="N347" s="2" t="s">
        <v>73</v>
      </c>
      <c r="O347" s="2">
        <v>13210626466</v>
      </c>
    </row>
    <row r="348" spans="1:15">
      <c r="A348" s="12" t="s">
        <v>61</v>
      </c>
      <c r="B348" s="18"/>
      <c r="C348" s="25">
        <v>43053</v>
      </c>
      <c r="D348" s="2" t="s">
        <v>62</v>
      </c>
      <c r="E348" s="2" t="s">
        <v>74</v>
      </c>
      <c r="F348" s="2" t="s">
        <v>75</v>
      </c>
      <c r="G348" s="2" t="s">
        <v>314</v>
      </c>
      <c r="H348" s="2">
        <v>76108193</v>
      </c>
      <c r="I348" s="8" t="s">
        <v>516</v>
      </c>
      <c r="J348" s="2" t="s">
        <v>61</v>
      </c>
      <c r="K348" s="2" t="s">
        <v>17</v>
      </c>
      <c r="L348" s="2">
        <v>15021719313</v>
      </c>
      <c r="M348" s="2" t="s">
        <v>73</v>
      </c>
      <c r="N348" s="2" t="s">
        <v>73</v>
      </c>
      <c r="O348" s="2">
        <v>15589327879</v>
      </c>
    </row>
    <row r="349" spans="1:15">
      <c r="A349" s="12" t="s">
        <v>61</v>
      </c>
      <c r="B349" s="18"/>
      <c r="C349" s="25">
        <v>43053</v>
      </c>
      <c r="D349" s="2" t="s">
        <v>62</v>
      </c>
      <c r="E349" s="2" t="s">
        <v>74</v>
      </c>
      <c r="F349" s="2" t="s">
        <v>75</v>
      </c>
      <c r="G349" s="2" t="s">
        <v>89</v>
      </c>
      <c r="H349" s="2">
        <v>76108286</v>
      </c>
      <c r="I349" s="8" t="s">
        <v>517</v>
      </c>
      <c r="J349" s="2" t="s">
        <v>61</v>
      </c>
      <c r="K349" s="2" t="s">
        <v>17</v>
      </c>
      <c r="L349" s="2">
        <v>15021719313</v>
      </c>
      <c r="M349" s="2" t="s">
        <v>73</v>
      </c>
      <c r="N349" s="2" t="s">
        <v>73</v>
      </c>
      <c r="O349" s="2">
        <v>13382126638</v>
      </c>
    </row>
    <row r="350" spans="1:15">
      <c r="A350" s="12" t="s">
        <v>61</v>
      </c>
      <c r="B350" s="18"/>
      <c r="C350" s="25">
        <v>43053</v>
      </c>
      <c r="D350" s="2" t="s">
        <v>62</v>
      </c>
      <c r="E350" s="2" t="s">
        <v>74</v>
      </c>
      <c r="F350" s="2" t="s">
        <v>75</v>
      </c>
      <c r="G350" s="2" t="s">
        <v>100</v>
      </c>
      <c r="H350" s="2">
        <v>76108305</v>
      </c>
      <c r="I350" s="8" t="s">
        <v>518</v>
      </c>
      <c r="J350" s="2" t="s">
        <v>61</v>
      </c>
      <c r="K350" s="2" t="s">
        <v>17</v>
      </c>
      <c r="L350" s="2">
        <v>15021719313</v>
      </c>
      <c r="M350" s="2" t="s">
        <v>73</v>
      </c>
      <c r="N350" s="2" t="s">
        <v>73</v>
      </c>
      <c r="O350" s="2">
        <v>15952794623</v>
      </c>
    </row>
    <row r="351" spans="1:15">
      <c r="A351" s="12" t="s">
        <v>61</v>
      </c>
      <c r="B351" s="18"/>
      <c r="C351" s="25">
        <v>43053</v>
      </c>
      <c r="D351" s="2" t="s">
        <v>62</v>
      </c>
      <c r="E351" s="2" t="s">
        <v>74</v>
      </c>
      <c r="F351" s="2" t="s">
        <v>75</v>
      </c>
      <c r="G351" s="2" t="s">
        <v>519</v>
      </c>
      <c r="H351" s="2">
        <v>76108307</v>
      </c>
      <c r="I351" s="8" t="s">
        <v>520</v>
      </c>
      <c r="J351" s="2" t="s">
        <v>61</v>
      </c>
      <c r="K351" s="2" t="s">
        <v>17</v>
      </c>
      <c r="L351" s="2">
        <v>15021719313</v>
      </c>
      <c r="M351" s="2" t="s">
        <v>73</v>
      </c>
      <c r="N351" s="2" t="s">
        <v>73</v>
      </c>
      <c r="O351" s="2">
        <v>15578940689</v>
      </c>
    </row>
    <row r="352" spans="1:15">
      <c r="A352" s="12" t="s">
        <v>61</v>
      </c>
      <c r="B352" s="18"/>
      <c r="C352" s="25">
        <v>43053</v>
      </c>
      <c r="D352" s="2" t="s">
        <v>62</v>
      </c>
      <c r="E352" s="2" t="s">
        <v>74</v>
      </c>
      <c r="F352" s="2" t="s">
        <v>75</v>
      </c>
      <c r="G352" s="2" t="s">
        <v>521</v>
      </c>
      <c r="H352" s="2">
        <v>76108339</v>
      </c>
      <c r="I352" s="8" t="s">
        <v>522</v>
      </c>
      <c r="J352" s="2" t="s">
        <v>61</v>
      </c>
      <c r="K352" s="2" t="s">
        <v>17</v>
      </c>
      <c r="L352" s="2">
        <v>15021719313</v>
      </c>
      <c r="M352" s="2" t="s">
        <v>73</v>
      </c>
      <c r="N352" s="2" t="s">
        <v>73</v>
      </c>
      <c r="O352" s="2">
        <v>13705565876</v>
      </c>
    </row>
    <row r="353" spans="1:15">
      <c r="A353" s="12" t="s">
        <v>61</v>
      </c>
      <c r="B353" s="18"/>
      <c r="C353" s="25">
        <v>43053</v>
      </c>
      <c r="D353" s="2" t="s">
        <v>62</v>
      </c>
      <c r="E353" s="2" t="s">
        <v>74</v>
      </c>
      <c r="F353" s="2" t="s">
        <v>75</v>
      </c>
      <c r="G353" s="2" t="s">
        <v>214</v>
      </c>
      <c r="H353" s="2">
        <v>76108565</v>
      </c>
      <c r="I353" s="8" t="s">
        <v>523</v>
      </c>
      <c r="J353" s="2" t="s">
        <v>61</v>
      </c>
      <c r="K353" s="2" t="s">
        <v>17</v>
      </c>
      <c r="L353" s="2">
        <v>15021719313</v>
      </c>
      <c r="M353" s="2" t="s">
        <v>73</v>
      </c>
      <c r="N353" s="2" t="s">
        <v>73</v>
      </c>
      <c r="O353" s="2">
        <v>18115270707</v>
      </c>
    </row>
    <row r="354" spans="1:15">
      <c r="A354" s="12" t="s">
        <v>61</v>
      </c>
      <c r="B354" s="18"/>
      <c r="C354" s="25">
        <v>43053</v>
      </c>
      <c r="D354" s="2" t="s">
        <v>62</v>
      </c>
      <c r="E354" s="2" t="s">
        <v>63</v>
      </c>
      <c r="F354" s="2" t="s">
        <v>142</v>
      </c>
      <c r="G354" s="2" t="s">
        <v>61</v>
      </c>
      <c r="H354" s="2">
        <v>76097773</v>
      </c>
      <c r="I354" s="8" t="s">
        <v>524</v>
      </c>
      <c r="J354" s="2" t="s">
        <v>61</v>
      </c>
      <c r="K354" s="2" t="s">
        <v>17</v>
      </c>
      <c r="L354" s="2">
        <v>15021719313</v>
      </c>
      <c r="M354" s="2" t="s">
        <v>73</v>
      </c>
      <c r="N354" s="2" t="s">
        <v>73</v>
      </c>
      <c r="O354" s="2">
        <v>13636378384</v>
      </c>
    </row>
    <row r="355" spans="1:15">
      <c r="A355" s="12" t="s">
        <v>61</v>
      </c>
      <c r="B355" s="18"/>
      <c r="C355" s="25">
        <v>43053</v>
      </c>
      <c r="D355" s="2" t="s">
        <v>62</v>
      </c>
      <c r="E355" s="2" t="s">
        <v>63</v>
      </c>
      <c r="F355" s="2" t="s">
        <v>142</v>
      </c>
      <c r="G355" s="2" t="s">
        <v>61</v>
      </c>
      <c r="H355" s="2">
        <v>76097792</v>
      </c>
      <c r="I355" s="8" t="s">
        <v>525</v>
      </c>
      <c r="J355" s="2" t="s">
        <v>61</v>
      </c>
      <c r="K355" s="2" t="s">
        <v>17</v>
      </c>
      <c r="L355" s="2">
        <v>15021719313</v>
      </c>
      <c r="M355" s="2" t="s">
        <v>73</v>
      </c>
      <c r="N355" s="2" t="s">
        <v>73</v>
      </c>
      <c r="O355" s="2">
        <v>18188516666</v>
      </c>
    </row>
    <row r="356" spans="1:15">
      <c r="A356" s="12" t="s">
        <v>61</v>
      </c>
      <c r="B356" s="18"/>
      <c r="C356" s="25">
        <v>43053</v>
      </c>
      <c r="D356" s="2" t="s">
        <v>62</v>
      </c>
      <c r="E356" s="2" t="s">
        <v>63</v>
      </c>
      <c r="F356" s="2" t="s">
        <v>142</v>
      </c>
      <c r="G356" s="2" t="s">
        <v>526</v>
      </c>
      <c r="H356" s="2">
        <v>76097806</v>
      </c>
      <c r="I356" s="8" t="s">
        <v>527</v>
      </c>
      <c r="J356" s="2" t="s">
        <v>61</v>
      </c>
      <c r="K356" s="2" t="s">
        <v>17</v>
      </c>
      <c r="L356" s="2">
        <v>15021719313</v>
      </c>
      <c r="M356" s="2" t="s">
        <v>73</v>
      </c>
      <c r="N356" s="2" t="s">
        <v>73</v>
      </c>
      <c r="O356" s="2">
        <v>18358013991</v>
      </c>
    </row>
    <row r="357" spans="1:15">
      <c r="A357" s="12" t="s">
        <v>61</v>
      </c>
      <c r="B357" s="18"/>
      <c r="C357" s="25">
        <v>43053</v>
      </c>
      <c r="D357" s="2" t="s">
        <v>62</v>
      </c>
      <c r="E357" s="2" t="s">
        <v>63</v>
      </c>
      <c r="F357" s="2" t="s">
        <v>142</v>
      </c>
      <c r="G357" s="2" t="s">
        <v>273</v>
      </c>
      <c r="H357" s="2">
        <v>76098777</v>
      </c>
      <c r="I357" s="8" t="s">
        <v>528</v>
      </c>
      <c r="J357" s="2" t="s">
        <v>61</v>
      </c>
      <c r="K357" s="2" t="s">
        <v>17</v>
      </c>
      <c r="L357" s="2">
        <v>15021719313</v>
      </c>
      <c r="M357" s="2" t="s">
        <v>73</v>
      </c>
      <c r="N357" s="2" t="s">
        <v>73</v>
      </c>
      <c r="O357" s="2">
        <v>18608915118</v>
      </c>
    </row>
    <row r="358" spans="1:15">
      <c r="A358" s="12" t="s">
        <v>61</v>
      </c>
      <c r="B358" s="18"/>
      <c r="C358" s="25">
        <v>43053</v>
      </c>
      <c r="D358" s="2" t="s">
        <v>62</v>
      </c>
      <c r="E358" s="2" t="s">
        <v>63</v>
      </c>
      <c r="F358" s="2" t="s">
        <v>142</v>
      </c>
      <c r="G358" s="2" t="s">
        <v>61</v>
      </c>
      <c r="H358" s="2">
        <v>76100137</v>
      </c>
      <c r="I358" s="8" t="s">
        <v>529</v>
      </c>
      <c r="J358" s="2" t="s">
        <v>61</v>
      </c>
      <c r="K358" s="2" t="s">
        <v>17</v>
      </c>
      <c r="L358" s="2">
        <v>15021719313</v>
      </c>
      <c r="M358" s="2" t="s">
        <v>73</v>
      </c>
      <c r="N358" s="2" t="s">
        <v>73</v>
      </c>
      <c r="O358" s="2">
        <v>15821459296</v>
      </c>
    </row>
    <row r="359" spans="1:15">
      <c r="A359" s="12" t="s">
        <v>61</v>
      </c>
      <c r="B359" s="18"/>
      <c r="C359" s="25">
        <v>43053</v>
      </c>
      <c r="D359" s="2" t="s">
        <v>62</v>
      </c>
      <c r="E359" s="2" t="s">
        <v>63</v>
      </c>
      <c r="F359" s="2" t="s">
        <v>142</v>
      </c>
      <c r="G359" s="2" t="s">
        <v>530</v>
      </c>
      <c r="H359" s="2">
        <v>76100783</v>
      </c>
      <c r="I359" s="8" t="s">
        <v>531</v>
      </c>
      <c r="J359" s="2" t="s">
        <v>61</v>
      </c>
      <c r="K359" s="2" t="s">
        <v>17</v>
      </c>
      <c r="L359" s="2">
        <v>15021719313</v>
      </c>
      <c r="M359" s="2" t="s">
        <v>73</v>
      </c>
      <c r="N359" s="2" t="s">
        <v>73</v>
      </c>
      <c r="O359" s="2">
        <v>18106883669</v>
      </c>
    </row>
    <row r="360" spans="1:15">
      <c r="A360" s="12" t="s">
        <v>61</v>
      </c>
      <c r="B360" s="18"/>
      <c r="C360" s="25">
        <v>43053</v>
      </c>
      <c r="D360" s="2" t="s">
        <v>62</v>
      </c>
      <c r="E360" s="2" t="s">
        <v>63</v>
      </c>
      <c r="F360" s="2" t="s">
        <v>142</v>
      </c>
      <c r="G360" s="2" t="s">
        <v>61</v>
      </c>
      <c r="H360" s="2">
        <v>76100787</v>
      </c>
      <c r="I360" s="8" t="s">
        <v>532</v>
      </c>
      <c r="J360" s="2" t="s">
        <v>61</v>
      </c>
      <c r="K360" s="2" t="s">
        <v>17</v>
      </c>
      <c r="L360" s="2">
        <v>15021719313</v>
      </c>
      <c r="M360" s="2" t="s">
        <v>73</v>
      </c>
      <c r="N360" s="2" t="s">
        <v>73</v>
      </c>
      <c r="O360" s="2" t="s">
        <v>269</v>
      </c>
    </row>
    <row r="361" spans="1:15">
      <c r="A361" s="12" t="s">
        <v>61</v>
      </c>
      <c r="B361" s="18"/>
      <c r="C361" s="25">
        <v>43053</v>
      </c>
      <c r="D361" s="2" t="s">
        <v>533</v>
      </c>
      <c r="E361" s="2" t="s">
        <v>392</v>
      </c>
      <c r="F361" s="2" t="s">
        <v>393</v>
      </c>
      <c r="G361" s="2" t="s">
        <v>61</v>
      </c>
      <c r="H361" s="2">
        <v>76098623</v>
      </c>
      <c r="I361" s="8" t="s">
        <v>393</v>
      </c>
      <c r="J361" s="2" t="s">
        <v>61</v>
      </c>
      <c r="K361" s="2" t="s">
        <v>17</v>
      </c>
      <c r="L361" s="2">
        <v>15021719313</v>
      </c>
      <c r="M361" s="2" t="s">
        <v>73</v>
      </c>
      <c r="N361" s="2" t="s">
        <v>73</v>
      </c>
      <c r="O361" s="2">
        <v>18621976456</v>
      </c>
    </row>
    <row r="362" spans="1:15">
      <c r="A362" s="12" t="s">
        <v>61</v>
      </c>
      <c r="B362" s="18"/>
      <c r="C362" s="25">
        <v>43053</v>
      </c>
      <c r="D362" s="2" t="s">
        <v>533</v>
      </c>
      <c r="E362" s="2" t="s">
        <v>70</v>
      </c>
      <c r="F362" s="2" t="s">
        <v>71</v>
      </c>
      <c r="G362" s="2" t="s">
        <v>61</v>
      </c>
      <c r="H362" s="2">
        <v>76082079</v>
      </c>
      <c r="I362" s="8" t="s">
        <v>72</v>
      </c>
      <c r="J362" s="2" t="s">
        <v>61</v>
      </c>
      <c r="K362" s="2" t="s">
        <v>17</v>
      </c>
      <c r="L362" s="2">
        <v>15021719313</v>
      </c>
      <c r="M362" s="2" t="s">
        <v>73</v>
      </c>
      <c r="N362" s="2" t="s">
        <v>73</v>
      </c>
      <c r="O362" s="2">
        <v>13651613610</v>
      </c>
    </row>
    <row r="363" spans="1:15">
      <c r="A363" s="12" t="s">
        <v>61</v>
      </c>
      <c r="B363" s="19"/>
      <c r="C363" s="25">
        <v>43053</v>
      </c>
      <c r="D363" s="2" t="s">
        <v>533</v>
      </c>
      <c r="E363" s="2" t="s">
        <v>70</v>
      </c>
      <c r="F363" s="2" t="s">
        <v>71</v>
      </c>
      <c r="G363" s="2" t="s">
        <v>61</v>
      </c>
      <c r="H363" s="2">
        <v>76097165</v>
      </c>
      <c r="I363" s="8" t="s">
        <v>394</v>
      </c>
      <c r="J363" s="2" t="s">
        <v>61</v>
      </c>
      <c r="K363" s="2" t="s">
        <v>17</v>
      </c>
      <c r="L363" s="2">
        <v>15021719313</v>
      </c>
      <c r="M363" s="2" t="s">
        <v>73</v>
      </c>
      <c r="N363" s="2" t="s">
        <v>73</v>
      </c>
      <c r="O363" s="2">
        <v>13651627990</v>
      </c>
    </row>
    <row r="364" spans="1:15">
      <c r="A364" s="12" t="s">
        <v>61</v>
      </c>
      <c r="B364" s="17">
        <v>48</v>
      </c>
      <c r="C364" s="25">
        <v>43063</v>
      </c>
      <c r="D364" s="2" t="s">
        <v>62</v>
      </c>
      <c r="E364" s="2" t="s">
        <v>74</v>
      </c>
      <c r="F364" s="2" t="s">
        <v>75</v>
      </c>
      <c r="G364" s="2" t="s">
        <v>76</v>
      </c>
      <c r="H364" s="2">
        <v>76108372</v>
      </c>
      <c r="I364" s="8" t="s">
        <v>534</v>
      </c>
      <c r="J364" s="2" t="s">
        <v>61</v>
      </c>
      <c r="K364" s="2" t="s">
        <v>17</v>
      </c>
      <c r="L364" s="2">
        <v>15021719313</v>
      </c>
      <c r="M364" s="2" t="s">
        <v>73</v>
      </c>
      <c r="N364" s="2" t="s">
        <v>73</v>
      </c>
      <c r="O364" s="2">
        <v>18622761277</v>
      </c>
    </row>
    <row r="365" spans="1:15">
      <c r="A365" s="12" t="s">
        <v>61</v>
      </c>
      <c r="B365" s="18"/>
      <c r="C365" s="25">
        <v>43063</v>
      </c>
      <c r="D365" s="2" t="s">
        <v>62</v>
      </c>
      <c r="E365" s="2" t="s">
        <v>74</v>
      </c>
      <c r="F365" s="2" t="s">
        <v>75</v>
      </c>
      <c r="G365" s="2" t="s">
        <v>179</v>
      </c>
      <c r="H365" s="2">
        <v>76108380</v>
      </c>
      <c r="I365" s="8" t="s">
        <v>535</v>
      </c>
      <c r="J365" s="2" t="s">
        <v>61</v>
      </c>
      <c r="K365" s="2" t="s">
        <v>17</v>
      </c>
      <c r="L365" s="2">
        <v>15021719313</v>
      </c>
      <c r="M365" s="2" t="s">
        <v>73</v>
      </c>
      <c r="N365" s="2" t="s">
        <v>73</v>
      </c>
      <c r="O365" s="2">
        <v>13965300900</v>
      </c>
    </row>
    <row r="366" spans="1:15">
      <c r="A366" s="12" t="s">
        <v>61</v>
      </c>
      <c r="B366" s="18"/>
      <c r="C366" s="25">
        <v>43063</v>
      </c>
      <c r="D366" s="2" t="s">
        <v>62</v>
      </c>
      <c r="E366" s="2" t="s">
        <v>74</v>
      </c>
      <c r="F366" s="2" t="s">
        <v>75</v>
      </c>
      <c r="G366" s="2" t="s">
        <v>133</v>
      </c>
      <c r="H366" s="2">
        <v>76108505</v>
      </c>
      <c r="I366" s="8" t="s">
        <v>536</v>
      </c>
      <c r="J366" s="2" t="s">
        <v>61</v>
      </c>
      <c r="K366" s="2" t="s">
        <v>17</v>
      </c>
      <c r="L366" s="2">
        <v>15021719313</v>
      </c>
      <c r="M366" s="2" t="s">
        <v>73</v>
      </c>
      <c r="N366" s="2" t="s">
        <v>73</v>
      </c>
      <c r="O366" s="2">
        <v>13933052225</v>
      </c>
    </row>
    <row r="367" spans="1:15">
      <c r="A367" s="12" t="s">
        <v>61</v>
      </c>
      <c r="B367" s="18"/>
      <c r="C367" s="25">
        <v>43063</v>
      </c>
      <c r="D367" s="2" t="s">
        <v>62</v>
      </c>
      <c r="E367" s="2" t="s">
        <v>74</v>
      </c>
      <c r="F367" s="2" t="s">
        <v>75</v>
      </c>
      <c r="G367" s="2" t="s">
        <v>160</v>
      </c>
      <c r="H367" s="2">
        <v>76108599</v>
      </c>
      <c r="I367" s="8" t="s">
        <v>537</v>
      </c>
      <c r="J367" s="2" t="s">
        <v>61</v>
      </c>
      <c r="K367" s="2" t="s">
        <v>17</v>
      </c>
      <c r="L367" s="2">
        <v>15021719313</v>
      </c>
      <c r="M367" s="2" t="s">
        <v>73</v>
      </c>
      <c r="N367" s="2" t="s">
        <v>73</v>
      </c>
      <c r="O367" s="2">
        <v>17660617518</v>
      </c>
    </row>
    <row r="368" spans="1:15">
      <c r="A368" s="12" t="s">
        <v>61</v>
      </c>
      <c r="B368" s="18"/>
      <c r="C368" s="25">
        <v>43063</v>
      </c>
      <c r="D368" s="2" t="s">
        <v>62</v>
      </c>
      <c r="E368" s="2" t="s">
        <v>74</v>
      </c>
      <c r="F368" s="2" t="s">
        <v>75</v>
      </c>
      <c r="G368" s="2" t="s">
        <v>104</v>
      </c>
      <c r="H368" s="2">
        <v>76108602</v>
      </c>
      <c r="I368" s="8" t="s">
        <v>538</v>
      </c>
      <c r="J368" s="2" t="s">
        <v>61</v>
      </c>
      <c r="K368" s="2" t="s">
        <v>17</v>
      </c>
      <c r="L368" s="2">
        <v>15021719313</v>
      </c>
      <c r="M368" s="2" t="s">
        <v>73</v>
      </c>
      <c r="N368" s="2" t="s">
        <v>73</v>
      </c>
      <c r="O368" s="2">
        <v>13961350042</v>
      </c>
    </row>
    <row r="369" spans="1:15">
      <c r="A369" s="12" t="s">
        <v>61</v>
      </c>
      <c r="B369" s="18"/>
      <c r="C369" s="25">
        <v>43063</v>
      </c>
      <c r="D369" s="2" t="s">
        <v>62</v>
      </c>
      <c r="E369" s="2" t="s">
        <v>74</v>
      </c>
      <c r="F369" s="2" t="s">
        <v>75</v>
      </c>
      <c r="G369" s="2" t="s">
        <v>335</v>
      </c>
      <c r="H369" s="2">
        <v>76108620</v>
      </c>
      <c r="I369" s="8" t="s">
        <v>539</v>
      </c>
      <c r="J369" s="2" t="s">
        <v>61</v>
      </c>
      <c r="K369" s="2" t="s">
        <v>17</v>
      </c>
      <c r="L369" s="2">
        <v>15021719313</v>
      </c>
      <c r="M369" s="2" t="s">
        <v>73</v>
      </c>
      <c r="N369" s="2" t="s">
        <v>73</v>
      </c>
      <c r="O369" s="2">
        <v>15061771960</v>
      </c>
    </row>
    <row r="370" spans="1:15">
      <c r="A370" s="12" t="s">
        <v>61</v>
      </c>
      <c r="B370" s="18"/>
      <c r="C370" s="25">
        <v>43063</v>
      </c>
      <c r="D370" s="2" t="s">
        <v>62</v>
      </c>
      <c r="E370" s="2" t="s">
        <v>74</v>
      </c>
      <c r="F370" s="2" t="s">
        <v>75</v>
      </c>
      <c r="G370" s="2" t="s">
        <v>126</v>
      </c>
      <c r="H370" s="2">
        <v>76108623</v>
      </c>
      <c r="I370" s="8" t="s">
        <v>540</v>
      </c>
      <c r="J370" s="2" t="s">
        <v>61</v>
      </c>
      <c r="K370" s="2" t="s">
        <v>17</v>
      </c>
      <c r="L370" s="2">
        <v>15021719313</v>
      </c>
      <c r="M370" s="2" t="s">
        <v>73</v>
      </c>
      <c r="N370" s="2" t="s">
        <v>73</v>
      </c>
      <c r="O370" s="2">
        <v>18355671076</v>
      </c>
    </row>
    <row r="371" spans="1:15">
      <c r="A371" s="12" t="s">
        <v>61</v>
      </c>
      <c r="B371" s="18"/>
      <c r="C371" s="25">
        <v>43063</v>
      </c>
      <c r="D371" s="2" t="s">
        <v>62</v>
      </c>
      <c r="E371" s="2" t="s">
        <v>74</v>
      </c>
      <c r="F371" s="2" t="s">
        <v>75</v>
      </c>
      <c r="G371" s="2" t="s">
        <v>150</v>
      </c>
      <c r="H371" s="2">
        <v>76108629</v>
      </c>
      <c r="I371" s="8" t="s">
        <v>541</v>
      </c>
      <c r="J371" s="2" t="s">
        <v>61</v>
      </c>
      <c r="K371" s="2" t="s">
        <v>17</v>
      </c>
      <c r="L371" s="2">
        <v>15021719313</v>
      </c>
      <c r="M371" s="2" t="s">
        <v>73</v>
      </c>
      <c r="N371" s="2" t="s">
        <v>73</v>
      </c>
      <c r="O371" s="2">
        <v>13280113288</v>
      </c>
    </row>
    <row r="372" spans="1:15">
      <c r="A372" s="12" t="s">
        <v>61</v>
      </c>
      <c r="B372" s="18"/>
      <c r="C372" s="25">
        <v>43063</v>
      </c>
      <c r="D372" s="2" t="s">
        <v>62</v>
      </c>
      <c r="E372" s="2" t="s">
        <v>74</v>
      </c>
      <c r="F372" s="2" t="s">
        <v>75</v>
      </c>
      <c r="G372" s="2" t="s">
        <v>150</v>
      </c>
      <c r="H372" s="2">
        <v>76108631</v>
      </c>
      <c r="I372" s="8" t="s">
        <v>542</v>
      </c>
      <c r="J372" s="2" t="s">
        <v>61</v>
      </c>
      <c r="K372" s="2" t="s">
        <v>17</v>
      </c>
      <c r="L372" s="2">
        <v>15021719313</v>
      </c>
      <c r="M372" s="2" t="s">
        <v>73</v>
      </c>
      <c r="N372" s="2" t="s">
        <v>73</v>
      </c>
      <c r="O372" s="2">
        <v>13305353744</v>
      </c>
    </row>
    <row r="373" spans="1:15">
      <c r="A373" s="12" t="s">
        <v>61</v>
      </c>
      <c r="B373" s="18"/>
      <c r="C373" s="25">
        <v>43063</v>
      </c>
      <c r="D373" s="2" t="s">
        <v>62</v>
      </c>
      <c r="E373" s="2" t="s">
        <v>74</v>
      </c>
      <c r="F373" s="2" t="s">
        <v>75</v>
      </c>
      <c r="G373" s="2" t="s">
        <v>230</v>
      </c>
      <c r="H373" s="2">
        <v>76108792</v>
      </c>
      <c r="I373" s="8" t="s">
        <v>543</v>
      </c>
      <c r="J373" s="2" t="s">
        <v>61</v>
      </c>
      <c r="K373" s="2" t="s">
        <v>17</v>
      </c>
      <c r="L373" s="2">
        <v>15021719313</v>
      </c>
      <c r="M373" s="2" t="s">
        <v>73</v>
      </c>
      <c r="N373" s="2" t="s">
        <v>73</v>
      </c>
      <c r="O373" s="2">
        <v>15385376156</v>
      </c>
    </row>
    <row r="374" spans="1:15">
      <c r="A374" s="12" t="s">
        <v>61</v>
      </c>
      <c r="B374" s="18"/>
      <c r="C374" s="25">
        <v>43063</v>
      </c>
      <c r="D374" s="2" t="s">
        <v>62</v>
      </c>
      <c r="E374" s="2" t="s">
        <v>74</v>
      </c>
      <c r="F374" s="2" t="s">
        <v>75</v>
      </c>
      <c r="G374" s="2" t="s">
        <v>76</v>
      </c>
      <c r="H374" s="2">
        <v>76108812</v>
      </c>
      <c r="I374" s="8" t="s">
        <v>544</v>
      </c>
      <c r="J374" s="2" t="s">
        <v>61</v>
      </c>
      <c r="K374" s="2" t="s">
        <v>17</v>
      </c>
      <c r="L374" s="2">
        <v>15021719313</v>
      </c>
      <c r="M374" s="2" t="s">
        <v>73</v>
      </c>
      <c r="N374" s="2" t="s">
        <v>73</v>
      </c>
      <c r="O374" s="2">
        <v>15822346165</v>
      </c>
    </row>
    <row r="375" spans="1:15">
      <c r="A375" s="12" t="s">
        <v>61</v>
      </c>
      <c r="B375" s="18"/>
      <c r="C375" s="25">
        <v>43063</v>
      </c>
      <c r="D375" s="2" t="s">
        <v>62</v>
      </c>
      <c r="E375" s="2" t="s">
        <v>74</v>
      </c>
      <c r="F375" s="2" t="s">
        <v>75</v>
      </c>
      <c r="G375" s="2" t="s">
        <v>61</v>
      </c>
      <c r="H375" s="2">
        <v>76108866</v>
      </c>
      <c r="I375" s="8" t="s">
        <v>545</v>
      </c>
      <c r="J375" s="2" t="s">
        <v>61</v>
      </c>
      <c r="K375" s="2" t="s">
        <v>17</v>
      </c>
      <c r="L375" s="2">
        <v>15021719313</v>
      </c>
      <c r="M375" s="2" t="s">
        <v>73</v>
      </c>
      <c r="N375" s="2" t="s">
        <v>73</v>
      </c>
      <c r="O375" s="2">
        <v>18001656726</v>
      </c>
    </row>
    <row r="376" spans="1:15">
      <c r="A376" s="12" t="s">
        <v>61</v>
      </c>
      <c r="B376" s="18"/>
      <c r="C376" s="25">
        <v>43063</v>
      </c>
      <c r="D376" s="2" t="s">
        <v>62</v>
      </c>
      <c r="E376" s="2" t="s">
        <v>74</v>
      </c>
      <c r="F376" s="2" t="s">
        <v>75</v>
      </c>
      <c r="G376" s="2" t="s">
        <v>546</v>
      </c>
      <c r="H376" s="2">
        <v>76108880</v>
      </c>
      <c r="I376" s="8" t="s">
        <v>547</v>
      </c>
      <c r="J376" s="2" t="s">
        <v>61</v>
      </c>
      <c r="K376" s="2" t="s">
        <v>17</v>
      </c>
      <c r="L376" s="2">
        <v>15021719313</v>
      </c>
      <c r="M376" s="2" t="s">
        <v>73</v>
      </c>
      <c r="N376" s="2" t="s">
        <v>73</v>
      </c>
      <c r="O376" s="2">
        <v>17757476618</v>
      </c>
    </row>
    <row r="377" spans="1:15">
      <c r="A377" s="12" t="s">
        <v>61</v>
      </c>
      <c r="B377" s="18"/>
      <c r="C377" s="25">
        <v>43063</v>
      </c>
      <c r="D377" s="2" t="s">
        <v>62</v>
      </c>
      <c r="E377" s="2" t="s">
        <v>74</v>
      </c>
      <c r="F377" s="2" t="s">
        <v>75</v>
      </c>
      <c r="G377" s="2" t="s">
        <v>76</v>
      </c>
      <c r="H377" s="2">
        <v>76108913</v>
      </c>
      <c r="I377" s="8" t="s">
        <v>548</v>
      </c>
      <c r="J377" s="2" t="s">
        <v>61</v>
      </c>
      <c r="K377" s="2" t="s">
        <v>17</v>
      </c>
      <c r="L377" s="2">
        <v>15021719313</v>
      </c>
      <c r="M377" s="2" t="s">
        <v>73</v>
      </c>
      <c r="N377" s="2" t="s">
        <v>73</v>
      </c>
      <c r="O377" s="2">
        <v>13920297672</v>
      </c>
    </row>
    <row r="378" spans="1:15">
      <c r="A378" s="12" t="s">
        <v>61</v>
      </c>
      <c r="B378" s="18"/>
      <c r="C378" s="25">
        <v>43063</v>
      </c>
      <c r="D378" s="2" t="s">
        <v>62</v>
      </c>
      <c r="E378" s="2" t="s">
        <v>74</v>
      </c>
      <c r="F378" s="2" t="s">
        <v>75</v>
      </c>
      <c r="G378" s="2" t="s">
        <v>78</v>
      </c>
      <c r="H378" s="2">
        <v>76108915</v>
      </c>
      <c r="I378" s="8" t="s">
        <v>549</v>
      </c>
      <c r="J378" s="2" t="s">
        <v>61</v>
      </c>
      <c r="K378" s="2" t="s">
        <v>17</v>
      </c>
      <c r="L378" s="2">
        <v>15021719313</v>
      </c>
      <c r="M378" s="2" t="s">
        <v>73</v>
      </c>
      <c r="N378" s="2" t="s">
        <v>73</v>
      </c>
      <c r="O378" s="2">
        <v>13666787611</v>
      </c>
    </row>
    <row r="379" spans="1:15">
      <c r="A379" s="12" t="s">
        <v>61</v>
      </c>
      <c r="B379" s="18"/>
      <c r="C379" s="25">
        <v>43063</v>
      </c>
      <c r="D379" s="2" t="s">
        <v>62</v>
      </c>
      <c r="E379" s="2" t="s">
        <v>74</v>
      </c>
      <c r="F379" s="2" t="s">
        <v>75</v>
      </c>
      <c r="G379" s="2" t="s">
        <v>102</v>
      </c>
      <c r="H379" s="2">
        <v>76108916</v>
      </c>
      <c r="I379" s="8" t="s">
        <v>550</v>
      </c>
      <c r="J379" s="2" t="s">
        <v>61</v>
      </c>
      <c r="K379" s="2" t="s">
        <v>17</v>
      </c>
      <c r="L379" s="2">
        <v>15021719313</v>
      </c>
      <c r="M379" s="2" t="s">
        <v>73</v>
      </c>
      <c r="N379" s="2" t="s">
        <v>73</v>
      </c>
      <c r="O379" s="2">
        <v>13905265538</v>
      </c>
    </row>
    <row r="380" spans="1:15">
      <c r="A380" s="12" t="s">
        <v>61</v>
      </c>
      <c r="B380" s="18"/>
      <c r="C380" s="25">
        <v>43063</v>
      </c>
      <c r="D380" s="2" t="s">
        <v>62</v>
      </c>
      <c r="E380" s="2" t="s">
        <v>74</v>
      </c>
      <c r="F380" s="2" t="s">
        <v>75</v>
      </c>
      <c r="G380" s="2" t="s">
        <v>89</v>
      </c>
      <c r="H380" s="2">
        <v>76108933</v>
      </c>
      <c r="I380" s="8" t="s">
        <v>551</v>
      </c>
      <c r="J380" s="2" t="s">
        <v>61</v>
      </c>
      <c r="K380" s="2" t="s">
        <v>17</v>
      </c>
      <c r="L380" s="2">
        <v>15021719313</v>
      </c>
      <c r="M380" s="2" t="s">
        <v>73</v>
      </c>
      <c r="N380" s="2" t="s">
        <v>73</v>
      </c>
      <c r="O380" s="2">
        <v>18013765807</v>
      </c>
    </row>
    <row r="381" spans="1:15">
      <c r="A381" s="12" t="s">
        <v>61</v>
      </c>
      <c r="B381" s="18"/>
      <c r="C381" s="25">
        <v>43063</v>
      </c>
      <c r="D381" s="2" t="s">
        <v>62</v>
      </c>
      <c r="E381" s="2" t="s">
        <v>74</v>
      </c>
      <c r="F381" s="2" t="s">
        <v>75</v>
      </c>
      <c r="G381" s="2" t="s">
        <v>552</v>
      </c>
      <c r="H381" s="2">
        <v>76109135</v>
      </c>
      <c r="I381" s="8" t="s">
        <v>553</v>
      </c>
      <c r="J381" s="2" t="s">
        <v>61</v>
      </c>
      <c r="K381" s="2" t="s">
        <v>17</v>
      </c>
      <c r="L381" s="2">
        <v>15021719313</v>
      </c>
      <c r="M381" s="2" t="s">
        <v>73</v>
      </c>
      <c r="N381" s="2" t="s">
        <v>73</v>
      </c>
      <c r="O381" s="2">
        <v>18677223456</v>
      </c>
    </row>
    <row r="382" spans="1:15">
      <c r="A382" s="12" t="s">
        <v>61</v>
      </c>
      <c r="B382" s="18"/>
      <c r="C382" s="25">
        <v>43063</v>
      </c>
      <c r="D382" s="2" t="s">
        <v>62</v>
      </c>
      <c r="E382" s="2" t="s">
        <v>74</v>
      </c>
      <c r="F382" s="2" t="s">
        <v>75</v>
      </c>
      <c r="G382" s="2" t="s">
        <v>552</v>
      </c>
      <c r="H382" s="2">
        <v>76109137</v>
      </c>
      <c r="I382" s="8" t="s">
        <v>554</v>
      </c>
      <c r="J382" s="2" t="s">
        <v>61</v>
      </c>
      <c r="K382" s="2" t="s">
        <v>17</v>
      </c>
      <c r="L382" s="2">
        <v>15021719313</v>
      </c>
      <c r="M382" s="2" t="s">
        <v>73</v>
      </c>
      <c r="N382" s="2" t="s">
        <v>73</v>
      </c>
      <c r="O382" s="2">
        <v>18677223456</v>
      </c>
    </row>
    <row r="383" spans="1:15">
      <c r="A383" s="12" t="s">
        <v>61</v>
      </c>
      <c r="B383" s="18"/>
      <c r="C383" s="25">
        <v>43063</v>
      </c>
      <c r="D383" s="2" t="s">
        <v>62</v>
      </c>
      <c r="E383" s="2" t="s">
        <v>74</v>
      </c>
      <c r="F383" s="2" t="s">
        <v>75</v>
      </c>
      <c r="G383" s="2" t="s">
        <v>76</v>
      </c>
      <c r="H383" s="2">
        <v>76109300</v>
      </c>
      <c r="I383" s="8" t="s">
        <v>555</v>
      </c>
      <c r="J383" s="2" t="s">
        <v>61</v>
      </c>
      <c r="K383" s="2" t="s">
        <v>17</v>
      </c>
      <c r="L383" s="2">
        <v>15021719313</v>
      </c>
      <c r="M383" s="2" t="s">
        <v>73</v>
      </c>
      <c r="N383" s="2" t="s">
        <v>73</v>
      </c>
      <c r="O383" s="2">
        <v>18622880828</v>
      </c>
    </row>
    <row r="384" spans="1:15">
      <c r="A384" s="12" t="s">
        <v>61</v>
      </c>
      <c r="B384" s="18"/>
      <c r="C384" s="25">
        <v>43063</v>
      </c>
      <c r="D384" s="2" t="s">
        <v>62</v>
      </c>
      <c r="E384" s="2" t="s">
        <v>74</v>
      </c>
      <c r="F384" s="2" t="s">
        <v>75</v>
      </c>
      <c r="G384" s="2" t="s">
        <v>102</v>
      </c>
      <c r="H384" s="2">
        <v>76109302</v>
      </c>
      <c r="I384" s="8" t="s">
        <v>556</v>
      </c>
      <c r="J384" s="2" t="s">
        <v>61</v>
      </c>
      <c r="K384" s="2" t="s">
        <v>17</v>
      </c>
      <c r="L384" s="2">
        <v>15021719313</v>
      </c>
      <c r="M384" s="2" t="s">
        <v>73</v>
      </c>
      <c r="N384" s="2" t="s">
        <v>73</v>
      </c>
      <c r="O384" s="2">
        <v>13515150757</v>
      </c>
    </row>
    <row r="385" spans="1:15">
      <c r="A385" s="12" t="s">
        <v>61</v>
      </c>
      <c r="B385" s="18"/>
      <c r="C385" s="25">
        <v>43063</v>
      </c>
      <c r="D385" s="2" t="s">
        <v>62</v>
      </c>
      <c r="E385" s="2" t="s">
        <v>74</v>
      </c>
      <c r="F385" s="2" t="s">
        <v>75</v>
      </c>
      <c r="G385" s="2" t="s">
        <v>419</v>
      </c>
      <c r="H385" s="2">
        <v>76109303</v>
      </c>
      <c r="I385" s="8" t="s">
        <v>557</v>
      </c>
      <c r="J385" s="2" t="s">
        <v>61</v>
      </c>
      <c r="K385" s="2" t="s">
        <v>17</v>
      </c>
      <c r="L385" s="2">
        <v>15021719313</v>
      </c>
      <c r="M385" s="2" t="s">
        <v>73</v>
      </c>
      <c r="N385" s="2" t="s">
        <v>73</v>
      </c>
      <c r="O385" s="2">
        <v>18952720166</v>
      </c>
    </row>
    <row r="386" spans="1:15">
      <c r="A386" s="12" t="s">
        <v>61</v>
      </c>
      <c r="B386" s="18"/>
      <c r="C386" s="25">
        <v>43063</v>
      </c>
      <c r="D386" s="2" t="s">
        <v>62</v>
      </c>
      <c r="E386" s="2" t="s">
        <v>74</v>
      </c>
      <c r="F386" s="2" t="s">
        <v>75</v>
      </c>
      <c r="G386" s="2" t="s">
        <v>76</v>
      </c>
      <c r="H386" s="2">
        <v>76109681</v>
      </c>
      <c r="I386" s="8" t="s">
        <v>558</v>
      </c>
      <c r="J386" s="2" t="s">
        <v>61</v>
      </c>
      <c r="K386" s="2" t="s">
        <v>17</v>
      </c>
      <c r="L386" s="2">
        <v>15021719313</v>
      </c>
      <c r="M386" s="2" t="s">
        <v>73</v>
      </c>
      <c r="N386" s="2" t="s">
        <v>73</v>
      </c>
      <c r="O386" s="2">
        <v>13821950641</v>
      </c>
    </row>
    <row r="387" spans="1:15">
      <c r="A387" s="12" t="s">
        <v>61</v>
      </c>
      <c r="B387" s="18"/>
      <c r="C387" s="25">
        <v>43063</v>
      </c>
      <c r="D387" s="2" t="s">
        <v>62</v>
      </c>
      <c r="E387" s="2" t="s">
        <v>74</v>
      </c>
      <c r="F387" s="2" t="s">
        <v>75</v>
      </c>
      <c r="G387" s="2" t="s">
        <v>160</v>
      </c>
      <c r="H387" s="2">
        <v>76109703</v>
      </c>
      <c r="I387" s="8" t="s">
        <v>559</v>
      </c>
      <c r="J387" s="2" t="s">
        <v>61</v>
      </c>
      <c r="K387" s="2" t="s">
        <v>17</v>
      </c>
      <c r="L387" s="2">
        <v>15021719313</v>
      </c>
      <c r="M387" s="2" t="s">
        <v>73</v>
      </c>
      <c r="N387" s="2" t="s">
        <v>73</v>
      </c>
      <c r="O387" s="2">
        <v>13361397383</v>
      </c>
    </row>
    <row r="388" spans="1:15">
      <c r="A388" s="12" t="s">
        <v>61</v>
      </c>
      <c r="B388" s="18"/>
      <c r="C388" s="25">
        <v>43063</v>
      </c>
      <c r="D388" s="2" t="s">
        <v>62</v>
      </c>
      <c r="E388" s="2" t="s">
        <v>74</v>
      </c>
      <c r="F388" s="2" t="s">
        <v>75</v>
      </c>
      <c r="G388" s="2" t="s">
        <v>76</v>
      </c>
      <c r="H388" s="2">
        <v>76109778</v>
      </c>
      <c r="I388" s="8" t="s">
        <v>560</v>
      </c>
      <c r="J388" s="2" t="s">
        <v>61</v>
      </c>
      <c r="K388" s="2" t="s">
        <v>17</v>
      </c>
      <c r="L388" s="2">
        <v>15021719313</v>
      </c>
      <c r="M388" s="2" t="s">
        <v>73</v>
      </c>
      <c r="N388" s="2" t="s">
        <v>73</v>
      </c>
      <c r="O388" s="2">
        <v>18622059708</v>
      </c>
    </row>
    <row r="389" spans="1:15">
      <c r="A389" s="12" t="s">
        <v>61</v>
      </c>
      <c r="B389" s="18"/>
      <c r="C389" s="25">
        <v>43063</v>
      </c>
      <c r="D389" s="2" t="s">
        <v>62</v>
      </c>
      <c r="E389" s="2" t="s">
        <v>74</v>
      </c>
      <c r="F389" s="2" t="s">
        <v>75</v>
      </c>
      <c r="G389" s="2" t="s">
        <v>150</v>
      </c>
      <c r="H389" s="2">
        <v>76109803</v>
      </c>
      <c r="I389" s="8" t="s">
        <v>561</v>
      </c>
      <c r="J389" s="2" t="s">
        <v>61</v>
      </c>
      <c r="K389" s="2" t="s">
        <v>17</v>
      </c>
      <c r="L389" s="2">
        <v>15021719313</v>
      </c>
      <c r="M389" s="2" t="s">
        <v>73</v>
      </c>
      <c r="N389" s="2" t="s">
        <v>73</v>
      </c>
      <c r="O389" s="2">
        <v>15508695259</v>
      </c>
    </row>
    <row r="390" spans="1:15">
      <c r="A390" s="12" t="s">
        <v>61</v>
      </c>
      <c r="B390" s="18"/>
      <c r="C390" s="25">
        <v>43063</v>
      </c>
      <c r="D390" s="2" t="s">
        <v>62</v>
      </c>
      <c r="E390" s="2" t="s">
        <v>74</v>
      </c>
      <c r="F390" s="2" t="s">
        <v>75</v>
      </c>
      <c r="G390" s="2" t="s">
        <v>162</v>
      </c>
      <c r="H390" s="2">
        <v>76109817</v>
      </c>
      <c r="I390" s="8" t="s">
        <v>562</v>
      </c>
      <c r="J390" s="2" t="s">
        <v>61</v>
      </c>
      <c r="K390" s="2" t="s">
        <v>17</v>
      </c>
      <c r="L390" s="2">
        <v>15021719313</v>
      </c>
      <c r="M390" s="2" t="s">
        <v>73</v>
      </c>
      <c r="N390" s="2" t="s">
        <v>73</v>
      </c>
      <c r="O390" s="2">
        <v>15996377986</v>
      </c>
    </row>
    <row r="391" spans="1:15">
      <c r="A391" s="12" t="s">
        <v>61</v>
      </c>
      <c r="B391" s="18"/>
      <c r="C391" s="25">
        <v>43063</v>
      </c>
      <c r="D391" s="2" t="s">
        <v>62</v>
      </c>
      <c r="E391" s="2" t="s">
        <v>74</v>
      </c>
      <c r="F391" s="2" t="s">
        <v>75</v>
      </c>
      <c r="G391" s="2" t="s">
        <v>89</v>
      </c>
      <c r="H391" s="2">
        <v>76109839</v>
      </c>
      <c r="I391" s="8" t="s">
        <v>563</v>
      </c>
      <c r="J391" s="2" t="s">
        <v>61</v>
      </c>
      <c r="K391" s="2" t="s">
        <v>17</v>
      </c>
      <c r="L391" s="2">
        <v>15021719313</v>
      </c>
      <c r="M391" s="2" t="s">
        <v>73</v>
      </c>
      <c r="N391" s="2" t="s">
        <v>73</v>
      </c>
      <c r="O391" s="2">
        <v>18896731043</v>
      </c>
    </row>
    <row r="392" spans="1:15">
      <c r="A392" s="12" t="s">
        <v>61</v>
      </c>
      <c r="B392" s="18"/>
      <c r="C392" s="25">
        <v>43063</v>
      </c>
      <c r="D392" s="2" t="s">
        <v>62</v>
      </c>
      <c r="E392" s="2" t="s">
        <v>74</v>
      </c>
      <c r="F392" s="2" t="s">
        <v>75</v>
      </c>
      <c r="G392" s="2" t="s">
        <v>177</v>
      </c>
      <c r="H392" s="2">
        <v>76109930</v>
      </c>
      <c r="I392" s="8" t="s">
        <v>564</v>
      </c>
      <c r="J392" s="2" t="s">
        <v>61</v>
      </c>
      <c r="K392" s="2" t="s">
        <v>17</v>
      </c>
      <c r="L392" s="2">
        <v>15021719313</v>
      </c>
      <c r="M392" s="2" t="s">
        <v>73</v>
      </c>
      <c r="N392" s="2" t="s">
        <v>73</v>
      </c>
      <c r="O392" s="2">
        <v>15952838858</v>
      </c>
    </row>
    <row r="393" spans="1:15">
      <c r="A393" s="12" t="s">
        <v>61</v>
      </c>
      <c r="B393" s="18"/>
      <c r="C393" s="25">
        <v>43063</v>
      </c>
      <c r="D393" s="2" t="s">
        <v>62</v>
      </c>
      <c r="E393" s="2" t="s">
        <v>74</v>
      </c>
      <c r="F393" s="2" t="s">
        <v>75</v>
      </c>
      <c r="G393" s="2" t="s">
        <v>184</v>
      </c>
      <c r="H393" s="2">
        <v>76110191</v>
      </c>
      <c r="I393" s="8" t="s">
        <v>565</v>
      </c>
      <c r="J393" s="2" t="s">
        <v>61</v>
      </c>
      <c r="K393" s="2" t="s">
        <v>17</v>
      </c>
      <c r="L393" s="2">
        <v>15021719313</v>
      </c>
      <c r="M393" s="2" t="s">
        <v>73</v>
      </c>
      <c r="N393" s="2" t="s">
        <v>73</v>
      </c>
      <c r="O393" s="2">
        <v>13637007225</v>
      </c>
    </row>
    <row r="394" spans="1:15">
      <c r="A394" s="12" t="s">
        <v>61</v>
      </c>
      <c r="B394" s="18"/>
      <c r="C394" s="25">
        <v>43063</v>
      </c>
      <c r="D394" s="2" t="s">
        <v>62</v>
      </c>
      <c r="E394" s="2" t="s">
        <v>74</v>
      </c>
      <c r="F394" s="2" t="s">
        <v>75</v>
      </c>
      <c r="G394" s="2" t="s">
        <v>177</v>
      </c>
      <c r="H394" s="2">
        <v>76110382</v>
      </c>
      <c r="I394" s="8" t="s">
        <v>566</v>
      </c>
      <c r="J394" s="2" t="s">
        <v>61</v>
      </c>
      <c r="K394" s="2" t="s">
        <v>17</v>
      </c>
      <c r="L394" s="2">
        <v>15021719313</v>
      </c>
      <c r="M394" s="2" t="s">
        <v>73</v>
      </c>
      <c r="N394" s="2" t="s">
        <v>73</v>
      </c>
      <c r="O394" s="2">
        <v>18206117619</v>
      </c>
    </row>
    <row r="395" spans="1:15">
      <c r="A395" s="12" t="s">
        <v>61</v>
      </c>
      <c r="B395" s="18"/>
      <c r="C395" s="25">
        <v>43063</v>
      </c>
      <c r="D395" s="2" t="s">
        <v>62</v>
      </c>
      <c r="E395" s="2" t="s">
        <v>74</v>
      </c>
      <c r="F395" s="2" t="s">
        <v>75</v>
      </c>
      <c r="G395" s="2" t="s">
        <v>228</v>
      </c>
      <c r="H395" s="2">
        <v>76110766</v>
      </c>
      <c r="I395" s="8" t="s">
        <v>567</v>
      </c>
      <c r="J395" s="2" t="s">
        <v>61</v>
      </c>
      <c r="K395" s="2" t="s">
        <v>17</v>
      </c>
      <c r="L395" s="2">
        <v>15021719313</v>
      </c>
      <c r="M395" s="2" t="s">
        <v>73</v>
      </c>
      <c r="N395" s="2" t="s">
        <v>73</v>
      </c>
      <c r="O395" s="2">
        <v>15726596376</v>
      </c>
    </row>
    <row r="396" spans="1:15">
      <c r="A396" s="12" t="s">
        <v>61</v>
      </c>
      <c r="B396" s="18"/>
      <c r="C396" s="25">
        <v>43063</v>
      </c>
      <c r="D396" s="2" t="s">
        <v>62</v>
      </c>
      <c r="E396" s="2" t="s">
        <v>74</v>
      </c>
      <c r="F396" s="2" t="s">
        <v>75</v>
      </c>
      <c r="G396" s="2" t="s">
        <v>97</v>
      </c>
      <c r="H396" s="2">
        <v>76111079</v>
      </c>
      <c r="I396" s="8" t="s">
        <v>568</v>
      </c>
      <c r="J396" s="2" t="s">
        <v>61</v>
      </c>
      <c r="K396" s="2" t="s">
        <v>17</v>
      </c>
      <c r="L396" s="2">
        <v>15021719313</v>
      </c>
      <c r="M396" s="2" t="s">
        <v>73</v>
      </c>
      <c r="N396" s="2" t="s">
        <v>73</v>
      </c>
      <c r="O396" s="2">
        <v>15605533267</v>
      </c>
    </row>
    <row r="397" spans="1:15">
      <c r="A397" s="12" t="s">
        <v>61</v>
      </c>
      <c r="B397" s="20"/>
      <c r="C397" s="25">
        <v>43066</v>
      </c>
      <c r="D397" s="2" t="s">
        <v>62</v>
      </c>
      <c r="E397" s="2" t="s">
        <v>569</v>
      </c>
      <c r="F397" s="2" t="s">
        <v>570</v>
      </c>
      <c r="G397" s="2" t="s">
        <v>61</v>
      </c>
      <c r="H397" s="2">
        <v>76102639</v>
      </c>
      <c r="I397" s="8" t="s">
        <v>571</v>
      </c>
      <c r="J397" s="2" t="s">
        <v>61</v>
      </c>
      <c r="K397" s="2" t="s">
        <v>17</v>
      </c>
      <c r="L397" s="2">
        <v>15021719313</v>
      </c>
      <c r="M397" s="2" t="s">
        <v>73</v>
      </c>
      <c r="N397" s="2" t="s">
        <v>73</v>
      </c>
      <c r="O397" s="2">
        <v>18916633855</v>
      </c>
    </row>
    <row r="398" spans="1:15">
      <c r="A398" s="12" t="s">
        <v>61</v>
      </c>
      <c r="B398" s="23"/>
      <c r="C398" s="25">
        <v>43066</v>
      </c>
      <c r="D398" s="2" t="s">
        <v>533</v>
      </c>
      <c r="E398" s="2" t="s">
        <v>569</v>
      </c>
      <c r="F398" s="2" t="s">
        <v>570</v>
      </c>
      <c r="G398" s="2" t="s">
        <v>61</v>
      </c>
      <c r="H398" s="2">
        <v>76102639</v>
      </c>
      <c r="I398" s="8" t="s">
        <v>571</v>
      </c>
      <c r="J398" s="2" t="s">
        <v>61</v>
      </c>
      <c r="K398" s="2" t="s">
        <v>17</v>
      </c>
      <c r="L398" s="2">
        <v>15021719313</v>
      </c>
      <c r="M398" s="2" t="s">
        <v>73</v>
      </c>
      <c r="N398" s="2" t="s">
        <v>73</v>
      </c>
      <c r="O398" s="2">
        <v>18916633855</v>
      </c>
    </row>
    <row r="399" spans="1:15">
      <c r="A399" s="12" t="s">
        <v>61</v>
      </c>
      <c r="B399" s="17">
        <v>49</v>
      </c>
      <c r="C399" s="25">
        <v>43073</v>
      </c>
      <c r="D399" s="2" t="s">
        <v>62</v>
      </c>
      <c r="E399" s="2" t="s">
        <v>74</v>
      </c>
      <c r="F399" s="2" t="s">
        <v>75</v>
      </c>
      <c r="G399" s="2" t="s">
        <v>89</v>
      </c>
      <c r="H399" s="2">
        <v>76105896</v>
      </c>
      <c r="I399" s="8" t="s">
        <v>572</v>
      </c>
      <c r="J399" s="2" t="s">
        <v>61</v>
      </c>
      <c r="K399" s="2" t="s">
        <v>17</v>
      </c>
      <c r="L399" s="2">
        <v>15021719313</v>
      </c>
      <c r="M399" s="2" t="s">
        <v>73</v>
      </c>
      <c r="N399" s="2" t="s">
        <v>73</v>
      </c>
      <c r="O399" s="2">
        <v>15051410933</v>
      </c>
    </row>
    <row r="400" spans="1:15">
      <c r="A400" s="12" t="s">
        <v>61</v>
      </c>
      <c r="B400" s="18"/>
      <c r="C400" s="25">
        <v>43073</v>
      </c>
      <c r="D400" s="2" t="s">
        <v>62</v>
      </c>
      <c r="E400" s="2" t="s">
        <v>74</v>
      </c>
      <c r="F400" s="2" t="s">
        <v>75</v>
      </c>
      <c r="G400" s="2" t="s">
        <v>89</v>
      </c>
      <c r="H400" s="2">
        <v>76111560</v>
      </c>
      <c r="I400" s="8" t="s">
        <v>573</v>
      </c>
      <c r="J400" s="2" t="s">
        <v>61</v>
      </c>
      <c r="K400" s="2" t="s">
        <v>17</v>
      </c>
      <c r="L400" s="2">
        <v>15021719313</v>
      </c>
      <c r="M400" s="2" t="s">
        <v>73</v>
      </c>
      <c r="N400" s="2" t="s">
        <v>73</v>
      </c>
      <c r="O400" s="2">
        <v>18913749096</v>
      </c>
    </row>
    <row r="401" spans="1:15">
      <c r="A401" s="12" t="s">
        <v>61</v>
      </c>
      <c r="B401" s="18"/>
      <c r="C401" s="25">
        <v>43073</v>
      </c>
      <c r="D401" s="2" t="s">
        <v>62</v>
      </c>
      <c r="E401" s="2" t="s">
        <v>74</v>
      </c>
      <c r="F401" s="2" t="s">
        <v>75</v>
      </c>
      <c r="G401" s="2" t="s">
        <v>169</v>
      </c>
      <c r="H401" s="2">
        <v>76111583</v>
      </c>
      <c r="I401" s="8" t="s">
        <v>574</v>
      </c>
      <c r="J401" s="2" t="s">
        <v>61</v>
      </c>
      <c r="K401" s="2" t="s">
        <v>17</v>
      </c>
      <c r="L401" s="2">
        <v>15021719313</v>
      </c>
      <c r="M401" s="2" t="s">
        <v>73</v>
      </c>
      <c r="N401" s="2" t="s">
        <v>73</v>
      </c>
      <c r="O401" s="2">
        <v>13871708089</v>
      </c>
    </row>
    <row r="402" spans="1:15">
      <c r="A402" s="12" t="s">
        <v>61</v>
      </c>
      <c r="B402" s="18"/>
      <c r="C402" s="25">
        <v>43073</v>
      </c>
      <c r="D402" s="2" t="s">
        <v>62</v>
      </c>
      <c r="E402" s="2" t="s">
        <v>74</v>
      </c>
      <c r="F402" s="2" t="s">
        <v>75</v>
      </c>
      <c r="G402" s="2" t="s">
        <v>193</v>
      </c>
      <c r="H402" s="2">
        <v>76111867</v>
      </c>
      <c r="I402" s="8" t="s">
        <v>575</v>
      </c>
      <c r="J402" s="2" t="s">
        <v>61</v>
      </c>
      <c r="K402" s="2" t="s">
        <v>17</v>
      </c>
      <c r="L402" s="2">
        <v>15021719313</v>
      </c>
      <c r="M402" s="2" t="s">
        <v>73</v>
      </c>
      <c r="N402" s="2" t="s">
        <v>73</v>
      </c>
      <c r="O402" s="2">
        <v>13966110901</v>
      </c>
    </row>
    <row r="403" spans="1:15">
      <c r="A403" s="12" t="s">
        <v>61</v>
      </c>
      <c r="B403" s="18"/>
      <c r="C403" s="25">
        <v>43073</v>
      </c>
      <c r="D403" s="2" t="s">
        <v>62</v>
      </c>
      <c r="E403" s="2" t="s">
        <v>74</v>
      </c>
      <c r="F403" s="2" t="s">
        <v>75</v>
      </c>
      <c r="G403" s="2" t="s">
        <v>150</v>
      </c>
      <c r="H403" s="2">
        <v>76111915</v>
      </c>
      <c r="I403" s="8" t="s">
        <v>576</v>
      </c>
      <c r="J403" s="2" t="s">
        <v>61</v>
      </c>
      <c r="K403" s="2" t="s">
        <v>17</v>
      </c>
      <c r="L403" s="2">
        <v>15021719313</v>
      </c>
      <c r="M403" s="2" t="s">
        <v>73</v>
      </c>
      <c r="N403" s="2" t="s">
        <v>73</v>
      </c>
      <c r="O403" s="2">
        <v>18705417633</v>
      </c>
    </row>
    <row r="404" spans="1:15">
      <c r="A404" s="12" t="s">
        <v>61</v>
      </c>
      <c r="B404" s="18"/>
      <c r="C404" s="25">
        <v>43073</v>
      </c>
      <c r="D404" s="2" t="s">
        <v>62</v>
      </c>
      <c r="E404" s="2" t="s">
        <v>74</v>
      </c>
      <c r="F404" s="2" t="s">
        <v>75</v>
      </c>
      <c r="G404" s="2" t="s">
        <v>162</v>
      </c>
      <c r="H404" s="2">
        <v>76111918</v>
      </c>
      <c r="I404" s="8" t="s">
        <v>577</v>
      </c>
      <c r="J404" s="2" t="s">
        <v>61</v>
      </c>
      <c r="K404" s="2" t="s">
        <v>17</v>
      </c>
      <c r="L404" s="2">
        <v>15021719313</v>
      </c>
      <c r="M404" s="2" t="s">
        <v>73</v>
      </c>
      <c r="N404" s="2" t="s">
        <v>73</v>
      </c>
      <c r="O404" s="2">
        <v>13914726697</v>
      </c>
    </row>
    <row r="405" spans="1:15">
      <c r="A405" s="12" t="s">
        <v>61</v>
      </c>
      <c r="B405" s="18"/>
      <c r="C405" s="25">
        <v>43073</v>
      </c>
      <c r="D405" s="2" t="s">
        <v>62</v>
      </c>
      <c r="E405" s="2" t="s">
        <v>74</v>
      </c>
      <c r="F405" s="2" t="s">
        <v>75</v>
      </c>
      <c r="G405" s="2" t="s">
        <v>184</v>
      </c>
      <c r="H405" s="2">
        <v>76112060</v>
      </c>
      <c r="I405" s="8" t="s">
        <v>578</v>
      </c>
      <c r="J405" s="2" t="s">
        <v>61</v>
      </c>
      <c r="K405" s="2" t="s">
        <v>17</v>
      </c>
      <c r="L405" s="2">
        <v>15021719313</v>
      </c>
      <c r="M405" s="2" t="s">
        <v>73</v>
      </c>
      <c r="N405" s="2" t="s">
        <v>73</v>
      </c>
      <c r="O405" s="2">
        <v>15855096544</v>
      </c>
    </row>
    <row r="406" spans="1:15">
      <c r="A406" s="12" t="s">
        <v>61</v>
      </c>
      <c r="B406" s="18"/>
      <c r="C406" s="25">
        <v>43073</v>
      </c>
      <c r="D406" s="2" t="s">
        <v>62</v>
      </c>
      <c r="E406" s="2" t="s">
        <v>74</v>
      </c>
      <c r="F406" s="2" t="s">
        <v>75</v>
      </c>
      <c r="G406" s="2" t="s">
        <v>186</v>
      </c>
      <c r="H406" s="2">
        <v>76112282</v>
      </c>
      <c r="I406" s="8" t="s">
        <v>579</v>
      </c>
      <c r="J406" s="2" t="s">
        <v>61</v>
      </c>
      <c r="K406" s="2" t="s">
        <v>17</v>
      </c>
      <c r="L406" s="2">
        <v>15021719313</v>
      </c>
      <c r="M406" s="2" t="s">
        <v>73</v>
      </c>
      <c r="N406" s="2" t="s">
        <v>73</v>
      </c>
      <c r="O406" s="2">
        <v>15776225382</v>
      </c>
    </row>
    <row r="407" spans="1:15">
      <c r="A407" s="12" t="s">
        <v>61</v>
      </c>
      <c r="B407" s="18"/>
      <c r="C407" s="25">
        <v>43073</v>
      </c>
      <c r="D407" s="2" t="s">
        <v>62</v>
      </c>
      <c r="E407" s="2" t="s">
        <v>74</v>
      </c>
      <c r="F407" s="2" t="s">
        <v>75</v>
      </c>
      <c r="G407" s="2" t="s">
        <v>210</v>
      </c>
      <c r="H407" s="2">
        <v>76112285</v>
      </c>
      <c r="I407" s="8" t="s">
        <v>580</v>
      </c>
      <c r="J407" s="2" t="s">
        <v>61</v>
      </c>
      <c r="K407" s="2" t="s">
        <v>17</v>
      </c>
      <c r="L407" s="2">
        <v>15021719313</v>
      </c>
      <c r="M407" s="2" t="s">
        <v>73</v>
      </c>
      <c r="N407" s="2" t="s">
        <v>73</v>
      </c>
      <c r="O407" s="2">
        <v>18530409333</v>
      </c>
    </row>
    <row r="408" spans="1:15">
      <c r="A408" s="12" t="s">
        <v>61</v>
      </c>
      <c r="B408" s="18"/>
      <c r="C408" s="25">
        <v>43073</v>
      </c>
      <c r="D408" s="2" t="s">
        <v>62</v>
      </c>
      <c r="E408" s="2" t="s">
        <v>74</v>
      </c>
      <c r="F408" s="2" t="s">
        <v>75</v>
      </c>
      <c r="G408" s="2" t="s">
        <v>581</v>
      </c>
      <c r="H408" s="2">
        <v>76112632</v>
      </c>
      <c r="I408" s="8" t="s">
        <v>582</v>
      </c>
      <c r="J408" s="2" t="s">
        <v>61</v>
      </c>
      <c r="K408" s="2" t="s">
        <v>17</v>
      </c>
      <c r="L408" s="2">
        <v>15021719313</v>
      </c>
      <c r="M408" s="2" t="s">
        <v>73</v>
      </c>
      <c r="N408" s="2" t="s">
        <v>73</v>
      </c>
      <c r="O408" s="2">
        <v>13597730603</v>
      </c>
    </row>
    <row r="409" spans="1:15">
      <c r="A409" s="12" t="s">
        <v>61</v>
      </c>
      <c r="B409" s="18"/>
      <c r="C409" s="25">
        <v>43073</v>
      </c>
      <c r="D409" s="2" t="s">
        <v>62</v>
      </c>
      <c r="E409" s="2" t="s">
        <v>74</v>
      </c>
      <c r="F409" s="2" t="s">
        <v>75</v>
      </c>
      <c r="G409" s="2" t="s">
        <v>135</v>
      </c>
      <c r="H409" s="2">
        <v>76112633</v>
      </c>
      <c r="I409" s="8" t="s">
        <v>583</v>
      </c>
      <c r="J409" s="2" t="s">
        <v>61</v>
      </c>
      <c r="K409" s="2" t="s">
        <v>17</v>
      </c>
      <c r="L409" s="2">
        <v>15021719313</v>
      </c>
      <c r="M409" s="2" t="s">
        <v>73</v>
      </c>
      <c r="N409" s="2" t="s">
        <v>73</v>
      </c>
      <c r="O409" s="2">
        <v>13635578096</v>
      </c>
    </row>
    <row r="410" spans="1:15">
      <c r="A410" s="12" t="s">
        <v>61</v>
      </c>
      <c r="B410" s="19"/>
      <c r="C410" s="25">
        <v>43073</v>
      </c>
      <c r="D410" s="2" t="s">
        <v>62</v>
      </c>
      <c r="E410" s="2" t="s">
        <v>584</v>
      </c>
      <c r="F410" s="2" t="s">
        <v>585</v>
      </c>
      <c r="G410" s="2" t="s">
        <v>61</v>
      </c>
      <c r="H410" s="2">
        <v>76100859</v>
      </c>
      <c r="I410" s="8" t="s">
        <v>585</v>
      </c>
      <c r="J410" s="2" t="s">
        <v>61</v>
      </c>
      <c r="K410" s="2" t="s">
        <v>17</v>
      </c>
      <c r="L410" s="2">
        <v>15021719313</v>
      </c>
      <c r="M410" s="2" t="s">
        <v>73</v>
      </c>
      <c r="N410" s="2" t="s">
        <v>73</v>
      </c>
      <c r="O410" s="2">
        <v>13917785514</v>
      </c>
    </row>
    <row r="411" s="5" customFormat="1" spans="1:15">
      <c r="A411" s="26"/>
      <c r="B411" s="27"/>
      <c r="C411" s="7"/>
      <c r="D411" s="7"/>
      <c r="E411" s="7"/>
      <c r="F411" s="7"/>
      <c r="G411" s="7"/>
      <c r="H411" s="7"/>
      <c r="I411" s="30"/>
      <c r="J411" s="7"/>
      <c r="K411" s="7"/>
      <c r="L411" s="7"/>
      <c r="M411" s="7"/>
      <c r="N411" s="7"/>
      <c r="O411" s="7"/>
    </row>
    <row r="412" spans="1:17">
      <c r="A412" s="12" t="s">
        <v>61</v>
      </c>
      <c r="B412" s="27">
        <v>51</v>
      </c>
      <c r="C412" s="25">
        <v>43084</v>
      </c>
      <c r="D412" s="2" t="s">
        <v>62</v>
      </c>
      <c r="E412" s="2" t="s">
        <v>74</v>
      </c>
      <c r="F412" s="2" t="s">
        <v>75</v>
      </c>
      <c r="G412" s="2" t="s">
        <v>94</v>
      </c>
      <c r="H412" s="2">
        <v>76112822</v>
      </c>
      <c r="I412" s="8" t="s">
        <v>586</v>
      </c>
      <c r="J412" s="2" t="s">
        <v>61</v>
      </c>
      <c r="K412" s="2" t="s">
        <v>17</v>
      </c>
      <c r="L412" s="2">
        <v>15021719313</v>
      </c>
      <c r="M412" s="2" t="s">
        <v>73</v>
      </c>
      <c r="N412" s="2" t="s">
        <v>73</v>
      </c>
      <c r="O412" s="2">
        <v>13355637771</v>
      </c>
      <c r="P412" s="6" t="s">
        <v>587</v>
      </c>
      <c r="Q412" s="6" t="s">
        <v>588</v>
      </c>
    </row>
    <row r="413" spans="1:17">
      <c r="A413" s="12" t="s">
        <v>61</v>
      </c>
      <c r="B413" s="27">
        <v>51</v>
      </c>
      <c r="C413" s="14">
        <v>43084</v>
      </c>
      <c r="D413" s="2" t="s">
        <v>62</v>
      </c>
      <c r="E413" s="2" t="s">
        <v>74</v>
      </c>
      <c r="F413" s="2" t="s">
        <v>75</v>
      </c>
      <c r="G413" s="2" t="s">
        <v>335</v>
      </c>
      <c r="H413" s="2">
        <v>76113157</v>
      </c>
      <c r="I413" s="8" t="s">
        <v>589</v>
      </c>
      <c r="J413" s="2" t="s">
        <v>61</v>
      </c>
      <c r="K413" s="2" t="s">
        <v>17</v>
      </c>
      <c r="L413" s="2">
        <v>15021719313</v>
      </c>
      <c r="M413" s="2" t="s">
        <v>73</v>
      </c>
      <c r="N413" s="2" t="s">
        <v>73</v>
      </c>
      <c r="O413" s="2">
        <v>13585054900</v>
      </c>
      <c r="P413" s="6" t="s">
        <v>587</v>
      </c>
      <c r="Q413" s="6" t="s">
        <v>588</v>
      </c>
    </row>
    <row r="414" spans="1:17">
      <c r="A414" s="12" t="s">
        <v>61</v>
      </c>
      <c r="B414" s="27">
        <v>51</v>
      </c>
      <c r="C414" s="25">
        <v>43084</v>
      </c>
      <c r="D414" s="2" t="s">
        <v>62</v>
      </c>
      <c r="E414" s="2" t="s">
        <v>74</v>
      </c>
      <c r="F414" s="2" t="s">
        <v>75</v>
      </c>
      <c r="G414" s="2" t="s">
        <v>89</v>
      </c>
      <c r="H414" s="2">
        <v>76113158</v>
      </c>
      <c r="I414" s="8" t="s">
        <v>590</v>
      </c>
      <c r="J414" s="2" t="s">
        <v>61</v>
      </c>
      <c r="K414" s="2" t="s">
        <v>17</v>
      </c>
      <c r="L414" s="2">
        <v>15021719313</v>
      </c>
      <c r="M414" s="2" t="s">
        <v>73</v>
      </c>
      <c r="N414" s="2" t="s">
        <v>73</v>
      </c>
      <c r="O414" s="2">
        <v>18962293971</v>
      </c>
      <c r="P414" s="6" t="s">
        <v>587</v>
      </c>
      <c r="Q414" s="6" t="s">
        <v>588</v>
      </c>
    </row>
    <row r="415" spans="1:17">
      <c r="A415" s="12" t="s">
        <v>61</v>
      </c>
      <c r="B415" s="27">
        <v>51</v>
      </c>
      <c r="C415" s="14">
        <v>43084</v>
      </c>
      <c r="D415" s="2" t="s">
        <v>62</v>
      </c>
      <c r="E415" s="2" t="s">
        <v>74</v>
      </c>
      <c r="F415" s="2" t="s">
        <v>75</v>
      </c>
      <c r="G415" s="2" t="s">
        <v>302</v>
      </c>
      <c r="H415" s="2">
        <v>76113331</v>
      </c>
      <c r="I415" s="8" t="s">
        <v>591</v>
      </c>
      <c r="J415" s="2" t="s">
        <v>61</v>
      </c>
      <c r="K415" s="2" t="s">
        <v>17</v>
      </c>
      <c r="L415" s="2">
        <v>15021719313</v>
      </c>
      <c r="M415" s="2" t="s">
        <v>73</v>
      </c>
      <c r="N415" s="2" t="s">
        <v>73</v>
      </c>
      <c r="O415" s="2">
        <v>18356073206</v>
      </c>
      <c r="P415" s="6" t="s">
        <v>587</v>
      </c>
      <c r="Q415" s="6" t="s">
        <v>588</v>
      </c>
    </row>
    <row r="416" spans="1:17">
      <c r="A416" s="12" t="s">
        <v>61</v>
      </c>
      <c r="B416" s="27">
        <v>51</v>
      </c>
      <c r="C416" s="25">
        <v>43084</v>
      </c>
      <c r="D416" s="2" t="s">
        <v>62</v>
      </c>
      <c r="E416" s="2" t="s">
        <v>74</v>
      </c>
      <c r="F416" s="2" t="s">
        <v>75</v>
      </c>
      <c r="G416" s="2" t="s">
        <v>97</v>
      </c>
      <c r="H416" s="2">
        <v>76113999</v>
      </c>
      <c r="I416" s="8" t="s">
        <v>592</v>
      </c>
      <c r="J416" s="2" t="s">
        <v>61</v>
      </c>
      <c r="K416" s="2" t="s">
        <v>17</v>
      </c>
      <c r="L416" s="2">
        <v>15021719313</v>
      </c>
      <c r="M416" s="2" t="s">
        <v>73</v>
      </c>
      <c r="N416" s="2" t="s">
        <v>73</v>
      </c>
      <c r="O416" s="2">
        <v>18130315099</v>
      </c>
      <c r="P416" s="6" t="s">
        <v>587</v>
      </c>
      <c r="Q416" s="6" t="s">
        <v>588</v>
      </c>
    </row>
    <row r="417" spans="1:17">
      <c r="A417" s="12" t="s">
        <v>61</v>
      </c>
      <c r="B417" s="27">
        <v>51</v>
      </c>
      <c r="C417" s="14">
        <v>43084</v>
      </c>
      <c r="D417" s="2" t="s">
        <v>62</v>
      </c>
      <c r="E417" s="2" t="s">
        <v>74</v>
      </c>
      <c r="F417" s="2" t="s">
        <v>75</v>
      </c>
      <c r="G417" s="2" t="s">
        <v>191</v>
      </c>
      <c r="H417" s="2">
        <v>76115119</v>
      </c>
      <c r="I417" s="8" t="s">
        <v>593</v>
      </c>
      <c r="J417" s="2" t="s">
        <v>61</v>
      </c>
      <c r="K417" s="2" t="s">
        <v>17</v>
      </c>
      <c r="L417" s="2">
        <v>15021719313</v>
      </c>
      <c r="M417" s="2" t="s">
        <v>73</v>
      </c>
      <c r="N417" s="2" t="s">
        <v>73</v>
      </c>
      <c r="O417" s="2">
        <v>18253599626</v>
      </c>
      <c r="P417" s="6" t="s">
        <v>587</v>
      </c>
      <c r="Q417" s="6" t="s">
        <v>588</v>
      </c>
    </row>
    <row r="418" spans="1:17">
      <c r="A418" s="12" t="s">
        <v>61</v>
      </c>
      <c r="B418" s="27">
        <v>51</v>
      </c>
      <c r="C418" s="25">
        <v>43084</v>
      </c>
      <c r="D418" s="2" t="s">
        <v>62</v>
      </c>
      <c r="E418" s="2" t="s">
        <v>74</v>
      </c>
      <c r="F418" s="2" t="s">
        <v>75</v>
      </c>
      <c r="G418" s="2" t="s">
        <v>191</v>
      </c>
      <c r="H418" s="2">
        <v>76115121</v>
      </c>
      <c r="I418" s="8" t="s">
        <v>594</v>
      </c>
      <c r="J418" s="2" t="s">
        <v>61</v>
      </c>
      <c r="K418" s="2" t="s">
        <v>17</v>
      </c>
      <c r="L418" s="2">
        <v>15021719313</v>
      </c>
      <c r="M418" s="2" t="s">
        <v>73</v>
      </c>
      <c r="N418" s="2" t="s">
        <v>73</v>
      </c>
      <c r="O418" s="2">
        <v>13561876521</v>
      </c>
      <c r="P418" s="6" t="s">
        <v>587</v>
      </c>
      <c r="Q418" s="6" t="s">
        <v>588</v>
      </c>
    </row>
    <row r="419" spans="1:17">
      <c r="A419" s="12" t="s">
        <v>61</v>
      </c>
      <c r="B419" s="27">
        <v>51</v>
      </c>
      <c r="C419" s="14">
        <v>43084</v>
      </c>
      <c r="D419" s="2" t="s">
        <v>62</v>
      </c>
      <c r="E419" s="2" t="s">
        <v>74</v>
      </c>
      <c r="F419" s="2" t="s">
        <v>75</v>
      </c>
      <c r="G419" s="2" t="s">
        <v>228</v>
      </c>
      <c r="H419" s="2">
        <v>76115288</v>
      </c>
      <c r="I419" s="8" t="s">
        <v>595</v>
      </c>
      <c r="J419" s="2" t="s">
        <v>61</v>
      </c>
      <c r="K419" s="2" t="s">
        <v>17</v>
      </c>
      <c r="L419" s="2">
        <v>15021719313</v>
      </c>
      <c r="M419" s="2" t="s">
        <v>73</v>
      </c>
      <c r="N419" s="2" t="s">
        <v>73</v>
      </c>
      <c r="O419" s="2">
        <v>15005379957</v>
      </c>
      <c r="P419" s="6" t="s">
        <v>587</v>
      </c>
      <c r="Q419" s="6" t="s">
        <v>588</v>
      </c>
    </row>
    <row r="420" spans="1:17">
      <c r="A420" s="12" t="s">
        <v>61</v>
      </c>
      <c r="B420" s="27">
        <v>51</v>
      </c>
      <c r="C420" s="25">
        <v>43084</v>
      </c>
      <c r="D420" s="2" t="s">
        <v>62</v>
      </c>
      <c r="E420" s="2" t="s">
        <v>74</v>
      </c>
      <c r="F420" s="2" t="s">
        <v>75</v>
      </c>
      <c r="G420" s="2" t="s">
        <v>191</v>
      </c>
      <c r="H420" s="2">
        <v>76115800</v>
      </c>
      <c r="I420" s="8" t="s">
        <v>596</v>
      </c>
      <c r="J420" s="2" t="s">
        <v>61</v>
      </c>
      <c r="K420" s="2" t="s">
        <v>17</v>
      </c>
      <c r="L420" s="2">
        <v>15021719313</v>
      </c>
      <c r="M420" s="2" t="s">
        <v>73</v>
      </c>
      <c r="N420" s="2" t="s">
        <v>73</v>
      </c>
      <c r="O420" s="2">
        <v>13506318445</v>
      </c>
      <c r="P420" s="6" t="s">
        <v>587</v>
      </c>
      <c r="Q420" s="6" t="s">
        <v>588</v>
      </c>
    </row>
    <row r="421" spans="1:17">
      <c r="A421" s="12" t="s">
        <v>61</v>
      </c>
      <c r="B421" s="27">
        <v>51</v>
      </c>
      <c r="C421" s="14">
        <v>43084</v>
      </c>
      <c r="D421" s="2" t="s">
        <v>62</v>
      </c>
      <c r="E421" s="2" t="s">
        <v>74</v>
      </c>
      <c r="F421" s="2" t="s">
        <v>75</v>
      </c>
      <c r="G421" s="2" t="s">
        <v>177</v>
      </c>
      <c r="H421" s="2">
        <v>76115978</v>
      </c>
      <c r="I421" s="8" t="s">
        <v>597</v>
      </c>
      <c r="J421" s="2" t="s">
        <v>61</v>
      </c>
      <c r="K421" s="2" t="s">
        <v>17</v>
      </c>
      <c r="L421" s="2">
        <v>15021719313</v>
      </c>
      <c r="M421" s="2" t="s">
        <v>73</v>
      </c>
      <c r="N421" s="2" t="s">
        <v>73</v>
      </c>
      <c r="O421" s="2">
        <v>15295099912</v>
      </c>
      <c r="P421" s="6" t="s">
        <v>587</v>
      </c>
      <c r="Q421" s="6" t="s">
        <v>588</v>
      </c>
    </row>
    <row r="422" spans="1:17">
      <c r="A422" s="12" t="s">
        <v>61</v>
      </c>
      <c r="B422" s="27">
        <v>51</v>
      </c>
      <c r="C422" s="25">
        <v>43084</v>
      </c>
      <c r="D422" s="2" t="s">
        <v>62</v>
      </c>
      <c r="E422" s="2" t="s">
        <v>74</v>
      </c>
      <c r="F422" s="2" t="s">
        <v>75</v>
      </c>
      <c r="G422" s="2" t="s">
        <v>76</v>
      </c>
      <c r="H422" s="2">
        <v>76116011</v>
      </c>
      <c r="I422" s="8" t="s">
        <v>598</v>
      </c>
      <c r="J422" s="2" t="s">
        <v>61</v>
      </c>
      <c r="K422" s="2" t="s">
        <v>17</v>
      </c>
      <c r="L422" s="2">
        <v>15021719313</v>
      </c>
      <c r="M422" s="2" t="s">
        <v>73</v>
      </c>
      <c r="N422" s="2" t="s">
        <v>73</v>
      </c>
      <c r="O422" s="2">
        <v>18202510583</v>
      </c>
      <c r="P422" s="6" t="s">
        <v>587</v>
      </c>
      <c r="Q422" s="6" t="s">
        <v>588</v>
      </c>
    </row>
    <row r="423" spans="1:17">
      <c r="A423" s="12" t="s">
        <v>61</v>
      </c>
      <c r="B423" s="27">
        <v>51</v>
      </c>
      <c r="C423" s="14">
        <v>43084</v>
      </c>
      <c r="D423" s="2" t="s">
        <v>62</v>
      </c>
      <c r="E423" s="2" t="s">
        <v>74</v>
      </c>
      <c r="F423" s="2" t="s">
        <v>75</v>
      </c>
      <c r="G423" s="2" t="s">
        <v>78</v>
      </c>
      <c r="H423" s="2">
        <v>76116059</v>
      </c>
      <c r="I423" s="8" t="s">
        <v>599</v>
      </c>
      <c r="J423" s="2" t="s">
        <v>61</v>
      </c>
      <c r="K423" s="2" t="s">
        <v>17</v>
      </c>
      <c r="L423" s="2">
        <v>15021719313</v>
      </c>
      <c r="M423" s="2" t="s">
        <v>73</v>
      </c>
      <c r="N423" s="2" t="s">
        <v>73</v>
      </c>
      <c r="O423" s="2">
        <v>13511297783</v>
      </c>
      <c r="P423" s="6" t="s">
        <v>587</v>
      </c>
      <c r="Q423" s="6" t="s">
        <v>588</v>
      </c>
    </row>
    <row r="424" spans="1:17">
      <c r="A424" s="12" t="s">
        <v>61</v>
      </c>
      <c r="B424" s="27">
        <v>51</v>
      </c>
      <c r="C424" s="25">
        <v>43084</v>
      </c>
      <c r="D424" s="2" t="s">
        <v>62</v>
      </c>
      <c r="E424" s="2" t="s">
        <v>74</v>
      </c>
      <c r="F424" s="2" t="s">
        <v>75</v>
      </c>
      <c r="G424" s="2" t="s">
        <v>138</v>
      </c>
      <c r="H424" s="2">
        <v>76116539</v>
      </c>
      <c r="I424" s="8" t="s">
        <v>600</v>
      </c>
      <c r="J424" s="2" t="s">
        <v>61</v>
      </c>
      <c r="K424" s="2" t="s">
        <v>17</v>
      </c>
      <c r="L424" s="2">
        <v>15021719313</v>
      </c>
      <c r="M424" s="2" t="s">
        <v>73</v>
      </c>
      <c r="N424" s="2" t="s">
        <v>73</v>
      </c>
      <c r="O424" s="2">
        <v>13853637305</v>
      </c>
      <c r="P424" s="6" t="s">
        <v>587</v>
      </c>
      <c r="Q424" s="6" t="s">
        <v>588</v>
      </c>
    </row>
    <row r="425" spans="1:17">
      <c r="A425" s="12" t="s">
        <v>61</v>
      </c>
      <c r="B425" s="27">
        <v>51</v>
      </c>
      <c r="C425" s="14">
        <v>43084</v>
      </c>
      <c r="D425" s="2" t="s">
        <v>62</v>
      </c>
      <c r="E425" s="2" t="s">
        <v>74</v>
      </c>
      <c r="F425" s="2" t="s">
        <v>75</v>
      </c>
      <c r="G425" s="2" t="s">
        <v>131</v>
      </c>
      <c r="H425" s="2">
        <v>76116552</v>
      </c>
      <c r="I425" s="8" t="s">
        <v>601</v>
      </c>
      <c r="J425" s="2" t="s">
        <v>61</v>
      </c>
      <c r="K425" s="2" t="s">
        <v>17</v>
      </c>
      <c r="L425" s="2">
        <v>15021719313</v>
      </c>
      <c r="M425" s="2" t="s">
        <v>73</v>
      </c>
      <c r="N425" s="2" t="s">
        <v>73</v>
      </c>
      <c r="O425" s="2">
        <v>15661663144</v>
      </c>
      <c r="P425" s="6" t="s">
        <v>587</v>
      </c>
      <c r="Q425" s="6" t="s">
        <v>588</v>
      </c>
    </row>
    <row r="426" spans="1:17">
      <c r="A426" s="12" t="s">
        <v>61</v>
      </c>
      <c r="B426" s="27">
        <v>51</v>
      </c>
      <c r="C426" s="25">
        <v>43084</v>
      </c>
      <c r="D426" s="2" t="s">
        <v>62</v>
      </c>
      <c r="E426" s="2" t="s">
        <v>74</v>
      </c>
      <c r="F426" s="2" t="s">
        <v>75</v>
      </c>
      <c r="G426" s="2" t="s">
        <v>76</v>
      </c>
      <c r="H426" s="2">
        <v>76116565</v>
      </c>
      <c r="I426" s="8" t="s">
        <v>602</v>
      </c>
      <c r="J426" s="2" t="s">
        <v>61</v>
      </c>
      <c r="K426" s="2" t="s">
        <v>17</v>
      </c>
      <c r="L426" s="2">
        <v>15021719313</v>
      </c>
      <c r="M426" s="2" t="s">
        <v>73</v>
      </c>
      <c r="N426" s="2" t="s">
        <v>73</v>
      </c>
      <c r="O426" s="2">
        <v>15022109696</v>
      </c>
      <c r="P426" s="6" t="s">
        <v>587</v>
      </c>
      <c r="Q426" s="6" t="s">
        <v>588</v>
      </c>
    </row>
    <row r="427" spans="1:17">
      <c r="A427" s="12" t="s">
        <v>61</v>
      </c>
      <c r="B427" s="27">
        <v>51</v>
      </c>
      <c r="C427" s="14">
        <v>43084</v>
      </c>
      <c r="D427" s="2" t="s">
        <v>62</v>
      </c>
      <c r="E427" s="2" t="s">
        <v>74</v>
      </c>
      <c r="F427" s="2" t="s">
        <v>75</v>
      </c>
      <c r="G427" s="2" t="s">
        <v>171</v>
      </c>
      <c r="H427" s="2">
        <v>76116681</v>
      </c>
      <c r="I427" s="8" t="s">
        <v>603</v>
      </c>
      <c r="J427" s="2" t="s">
        <v>61</v>
      </c>
      <c r="K427" s="2" t="s">
        <v>17</v>
      </c>
      <c r="L427" s="2">
        <v>15021719313</v>
      </c>
      <c r="M427" s="2" t="s">
        <v>73</v>
      </c>
      <c r="N427" s="2" t="s">
        <v>73</v>
      </c>
      <c r="O427" s="2">
        <v>15309650498</v>
      </c>
      <c r="P427" s="6" t="s">
        <v>587</v>
      </c>
      <c r="Q427" s="6" t="s">
        <v>588</v>
      </c>
    </row>
    <row r="428" spans="1:17">
      <c r="A428" s="12" t="s">
        <v>61</v>
      </c>
      <c r="B428" s="27">
        <v>51</v>
      </c>
      <c r="C428" s="25">
        <v>43084</v>
      </c>
      <c r="D428" s="2" t="s">
        <v>62</v>
      </c>
      <c r="E428" s="2" t="s">
        <v>74</v>
      </c>
      <c r="F428" s="2" t="s">
        <v>75</v>
      </c>
      <c r="G428" s="2" t="s">
        <v>160</v>
      </c>
      <c r="H428" s="2">
        <v>76116933</v>
      </c>
      <c r="I428" s="8" t="s">
        <v>604</v>
      </c>
      <c r="J428" s="2" t="s">
        <v>61</v>
      </c>
      <c r="K428" s="2" t="s">
        <v>17</v>
      </c>
      <c r="L428" s="2">
        <v>15021719313</v>
      </c>
      <c r="M428" s="2" t="s">
        <v>73</v>
      </c>
      <c r="N428" s="2" t="s">
        <v>73</v>
      </c>
      <c r="O428" s="2">
        <v>18615001468</v>
      </c>
      <c r="P428" s="6" t="s">
        <v>587</v>
      </c>
      <c r="Q428" s="6" t="s">
        <v>588</v>
      </c>
    </row>
    <row r="429" s="5" customFormat="1" spans="1:15">
      <c r="A429" s="28"/>
      <c r="B429" s="27"/>
      <c r="C429" s="29"/>
      <c r="D429" s="7"/>
      <c r="E429" s="7"/>
      <c r="F429" s="7"/>
      <c r="G429" s="7"/>
      <c r="H429" s="7"/>
      <c r="I429" s="30"/>
      <c r="J429" s="7"/>
      <c r="K429" s="7"/>
      <c r="L429" s="7"/>
      <c r="M429" s="7"/>
      <c r="N429" s="7"/>
      <c r="O429" s="7"/>
    </row>
    <row r="430" spans="1:17">
      <c r="A430" s="12" t="s">
        <v>61</v>
      </c>
      <c r="B430" s="27">
        <v>52</v>
      </c>
      <c r="C430" s="14">
        <v>43095</v>
      </c>
      <c r="D430" s="2" t="s">
        <v>62</v>
      </c>
      <c r="E430" s="2" t="s">
        <v>74</v>
      </c>
      <c r="F430" s="2" t="s">
        <v>75</v>
      </c>
      <c r="G430" s="2" t="s">
        <v>378</v>
      </c>
      <c r="H430" s="2">
        <v>76117031</v>
      </c>
      <c r="I430" s="8" t="s">
        <v>605</v>
      </c>
      <c r="J430" s="2" t="s">
        <v>61</v>
      </c>
      <c r="K430" s="2" t="s">
        <v>17</v>
      </c>
      <c r="L430" s="2">
        <v>15021719313</v>
      </c>
      <c r="M430" s="2" t="s">
        <v>73</v>
      </c>
      <c r="N430" s="2" t="s">
        <v>73</v>
      </c>
      <c r="O430" s="2">
        <v>18741772624</v>
      </c>
      <c r="P430" s="6" t="s">
        <v>587</v>
      </c>
      <c r="Q430" s="6" t="s">
        <v>588</v>
      </c>
    </row>
    <row r="431" spans="1:17">
      <c r="A431" s="12" t="s">
        <v>61</v>
      </c>
      <c r="B431" s="27">
        <v>52</v>
      </c>
      <c r="C431" s="25">
        <v>43095</v>
      </c>
      <c r="D431" s="2" t="s">
        <v>62</v>
      </c>
      <c r="E431" s="2" t="s">
        <v>74</v>
      </c>
      <c r="F431" s="2" t="s">
        <v>75</v>
      </c>
      <c r="G431" s="2" t="s">
        <v>416</v>
      </c>
      <c r="H431" s="2">
        <v>76117568</v>
      </c>
      <c r="I431" s="8" t="s">
        <v>606</v>
      </c>
      <c r="J431" s="2" t="s">
        <v>61</v>
      </c>
      <c r="K431" s="2" t="s">
        <v>17</v>
      </c>
      <c r="L431" s="2">
        <v>15021719313</v>
      </c>
      <c r="M431" s="2" t="s">
        <v>73</v>
      </c>
      <c r="N431" s="2" t="s">
        <v>73</v>
      </c>
      <c r="O431" s="2">
        <v>13355010539</v>
      </c>
      <c r="P431" s="6" t="s">
        <v>587</v>
      </c>
      <c r="Q431" s="6" t="s">
        <v>588</v>
      </c>
    </row>
    <row r="432" spans="1:17">
      <c r="A432" s="12" t="s">
        <v>61</v>
      </c>
      <c r="B432" s="27">
        <v>52</v>
      </c>
      <c r="C432" s="14">
        <v>43095</v>
      </c>
      <c r="D432" s="2" t="s">
        <v>62</v>
      </c>
      <c r="E432" s="2" t="s">
        <v>74</v>
      </c>
      <c r="F432" s="2" t="s">
        <v>75</v>
      </c>
      <c r="G432" s="2" t="s">
        <v>108</v>
      </c>
      <c r="H432" s="2">
        <v>76117573</v>
      </c>
      <c r="I432" s="8" t="s">
        <v>607</v>
      </c>
      <c r="J432" s="2" t="s">
        <v>61</v>
      </c>
      <c r="K432" s="2" t="s">
        <v>17</v>
      </c>
      <c r="L432" s="2">
        <v>15021719313</v>
      </c>
      <c r="M432" s="2" t="s">
        <v>73</v>
      </c>
      <c r="N432" s="2" t="s">
        <v>73</v>
      </c>
      <c r="O432" s="2">
        <v>15668684388</v>
      </c>
      <c r="P432" s="6" t="s">
        <v>587</v>
      </c>
      <c r="Q432" s="6" t="s">
        <v>588</v>
      </c>
    </row>
    <row r="433" spans="1:17">
      <c r="A433" s="12" t="s">
        <v>61</v>
      </c>
      <c r="B433" s="27">
        <v>52</v>
      </c>
      <c r="C433" s="25">
        <v>43095</v>
      </c>
      <c r="D433" s="2" t="s">
        <v>62</v>
      </c>
      <c r="E433" s="2" t="s">
        <v>74</v>
      </c>
      <c r="F433" s="2" t="s">
        <v>75</v>
      </c>
      <c r="G433" s="2" t="s">
        <v>216</v>
      </c>
      <c r="H433" s="2">
        <v>76117576</v>
      </c>
      <c r="I433" s="8" t="s">
        <v>608</v>
      </c>
      <c r="J433" s="2" t="s">
        <v>61</v>
      </c>
      <c r="K433" s="2" t="s">
        <v>17</v>
      </c>
      <c r="L433" s="2">
        <v>15021719313</v>
      </c>
      <c r="M433" s="2" t="s">
        <v>73</v>
      </c>
      <c r="N433" s="2" t="s">
        <v>73</v>
      </c>
      <c r="O433" s="2">
        <v>13965277062</v>
      </c>
      <c r="P433" s="6" t="s">
        <v>587</v>
      </c>
      <c r="Q433" s="6" t="s">
        <v>588</v>
      </c>
    </row>
    <row r="434" spans="1:17">
      <c r="A434" s="12" t="s">
        <v>61</v>
      </c>
      <c r="B434" s="27">
        <v>52</v>
      </c>
      <c r="C434" s="14">
        <v>43095</v>
      </c>
      <c r="D434" s="2" t="s">
        <v>62</v>
      </c>
      <c r="E434" s="2" t="s">
        <v>74</v>
      </c>
      <c r="F434" s="2" t="s">
        <v>75</v>
      </c>
      <c r="G434" s="2" t="s">
        <v>152</v>
      </c>
      <c r="H434" s="2">
        <v>76117628</v>
      </c>
      <c r="I434" s="8" t="s">
        <v>609</v>
      </c>
      <c r="J434" s="2" t="s">
        <v>61</v>
      </c>
      <c r="K434" s="2" t="s">
        <v>17</v>
      </c>
      <c r="L434" s="2">
        <v>15021719313</v>
      </c>
      <c r="M434" s="2" t="s">
        <v>73</v>
      </c>
      <c r="N434" s="2" t="s">
        <v>73</v>
      </c>
      <c r="O434" s="2">
        <v>15222991470</v>
      </c>
      <c r="P434" s="6" t="s">
        <v>587</v>
      </c>
      <c r="Q434" s="6" t="s">
        <v>588</v>
      </c>
    </row>
    <row r="435" spans="1:17">
      <c r="A435" s="12" t="s">
        <v>61</v>
      </c>
      <c r="B435" s="27">
        <v>52</v>
      </c>
      <c r="C435" s="25">
        <v>43095</v>
      </c>
      <c r="D435" s="2" t="s">
        <v>62</v>
      </c>
      <c r="E435" s="2" t="s">
        <v>74</v>
      </c>
      <c r="F435" s="2" t="s">
        <v>75</v>
      </c>
      <c r="G435" s="2" t="s">
        <v>108</v>
      </c>
      <c r="H435" s="2">
        <v>76117736</v>
      </c>
      <c r="I435" s="8" t="s">
        <v>610</v>
      </c>
      <c r="J435" s="2" t="s">
        <v>61</v>
      </c>
      <c r="K435" s="2" t="s">
        <v>17</v>
      </c>
      <c r="L435" s="2">
        <v>15021719313</v>
      </c>
      <c r="M435" s="2" t="s">
        <v>73</v>
      </c>
      <c r="N435" s="2" t="s">
        <v>73</v>
      </c>
      <c r="O435" s="2">
        <v>18609863299</v>
      </c>
      <c r="P435" s="6" t="s">
        <v>587</v>
      </c>
      <c r="Q435" s="6" t="s">
        <v>588</v>
      </c>
    </row>
    <row r="436" spans="1:17">
      <c r="A436" s="12" t="s">
        <v>61</v>
      </c>
      <c r="B436" s="27">
        <v>52</v>
      </c>
      <c r="C436" s="14">
        <v>43095</v>
      </c>
      <c r="D436" s="2" t="s">
        <v>62</v>
      </c>
      <c r="E436" s="2" t="s">
        <v>74</v>
      </c>
      <c r="F436" s="2" t="s">
        <v>75</v>
      </c>
      <c r="G436" s="2" t="s">
        <v>175</v>
      </c>
      <c r="H436" s="2">
        <v>76117790</v>
      </c>
      <c r="I436" s="8" t="s">
        <v>611</v>
      </c>
      <c r="J436" s="2" t="s">
        <v>61</v>
      </c>
      <c r="K436" s="2" t="s">
        <v>17</v>
      </c>
      <c r="L436" s="2">
        <v>15021719313</v>
      </c>
      <c r="M436" s="2" t="s">
        <v>73</v>
      </c>
      <c r="N436" s="2" t="s">
        <v>73</v>
      </c>
      <c r="O436" s="2">
        <v>13228733322</v>
      </c>
      <c r="P436" s="6" t="s">
        <v>587</v>
      </c>
      <c r="Q436" s="6" t="s">
        <v>588</v>
      </c>
    </row>
    <row r="437" spans="1:17">
      <c r="A437" s="12" t="s">
        <v>61</v>
      </c>
      <c r="B437" s="27">
        <v>52</v>
      </c>
      <c r="C437" s="25">
        <v>43095</v>
      </c>
      <c r="D437" s="2" t="s">
        <v>62</v>
      </c>
      <c r="E437" s="2" t="s">
        <v>74</v>
      </c>
      <c r="F437" s="2" t="s">
        <v>75</v>
      </c>
      <c r="G437" s="2" t="s">
        <v>76</v>
      </c>
      <c r="H437" s="2">
        <v>76117820</v>
      </c>
      <c r="I437" s="8" t="s">
        <v>612</v>
      </c>
      <c r="J437" s="2" t="s">
        <v>61</v>
      </c>
      <c r="K437" s="2" t="s">
        <v>17</v>
      </c>
      <c r="L437" s="2">
        <v>15021719313</v>
      </c>
      <c r="M437" s="2" t="s">
        <v>73</v>
      </c>
      <c r="N437" s="2" t="s">
        <v>73</v>
      </c>
      <c r="O437" s="2">
        <v>13682100000</v>
      </c>
      <c r="P437" s="6" t="s">
        <v>587</v>
      </c>
      <c r="Q437" s="6" t="s">
        <v>588</v>
      </c>
    </row>
    <row r="438" spans="1:17">
      <c r="A438" s="12" t="s">
        <v>61</v>
      </c>
      <c r="B438" s="27">
        <v>52</v>
      </c>
      <c r="C438" s="14">
        <v>43095</v>
      </c>
      <c r="D438" s="2" t="s">
        <v>62</v>
      </c>
      <c r="E438" s="2" t="s">
        <v>74</v>
      </c>
      <c r="F438" s="2" t="s">
        <v>75</v>
      </c>
      <c r="G438" s="2" t="s">
        <v>177</v>
      </c>
      <c r="H438" s="2">
        <v>76118161</v>
      </c>
      <c r="I438" s="8" t="s">
        <v>613</v>
      </c>
      <c r="J438" s="2" t="s">
        <v>61</v>
      </c>
      <c r="K438" s="2" t="s">
        <v>17</v>
      </c>
      <c r="L438" s="2">
        <v>15021719313</v>
      </c>
      <c r="M438" s="2" t="s">
        <v>73</v>
      </c>
      <c r="N438" s="2" t="s">
        <v>73</v>
      </c>
      <c r="O438" s="2">
        <v>13401359188</v>
      </c>
      <c r="P438" s="6" t="s">
        <v>587</v>
      </c>
      <c r="Q438" s="6" t="s">
        <v>588</v>
      </c>
    </row>
    <row r="439" spans="1:17">
      <c r="A439" s="12" t="s">
        <v>61</v>
      </c>
      <c r="B439" s="27">
        <v>52</v>
      </c>
      <c r="C439" s="25">
        <v>43095</v>
      </c>
      <c r="D439" s="2" t="s">
        <v>62</v>
      </c>
      <c r="E439" s="2" t="s">
        <v>74</v>
      </c>
      <c r="F439" s="2" t="s">
        <v>75</v>
      </c>
      <c r="G439" s="2" t="s">
        <v>614</v>
      </c>
      <c r="H439" s="2">
        <v>76118289</v>
      </c>
      <c r="I439" s="8" t="s">
        <v>615</v>
      </c>
      <c r="J439" s="2" t="s">
        <v>61</v>
      </c>
      <c r="K439" s="2" t="s">
        <v>17</v>
      </c>
      <c r="L439" s="2">
        <v>15021719313</v>
      </c>
      <c r="M439" s="2" t="s">
        <v>73</v>
      </c>
      <c r="N439" s="2" t="s">
        <v>73</v>
      </c>
      <c r="O439" s="2">
        <v>18050503421</v>
      </c>
      <c r="P439" s="6" t="s">
        <v>587</v>
      </c>
      <c r="Q439" s="6" t="s">
        <v>588</v>
      </c>
    </row>
    <row r="440" spans="1:17">
      <c r="A440" s="12" t="s">
        <v>61</v>
      </c>
      <c r="B440" s="27">
        <v>52</v>
      </c>
      <c r="C440" s="14">
        <v>43095</v>
      </c>
      <c r="D440" s="2" t="s">
        <v>62</v>
      </c>
      <c r="E440" s="2" t="s">
        <v>74</v>
      </c>
      <c r="F440" s="2" t="s">
        <v>75</v>
      </c>
      <c r="G440" s="2" t="s">
        <v>448</v>
      </c>
      <c r="H440" s="2">
        <v>76118366</v>
      </c>
      <c r="I440" s="8" t="s">
        <v>616</v>
      </c>
      <c r="J440" s="2" t="s">
        <v>61</v>
      </c>
      <c r="K440" s="2" t="s">
        <v>17</v>
      </c>
      <c r="L440" s="2">
        <v>15021719313</v>
      </c>
      <c r="M440" s="2" t="s">
        <v>73</v>
      </c>
      <c r="N440" s="2" t="s">
        <v>73</v>
      </c>
      <c r="O440" s="2">
        <v>18765401521</v>
      </c>
      <c r="P440" s="6" t="s">
        <v>587</v>
      </c>
      <c r="Q440" s="6" t="s">
        <v>588</v>
      </c>
    </row>
    <row r="441" spans="1:17">
      <c r="A441" s="12" t="s">
        <v>61</v>
      </c>
      <c r="B441" s="27">
        <v>52</v>
      </c>
      <c r="C441" s="25">
        <v>43095</v>
      </c>
      <c r="D441" s="2" t="s">
        <v>62</v>
      </c>
      <c r="E441" s="2" t="s">
        <v>74</v>
      </c>
      <c r="F441" s="2" t="s">
        <v>75</v>
      </c>
      <c r="G441" s="2" t="s">
        <v>237</v>
      </c>
      <c r="H441" s="2">
        <v>76118681</v>
      </c>
      <c r="I441" s="8" t="s">
        <v>617</v>
      </c>
      <c r="J441" s="2" t="s">
        <v>61</v>
      </c>
      <c r="K441" s="2" t="s">
        <v>17</v>
      </c>
      <c r="L441" s="2">
        <v>15021719313</v>
      </c>
      <c r="M441" s="2" t="s">
        <v>73</v>
      </c>
      <c r="N441" s="2" t="s">
        <v>73</v>
      </c>
      <c r="O441" s="2">
        <v>18155046521</v>
      </c>
      <c r="P441" s="6" t="s">
        <v>587</v>
      </c>
      <c r="Q441" s="6" t="s">
        <v>588</v>
      </c>
    </row>
    <row r="442" spans="1:17">
      <c r="A442" s="12" t="s">
        <v>61</v>
      </c>
      <c r="B442" s="27">
        <v>52</v>
      </c>
      <c r="C442" s="14">
        <v>43095</v>
      </c>
      <c r="D442" s="2" t="s">
        <v>62</v>
      </c>
      <c r="E442" s="2" t="s">
        <v>74</v>
      </c>
      <c r="F442" s="2" t="s">
        <v>75</v>
      </c>
      <c r="G442" s="2" t="s">
        <v>89</v>
      </c>
      <c r="H442" s="2">
        <v>76118759</v>
      </c>
      <c r="I442" s="8" t="s">
        <v>618</v>
      </c>
      <c r="J442" s="2" t="s">
        <v>61</v>
      </c>
      <c r="K442" s="2" t="s">
        <v>17</v>
      </c>
      <c r="L442" s="2">
        <v>15021719313</v>
      </c>
      <c r="M442" s="2" t="s">
        <v>73</v>
      </c>
      <c r="N442" s="2" t="s">
        <v>73</v>
      </c>
      <c r="O442" s="2">
        <v>15150222358</v>
      </c>
      <c r="P442" s="6" t="s">
        <v>587</v>
      </c>
      <c r="Q442" s="6" t="s">
        <v>588</v>
      </c>
    </row>
    <row r="443" spans="1:17">
      <c r="A443" s="12" t="s">
        <v>61</v>
      </c>
      <c r="B443" s="27">
        <v>52</v>
      </c>
      <c r="C443" s="25">
        <v>43095</v>
      </c>
      <c r="D443" s="2" t="s">
        <v>62</v>
      </c>
      <c r="E443" s="2" t="s">
        <v>74</v>
      </c>
      <c r="F443" s="2" t="s">
        <v>75</v>
      </c>
      <c r="G443" s="2" t="s">
        <v>152</v>
      </c>
      <c r="H443" s="2">
        <v>76118937</v>
      </c>
      <c r="I443" s="8" t="s">
        <v>619</v>
      </c>
      <c r="J443" s="2" t="s">
        <v>61</v>
      </c>
      <c r="K443" s="2" t="s">
        <v>17</v>
      </c>
      <c r="L443" s="2">
        <v>15021719313</v>
      </c>
      <c r="M443" s="2" t="s">
        <v>73</v>
      </c>
      <c r="N443" s="2" t="s">
        <v>73</v>
      </c>
      <c r="O443" s="2">
        <v>15222991470</v>
      </c>
      <c r="P443" s="6" t="s">
        <v>587</v>
      </c>
      <c r="Q443" s="6" t="s">
        <v>588</v>
      </c>
    </row>
    <row r="444" spans="1:17">
      <c r="A444" s="12" t="s">
        <v>61</v>
      </c>
      <c r="B444" s="27">
        <v>52</v>
      </c>
      <c r="C444" s="14">
        <v>43095</v>
      </c>
      <c r="D444" s="2" t="s">
        <v>62</v>
      </c>
      <c r="E444" s="2" t="s">
        <v>74</v>
      </c>
      <c r="F444" s="2" t="s">
        <v>75</v>
      </c>
      <c r="G444" s="2" t="s">
        <v>138</v>
      </c>
      <c r="H444" s="2">
        <v>76119352</v>
      </c>
      <c r="I444" s="8" t="s">
        <v>620</v>
      </c>
      <c r="J444" s="2" t="s">
        <v>61</v>
      </c>
      <c r="K444" s="2" t="s">
        <v>17</v>
      </c>
      <c r="L444" s="2">
        <v>15021719313</v>
      </c>
      <c r="M444" s="2" t="s">
        <v>73</v>
      </c>
      <c r="N444" s="2" t="s">
        <v>73</v>
      </c>
      <c r="O444" s="2">
        <v>15866563101</v>
      </c>
      <c r="P444" s="6" t="s">
        <v>587</v>
      </c>
      <c r="Q444" s="6" t="s">
        <v>588</v>
      </c>
    </row>
    <row r="445" spans="1:17">
      <c r="A445" s="12" t="s">
        <v>61</v>
      </c>
      <c r="B445" s="27">
        <v>52</v>
      </c>
      <c r="C445" s="25">
        <v>43095</v>
      </c>
      <c r="D445" s="2" t="s">
        <v>62</v>
      </c>
      <c r="E445" s="2" t="s">
        <v>74</v>
      </c>
      <c r="F445" s="2" t="s">
        <v>75</v>
      </c>
      <c r="G445" s="2" t="s">
        <v>135</v>
      </c>
      <c r="H445" s="2">
        <v>76119370</v>
      </c>
      <c r="I445" s="8" t="s">
        <v>621</v>
      </c>
      <c r="J445" s="2" t="s">
        <v>61</v>
      </c>
      <c r="K445" s="2" t="s">
        <v>17</v>
      </c>
      <c r="L445" s="2">
        <v>15021719313</v>
      </c>
      <c r="M445" s="2" t="s">
        <v>73</v>
      </c>
      <c r="N445" s="2" t="s">
        <v>73</v>
      </c>
      <c r="O445" s="2">
        <v>13837066368</v>
      </c>
      <c r="P445" s="6" t="s">
        <v>587</v>
      </c>
      <c r="Q445" s="6" t="s">
        <v>588</v>
      </c>
    </row>
    <row r="446" spans="1:17">
      <c r="A446" s="12" t="s">
        <v>61</v>
      </c>
      <c r="B446" s="27">
        <v>52</v>
      </c>
      <c r="C446" s="14">
        <v>43095</v>
      </c>
      <c r="D446" s="2" t="s">
        <v>62</v>
      </c>
      <c r="E446" s="2" t="s">
        <v>74</v>
      </c>
      <c r="F446" s="2" t="s">
        <v>75</v>
      </c>
      <c r="G446" s="2" t="s">
        <v>102</v>
      </c>
      <c r="H446" s="2">
        <v>76119585</v>
      </c>
      <c r="I446" s="8" t="s">
        <v>622</v>
      </c>
      <c r="J446" s="2" t="s">
        <v>61</v>
      </c>
      <c r="K446" s="2" t="s">
        <v>17</v>
      </c>
      <c r="L446" s="2">
        <v>15021719313</v>
      </c>
      <c r="M446" s="2" t="s">
        <v>73</v>
      </c>
      <c r="N446" s="2" t="s">
        <v>73</v>
      </c>
      <c r="O446" s="2">
        <v>17768700777</v>
      </c>
      <c r="P446" s="6" t="s">
        <v>587</v>
      </c>
      <c r="Q446" s="6" t="s">
        <v>588</v>
      </c>
    </row>
    <row r="447" spans="1:17">
      <c r="A447" s="12" t="s">
        <v>61</v>
      </c>
      <c r="B447" s="27">
        <v>52</v>
      </c>
      <c r="C447" s="25">
        <v>43095</v>
      </c>
      <c r="D447" s="2" t="s">
        <v>62</v>
      </c>
      <c r="E447" s="2" t="s">
        <v>74</v>
      </c>
      <c r="F447" s="2" t="s">
        <v>75</v>
      </c>
      <c r="G447" s="2" t="s">
        <v>623</v>
      </c>
      <c r="H447" s="2">
        <v>76119595</v>
      </c>
      <c r="I447" s="8" t="s">
        <v>624</v>
      </c>
      <c r="J447" s="2" t="s">
        <v>61</v>
      </c>
      <c r="K447" s="2" t="s">
        <v>17</v>
      </c>
      <c r="L447" s="2">
        <v>15021719313</v>
      </c>
      <c r="M447" s="2" t="s">
        <v>73</v>
      </c>
      <c r="N447" s="2" t="s">
        <v>73</v>
      </c>
      <c r="O447" s="2">
        <v>18857744492</v>
      </c>
      <c r="P447" s="6" t="s">
        <v>587</v>
      </c>
      <c r="Q447" s="6" t="s">
        <v>588</v>
      </c>
    </row>
    <row r="448" spans="1:17">
      <c r="A448" s="12" t="s">
        <v>61</v>
      </c>
      <c r="B448" s="27">
        <v>52</v>
      </c>
      <c r="C448" s="14">
        <v>43095</v>
      </c>
      <c r="D448" s="2" t="s">
        <v>62</v>
      </c>
      <c r="E448" s="2" t="s">
        <v>74</v>
      </c>
      <c r="F448" s="2" t="s">
        <v>75</v>
      </c>
      <c r="G448" s="2" t="s">
        <v>150</v>
      </c>
      <c r="H448" s="2">
        <v>76119612</v>
      </c>
      <c r="I448" s="8" t="s">
        <v>625</v>
      </c>
      <c r="J448" s="2" t="s">
        <v>61</v>
      </c>
      <c r="K448" s="2" t="s">
        <v>17</v>
      </c>
      <c r="L448" s="2">
        <v>15021719313</v>
      </c>
      <c r="M448" s="2" t="s">
        <v>73</v>
      </c>
      <c r="N448" s="2" t="s">
        <v>73</v>
      </c>
      <c r="O448" s="2">
        <v>18668909575</v>
      </c>
      <c r="P448" s="6" t="s">
        <v>587</v>
      </c>
      <c r="Q448" s="6" t="s">
        <v>588</v>
      </c>
    </row>
    <row r="449" spans="1:17">
      <c r="A449" s="12" t="s">
        <v>61</v>
      </c>
      <c r="B449" s="27">
        <v>52</v>
      </c>
      <c r="C449" s="25">
        <v>43095</v>
      </c>
      <c r="D449" s="2" t="s">
        <v>62</v>
      </c>
      <c r="E449" s="2" t="s">
        <v>74</v>
      </c>
      <c r="F449" s="2" t="s">
        <v>75</v>
      </c>
      <c r="G449" s="2" t="s">
        <v>186</v>
      </c>
      <c r="H449" s="2">
        <v>76119819</v>
      </c>
      <c r="I449" s="8" t="s">
        <v>626</v>
      </c>
      <c r="J449" s="2" t="s">
        <v>61</v>
      </c>
      <c r="K449" s="2" t="s">
        <v>17</v>
      </c>
      <c r="L449" s="2">
        <v>15021719313</v>
      </c>
      <c r="M449" s="2" t="s">
        <v>73</v>
      </c>
      <c r="N449" s="2" t="s">
        <v>73</v>
      </c>
      <c r="O449" s="2">
        <v>13613621851</v>
      </c>
      <c r="P449" s="6" t="s">
        <v>587</v>
      </c>
      <c r="Q449" s="6" t="s">
        <v>588</v>
      </c>
    </row>
    <row r="450" spans="1:17">
      <c r="A450" s="12" t="s">
        <v>61</v>
      </c>
      <c r="B450" s="27">
        <v>52</v>
      </c>
      <c r="C450" s="14">
        <v>43095</v>
      </c>
      <c r="D450" s="2" t="s">
        <v>62</v>
      </c>
      <c r="E450" s="2" t="s">
        <v>74</v>
      </c>
      <c r="F450" s="2" t="s">
        <v>75</v>
      </c>
      <c r="G450" s="2" t="s">
        <v>177</v>
      </c>
      <c r="H450" s="2">
        <v>76119820</v>
      </c>
      <c r="I450" s="8" t="s">
        <v>627</v>
      </c>
      <c r="J450" s="2" t="s">
        <v>61</v>
      </c>
      <c r="K450" s="2" t="s">
        <v>17</v>
      </c>
      <c r="L450" s="2">
        <v>15021719313</v>
      </c>
      <c r="M450" s="2" t="s">
        <v>73</v>
      </c>
      <c r="N450" s="2" t="s">
        <v>73</v>
      </c>
      <c r="O450" s="2">
        <v>17721677577</v>
      </c>
      <c r="P450" s="6" t="s">
        <v>587</v>
      </c>
      <c r="Q450" s="6" t="s">
        <v>588</v>
      </c>
    </row>
    <row r="451" spans="1:17">
      <c r="A451" s="12" t="s">
        <v>61</v>
      </c>
      <c r="B451" s="27">
        <v>52</v>
      </c>
      <c r="C451" s="25">
        <v>43095</v>
      </c>
      <c r="D451" s="2" t="s">
        <v>62</v>
      </c>
      <c r="E451" s="2" t="s">
        <v>74</v>
      </c>
      <c r="F451" s="2" t="s">
        <v>75</v>
      </c>
      <c r="G451" s="2" t="s">
        <v>76</v>
      </c>
      <c r="H451" s="2">
        <v>76119822</v>
      </c>
      <c r="I451" s="8" t="s">
        <v>628</v>
      </c>
      <c r="J451" s="2" t="s">
        <v>61</v>
      </c>
      <c r="K451" s="2" t="s">
        <v>17</v>
      </c>
      <c r="L451" s="2">
        <v>15021719313</v>
      </c>
      <c r="M451" s="2" t="s">
        <v>73</v>
      </c>
      <c r="N451" s="2" t="s">
        <v>73</v>
      </c>
      <c r="O451" s="2">
        <v>13920869667</v>
      </c>
      <c r="P451" s="6" t="s">
        <v>587</v>
      </c>
      <c r="Q451" s="6" t="s">
        <v>588</v>
      </c>
    </row>
    <row r="452" spans="1:17">
      <c r="A452" s="12" t="s">
        <v>61</v>
      </c>
      <c r="B452" s="27">
        <v>52</v>
      </c>
      <c r="C452" s="14">
        <v>43096</v>
      </c>
      <c r="D452" s="2" t="s">
        <v>62</v>
      </c>
      <c r="E452" s="2" t="s">
        <v>63</v>
      </c>
      <c r="F452" s="2" t="s">
        <v>142</v>
      </c>
      <c r="G452" s="2" t="s">
        <v>284</v>
      </c>
      <c r="H452" s="2">
        <v>76109955</v>
      </c>
      <c r="I452" s="8" t="s">
        <v>629</v>
      </c>
      <c r="J452" s="2" t="s">
        <v>61</v>
      </c>
      <c r="K452" s="2" t="s">
        <v>17</v>
      </c>
      <c r="L452" s="2">
        <v>15021719313</v>
      </c>
      <c r="M452" s="2" t="s">
        <v>73</v>
      </c>
      <c r="N452" s="2" t="s">
        <v>73</v>
      </c>
      <c r="O452" s="2">
        <v>13914957683</v>
      </c>
      <c r="P452" s="6" t="s">
        <v>587</v>
      </c>
      <c r="Q452" s="6" t="s">
        <v>588</v>
      </c>
    </row>
    <row r="453" spans="1:17">
      <c r="A453" s="12" t="s">
        <v>61</v>
      </c>
      <c r="B453" s="27">
        <v>52</v>
      </c>
      <c r="C453" s="25">
        <v>43096</v>
      </c>
      <c r="D453" s="2" t="s">
        <v>62</v>
      </c>
      <c r="E453" s="2" t="s">
        <v>63</v>
      </c>
      <c r="F453" s="2" t="s">
        <v>142</v>
      </c>
      <c r="G453" s="2" t="s">
        <v>419</v>
      </c>
      <c r="H453" s="2">
        <v>76111702</v>
      </c>
      <c r="I453" s="8" t="s">
        <v>630</v>
      </c>
      <c r="J453" s="2" t="s">
        <v>61</v>
      </c>
      <c r="K453" s="2" t="s">
        <v>17</v>
      </c>
      <c r="L453" s="2">
        <v>15021719313</v>
      </c>
      <c r="M453" s="2" t="s">
        <v>73</v>
      </c>
      <c r="N453" s="2" t="s">
        <v>73</v>
      </c>
      <c r="O453" s="2">
        <v>15162135959</v>
      </c>
      <c r="P453" s="6" t="s">
        <v>587</v>
      </c>
      <c r="Q453" s="6" t="s">
        <v>588</v>
      </c>
    </row>
    <row r="454" spans="1:17">
      <c r="A454" s="12" t="s">
        <v>61</v>
      </c>
      <c r="B454" s="27">
        <v>52</v>
      </c>
      <c r="C454" s="14">
        <v>43096</v>
      </c>
      <c r="D454" s="2" t="s">
        <v>62</v>
      </c>
      <c r="E454" s="2" t="s">
        <v>63</v>
      </c>
      <c r="F454" s="2" t="s">
        <v>142</v>
      </c>
      <c r="G454" s="2" t="s">
        <v>61</v>
      </c>
      <c r="H454" s="2">
        <v>76113821</v>
      </c>
      <c r="I454" s="8" t="s">
        <v>631</v>
      </c>
      <c r="J454" s="2" t="s">
        <v>61</v>
      </c>
      <c r="K454" s="2" t="s">
        <v>17</v>
      </c>
      <c r="L454" s="2">
        <v>15021719313</v>
      </c>
      <c r="M454" s="2" t="s">
        <v>73</v>
      </c>
      <c r="N454" s="2" t="s">
        <v>73</v>
      </c>
      <c r="O454" s="2" t="s">
        <v>269</v>
      </c>
      <c r="P454" s="6" t="s">
        <v>587</v>
      </c>
      <c r="Q454" s="6" t="s">
        <v>588</v>
      </c>
    </row>
    <row r="455" spans="1:17">
      <c r="A455" s="12" t="s">
        <v>61</v>
      </c>
      <c r="B455" s="27">
        <v>52</v>
      </c>
      <c r="C455" s="25">
        <v>43096</v>
      </c>
      <c r="D455" s="2" t="s">
        <v>62</v>
      </c>
      <c r="E455" s="2" t="s">
        <v>63</v>
      </c>
      <c r="F455" s="2" t="s">
        <v>142</v>
      </c>
      <c r="G455" s="2" t="s">
        <v>61</v>
      </c>
      <c r="H455" s="2">
        <v>76115321</v>
      </c>
      <c r="I455" s="8" t="s">
        <v>632</v>
      </c>
      <c r="J455" s="2" t="s">
        <v>61</v>
      </c>
      <c r="K455" s="2" t="s">
        <v>17</v>
      </c>
      <c r="L455" s="2">
        <v>15021719313</v>
      </c>
      <c r="M455" s="2" t="s">
        <v>73</v>
      </c>
      <c r="N455" s="2" t="s">
        <v>73</v>
      </c>
      <c r="O455" s="2" t="s">
        <v>633</v>
      </c>
      <c r="P455" s="6" t="s">
        <v>587</v>
      </c>
      <c r="Q455" s="6" t="s">
        <v>588</v>
      </c>
    </row>
    <row r="456" spans="1:17">
      <c r="A456" s="12" t="s">
        <v>61</v>
      </c>
      <c r="B456" s="27">
        <v>52</v>
      </c>
      <c r="C456" s="14">
        <v>43096</v>
      </c>
      <c r="D456" s="2" t="s">
        <v>62</v>
      </c>
      <c r="E456" s="2" t="s">
        <v>63</v>
      </c>
      <c r="F456" s="2" t="s">
        <v>142</v>
      </c>
      <c r="G456" s="2" t="s">
        <v>61</v>
      </c>
      <c r="H456" s="2">
        <v>76116900</v>
      </c>
      <c r="I456" s="8" t="s">
        <v>634</v>
      </c>
      <c r="J456" s="2" t="s">
        <v>61</v>
      </c>
      <c r="K456" s="2" t="s">
        <v>17</v>
      </c>
      <c r="L456" s="2">
        <v>15021719313</v>
      </c>
      <c r="M456" s="2" t="s">
        <v>73</v>
      </c>
      <c r="N456" s="2" t="s">
        <v>73</v>
      </c>
      <c r="O456" s="2">
        <v>13636378384</v>
      </c>
      <c r="P456" s="6" t="s">
        <v>587</v>
      </c>
      <c r="Q456" s="6" t="s">
        <v>588</v>
      </c>
    </row>
    <row r="457" spans="1:17">
      <c r="A457" s="12" t="s">
        <v>61</v>
      </c>
      <c r="B457" s="27">
        <v>52</v>
      </c>
      <c r="C457" s="25">
        <v>43096</v>
      </c>
      <c r="D457" s="2" t="s">
        <v>62</v>
      </c>
      <c r="E457" s="2" t="s">
        <v>63</v>
      </c>
      <c r="F457" s="2" t="s">
        <v>142</v>
      </c>
      <c r="G457" s="2" t="s">
        <v>61</v>
      </c>
      <c r="H457" s="2">
        <v>76117535</v>
      </c>
      <c r="I457" s="8" t="s">
        <v>635</v>
      </c>
      <c r="J457" s="2" t="s">
        <v>61</v>
      </c>
      <c r="K457" s="2" t="s">
        <v>17</v>
      </c>
      <c r="L457" s="2">
        <v>15021719313</v>
      </c>
      <c r="M457" s="2" t="s">
        <v>73</v>
      </c>
      <c r="N457" s="2" t="s">
        <v>73</v>
      </c>
      <c r="O457" s="2" t="s">
        <v>636</v>
      </c>
      <c r="P457" s="6" t="s">
        <v>587</v>
      </c>
      <c r="Q457" s="6" t="s">
        <v>588</v>
      </c>
    </row>
    <row r="458" spans="1:17">
      <c r="A458" s="12" t="s">
        <v>61</v>
      </c>
      <c r="B458" s="27">
        <v>52</v>
      </c>
      <c r="C458" s="14">
        <v>43096</v>
      </c>
      <c r="D458" s="2" t="s">
        <v>62</v>
      </c>
      <c r="E458" s="2" t="s">
        <v>63</v>
      </c>
      <c r="F458" s="2" t="s">
        <v>142</v>
      </c>
      <c r="G458" s="2" t="s">
        <v>61</v>
      </c>
      <c r="H458" s="2">
        <v>76118625</v>
      </c>
      <c r="I458" s="8" t="s">
        <v>637</v>
      </c>
      <c r="J458" s="2" t="s">
        <v>61</v>
      </c>
      <c r="K458" s="2" t="s">
        <v>17</v>
      </c>
      <c r="L458" s="2">
        <v>15021719313</v>
      </c>
      <c r="M458" s="2" t="s">
        <v>73</v>
      </c>
      <c r="N458" s="2" t="s">
        <v>73</v>
      </c>
      <c r="O458" s="2">
        <v>15221877297</v>
      </c>
      <c r="P458" s="6" t="s">
        <v>587</v>
      </c>
      <c r="Q458" s="6" t="s">
        <v>588</v>
      </c>
    </row>
    <row r="459" spans="1:17">
      <c r="A459" s="12" t="s">
        <v>61</v>
      </c>
      <c r="B459" s="27">
        <v>52</v>
      </c>
      <c r="C459" s="25">
        <v>43096</v>
      </c>
      <c r="D459" s="2" t="s">
        <v>62</v>
      </c>
      <c r="E459" s="2" t="s">
        <v>63</v>
      </c>
      <c r="F459" s="2" t="s">
        <v>142</v>
      </c>
      <c r="G459" s="2" t="s">
        <v>61</v>
      </c>
      <c r="H459" s="2">
        <v>76118653</v>
      </c>
      <c r="I459" s="8" t="s">
        <v>638</v>
      </c>
      <c r="J459" s="2" t="s">
        <v>61</v>
      </c>
      <c r="K459" s="2" t="s">
        <v>17</v>
      </c>
      <c r="L459" s="2">
        <v>15021719313</v>
      </c>
      <c r="M459" s="2" t="s">
        <v>73</v>
      </c>
      <c r="N459" s="2" t="s">
        <v>73</v>
      </c>
      <c r="O459" s="2">
        <v>13816248592</v>
      </c>
      <c r="P459" s="6" t="s">
        <v>587</v>
      </c>
      <c r="Q459" s="6" t="s">
        <v>588</v>
      </c>
    </row>
    <row r="460" spans="1:17">
      <c r="A460" s="12" t="s">
        <v>61</v>
      </c>
      <c r="B460" s="27">
        <v>52</v>
      </c>
      <c r="C460" s="14">
        <v>43096</v>
      </c>
      <c r="D460" s="2" t="s">
        <v>62</v>
      </c>
      <c r="E460" s="2" t="s">
        <v>63</v>
      </c>
      <c r="F460" s="2" t="s">
        <v>142</v>
      </c>
      <c r="G460" s="2" t="s">
        <v>61</v>
      </c>
      <c r="H460" s="2">
        <v>76119567</v>
      </c>
      <c r="I460" s="8" t="s">
        <v>639</v>
      </c>
      <c r="J460" s="2" t="s">
        <v>61</v>
      </c>
      <c r="K460" s="2" t="s">
        <v>17</v>
      </c>
      <c r="L460" s="2">
        <v>15021719313</v>
      </c>
      <c r="M460" s="2" t="s">
        <v>73</v>
      </c>
      <c r="N460" s="2" t="s">
        <v>73</v>
      </c>
      <c r="O460" s="2">
        <v>13040658850</v>
      </c>
      <c r="P460" s="6" t="s">
        <v>587</v>
      </c>
      <c r="Q460" s="6" t="s">
        <v>588</v>
      </c>
    </row>
    <row r="461" spans="1:17">
      <c r="A461" s="12" t="s">
        <v>61</v>
      </c>
      <c r="B461" s="27">
        <v>52</v>
      </c>
      <c r="C461" s="25">
        <v>43096</v>
      </c>
      <c r="D461" s="2" t="s">
        <v>62</v>
      </c>
      <c r="E461" s="2" t="s">
        <v>63</v>
      </c>
      <c r="F461" s="2" t="s">
        <v>142</v>
      </c>
      <c r="G461" s="2" t="s">
        <v>61</v>
      </c>
      <c r="H461" s="2">
        <v>76119790</v>
      </c>
      <c r="I461" s="8" t="s">
        <v>640</v>
      </c>
      <c r="J461" s="2" t="s">
        <v>61</v>
      </c>
      <c r="K461" s="2" t="s">
        <v>17</v>
      </c>
      <c r="L461" s="2">
        <v>15021719313</v>
      </c>
      <c r="M461" s="2" t="s">
        <v>73</v>
      </c>
      <c r="N461" s="2" t="s">
        <v>73</v>
      </c>
      <c r="O461" s="2">
        <v>18616312679</v>
      </c>
      <c r="P461" s="6" t="s">
        <v>587</v>
      </c>
      <c r="Q461" s="6" t="s">
        <v>588</v>
      </c>
    </row>
    <row r="462" s="5" customFormat="1" spans="1:15">
      <c r="A462" s="26"/>
      <c r="B462" s="27"/>
      <c r="C462" s="7"/>
      <c r="D462" s="7"/>
      <c r="E462" s="7"/>
      <c r="F462" s="7"/>
      <c r="G462" s="7"/>
      <c r="H462" s="7"/>
      <c r="I462" s="30"/>
      <c r="J462" s="7"/>
      <c r="K462" s="7"/>
      <c r="L462" s="7"/>
      <c r="M462" s="7"/>
      <c r="N462" s="7"/>
      <c r="O462" s="7"/>
    </row>
    <row r="463" spans="1:16">
      <c r="A463" s="12" t="s">
        <v>61</v>
      </c>
      <c r="B463" s="27">
        <v>3</v>
      </c>
      <c r="C463" s="14">
        <v>43112</v>
      </c>
      <c r="D463" s="2" t="s">
        <v>62</v>
      </c>
      <c r="E463" s="2" t="s">
        <v>74</v>
      </c>
      <c r="F463" s="2" t="s">
        <v>75</v>
      </c>
      <c r="G463" s="2" t="s">
        <v>521</v>
      </c>
      <c r="H463" s="2">
        <v>76119991</v>
      </c>
      <c r="I463" s="8" t="s">
        <v>641</v>
      </c>
      <c r="J463" s="2" t="s">
        <v>61</v>
      </c>
      <c r="K463" s="2" t="s">
        <v>17</v>
      </c>
      <c r="L463" s="2">
        <v>15021719313</v>
      </c>
      <c r="M463" s="2" t="s">
        <v>73</v>
      </c>
      <c r="N463" s="2" t="s">
        <v>73</v>
      </c>
      <c r="O463" s="2">
        <v>15058709186</v>
      </c>
      <c r="P463" s="6" t="s">
        <v>642</v>
      </c>
    </row>
    <row r="464" spans="1:16">
      <c r="A464" s="12" t="s">
        <v>61</v>
      </c>
      <c r="B464" s="27">
        <v>3</v>
      </c>
      <c r="C464" s="25">
        <v>43112</v>
      </c>
      <c r="D464" s="2" t="s">
        <v>62</v>
      </c>
      <c r="E464" s="2" t="s">
        <v>74</v>
      </c>
      <c r="F464" s="2" t="s">
        <v>75</v>
      </c>
      <c r="G464" s="2" t="s">
        <v>87</v>
      </c>
      <c r="H464" s="2">
        <v>76119997</v>
      </c>
      <c r="I464" s="8" t="s">
        <v>643</v>
      </c>
      <c r="J464" s="2" t="s">
        <v>61</v>
      </c>
      <c r="K464" s="2" t="s">
        <v>17</v>
      </c>
      <c r="L464" s="2">
        <v>15021719313</v>
      </c>
      <c r="M464" s="2" t="s">
        <v>73</v>
      </c>
      <c r="N464" s="2" t="s">
        <v>73</v>
      </c>
      <c r="O464" s="2">
        <v>13965964548</v>
      </c>
      <c r="P464" s="6" t="s">
        <v>642</v>
      </c>
    </row>
    <row r="465" spans="1:16">
      <c r="A465" s="12" t="s">
        <v>61</v>
      </c>
      <c r="B465" s="27">
        <v>3</v>
      </c>
      <c r="C465" s="14">
        <v>43112</v>
      </c>
      <c r="D465" s="2" t="s">
        <v>62</v>
      </c>
      <c r="E465" s="2" t="s">
        <v>74</v>
      </c>
      <c r="F465" s="2" t="s">
        <v>75</v>
      </c>
      <c r="G465" s="2" t="s">
        <v>94</v>
      </c>
      <c r="H465" s="2">
        <v>76120158</v>
      </c>
      <c r="I465" s="8" t="s">
        <v>644</v>
      </c>
      <c r="J465" s="2" t="s">
        <v>61</v>
      </c>
      <c r="K465" s="2" t="s">
        <v>17</v>
      </c>
      <c r="L465" s="2">
        <v>15021719313</v>
      </c>
      <c r="M465" s="2" t="s">
        <v>73</v>
      </c>
      <c r="N465" s="2" t="s">
        <v>73</v>
      </c>
      <c r="O465" s="2">
        <v>18756346057</v>
      </c>
      <c r="P465" s="6" t="s">
        <v>642</v>
      </c>
    </row>
    <row r="466" spans="1:16">
      <c r="A466" s="12" t="s">
        <v>61</v>
      </c>
      <c r="B466" s="27">
        <v>3</v>
      </c>
      <c r="C466" s="14">
        <v>43112</v>
      </c>
      <c r="D466" s="2" t="s">
        <v>62</v>
      </c>
      <c r="E466" s="2" t="s">
        <v>74</v>
      </c>
      <c r="F466" s="2" t="s">
        <v>75</v>
      </c>
      <c r="G466" s="2" t="s">
        <v>133</v>
      </c>
      <c r="H466" s="2">
        <v>76120166</v>
      </c>
      <c r="I466" s="8" t="s">
        <v>645</v>
      </c>
      <c r="J466" s="2" t="s">
        <v>61</v>
      </c>
      <c r="K466" s="2" t="s">
        <v>17</v>
      </c>
      <c r="L466" s="2">
        <v>15021719313</v>
      </c>
      <c r="M466" s="2" t="s">
        <v>73</v>
      </c>
      <c r="N466" s="2" t="s">
        <v>73</v>
      </c>
      <c r="O466" s="2">
        <v>15075179101</v>
      </c>
      <c r="P466" s="6" t="s">
        <v>642</v>
      </c>
    </row>
    <row r="467" spans="1:16">
      <c r="A467" s="12" t="s">
        <v>61</v>
      </c>
      <c r="B467" s="27">
        <v>3</v>
      </c>
      <c r="C467" s="25">
        <v>43112</v>
      </c>
      <c r="D467" s="2" t="s">
        <v>62</v>
      </c>
      <c r="E467" s="2" t="s">
        <v>74</v>
      </c>
      <c r="F467" s="2" t="s">
        <v>75</v>
      </c>
      <c r="G467" s="2" t="s">
        <v>76</v>
      </c>
      <c r="H467" s="2">
        <v>76120395</v>
      </c>
      <c r="I467" s="8" t="s">
        <v>646</v>
      </c>
      <c r="J467" s="2" t="s">
        <v>61</v>
      </c>
      <c r="K467" s="2" t="s">
        <v>17</v>
      </c>
      <c r="L467" s="2">
        <v>15021719313</v>
      </c>
      <c r="M467" s="2" t="s">
        <v>73</v>
      </c>
      <c r="N467" s="2" t="s">
        <v>73</v>
      </c>
      <c r="O467" s="2">
        <v>13116132957</v>
      </c>
      <c r="P467" s="6" t="s">
        <v>642</v>
      </c>
    </row>
    <row r="468" spans="1:16">
      <c r="A468" s="12" t="s">
        <v>61</v>
      </c>
      <c r="B468" s="27">
        <v>3</v>
      </c>
      <c r="C468" s="14">
        <v>43112</v>
      </c>
      <c r="D468" s="2" t="s">
        <v>62</v>
      </c>
      <c r="E468" s="2" t="s">
        <v>74</v>
      </c>
      <c r="F468" s="2" t="s">
        <v>75</v>
      </c>
      <c r="G468" s="2" t="s">
        <v>286</v>
      </c>
      <c r="H468" s="2">
        <v>76120528</v>
      </c>
      <c r="I468" s="8" t="s">
        <v>647</v>
      </c>
      <c r="J468" s="2" t="s">
        <v>61</v>
      </c>
      <c r="K468" s="2" t="s">
        <v>17</v>
      </c>
      <c r="L468" s="2">
        <v>15021719313</v>
      </c>
      <c r="M468" s="2" t="s">
        <v>73</v>
      </c>
      <c r="N468" s="2" t="s">
        <v>73</v>
      </c>
      <c r="O468" s="2">
        <v>15971408878</v>
      </c>
      <c r="P468" s="6" t="s">
        <v>642</v>
      </c>
    </row>
    <row r="469" spans="1:16">
      <c r="A469" s="12" t="s">
        <v>61</v>
      </c>
      <c r="B469" s="27">
        <v>3</v>
      </c>
      <c r="C469" s="14">
        <v>43112</v>
      </c>
      <c r="D469" s="2" t="s">
        <v>62</v>
      </c>
      <c r="E469" s="2" t="s">
        <v>74</v>
      </c>
      <c r="F469" s="2" t="s">
        <v>75</v>
      </c>
      <c r="G469" s="2" t="s">
        <v>150</v>
      </c>
      <c r="H469" s="2">
        <v>76120586</v>
      </c>
      <c r="I469" s="8" t="s">
        <v>648</v>
      </c>
      <c r="J469" s="2" t="s">
        <v>61</v>
      </c>
      <c r="K469" s="2" t="s">
        <v>17</v>
      </c>
      <c r="L469" s="2">
        <v>15021719313</v>
      </c>
      <c r="M469" s="2" t="s">
        <v>73</v>
      </c>
      <c r="N469" s="2" t="s">
        <v>73</v>
      </c>
      <c r="O469" s="2">
        <v>13176650927</v>
      </c>
      <c r="P469" s="6" t="s">
        <v>642</v>
      </c>
    </row>
    <row r="470" spans="1:16">
      <c r="A470" s="12" t="s">
        <v>61</v>
      </c>
      <c r="B470" s="27">
        <v>3</v>
      </c>
      <c r="C470" s="25">
        <v>43112</v>
      </c>
      <c r="D470" s="2" t="s">
        <v>62</v>
      </c>
      <c r="E470" s="2" t="s">
        <v>74</v>
      </c>
      <c r="F470" s="2" t="s">
        <v>75</v>
      </c>
      <c r="G470" s="2" t="s">
        <v>112</v>
      </c>
      <c r="H470" s="2">
        <v>76120630</v>
      </c>
      <c r="I470" s="8" t="s">
        <v>649</v>
      </c>
      <c r="J470" s="2" t="s">
        <v>61</v>
      </c>
      <c r="K470" s="2" t="s">
        <v>17</v>
      </c>
      <c r="L470" s="2">
        <v>15021719313</v>
      </c>
      <c r="M470" s="2" t="s">
        <v>73</v>
      </c>
      <c r="N470" s="2" t="s">
        <v>73</v>
      </c>
      <c r="O470" s="2">
        <v>15705298898</v>
      </c>
      <c r="P470" s="6" t="s">
        <v>642</v>
      </c>
    </row>
    <row r="471" spans="1:16">
      <c r="A471" s="12" t="s">
        <v>61</v>
      </c>
      <c r="B471" s="27">
        <v>3</v>
      </c>
      <c r="C471" s="14">
        <v>43112</v>
      </c>
      <c r="D471" s="2" t="s">
        <v>62</v>
      </c>
      <c r="E471" s="2" t="s">
        <v>74</v>
      </c>
      <c r="F471" s="2" t="s">
        <v>75</v>
      </c>
      <c r="G471" s="2" t="s">
        <v>138</v>
      </c>
      <c r="H471" s="2">
        <v>76120789</v>
      </c>
      <c r="I471" s="8" t="s">
        <v>650</v>
      </c>
      <c r="J471" s="2" t="s">
        <v>61</v>
      </c>
      <c r="K471" s="2" t="s">
        <v>17</v>
      </c>
      <c r="L471" s="2">
        <v>15021719313</v>
      </c>
      <c r="M471" s="2" t="s">
        <v>73</v>
      </c>
      <c r="N471" s="2" t="s">
        <v>73</v>
      </c>
      <c r="O471" s="2">
        <v>13971986543</v>
      </c>
      <c r="P471" s="6" t="s">
        <v>642</v>
      </c>
    </row>
    <row r="472" spans="1:16">
      <c r="A472" s="12" t="s">
        <v>61</v>
      </c>
      <c r="B472" s="27">
        <v>3</v>
      </c>
      <c r="C472" s="14">
        <v>43112</v>
      </c>
      <c r="D472" s="2" t="s">
        <v>62</v>
      </c>
      <c r="E472" s="2" t="s">
        <v>74</v>
      </c>
      <c r="F472" s="2" t="s">
        <v>75</v>
      </c>
      <c r="G472" s="2" t="s">
        <v>150</v>
      </c>
      <c r="H472" s="2">
        <v>76120862</v>
      </c>
      <c r="I472" s="8" t="s">
        <v>651</v>
      </c>
      <c r="J472" s="2" t="s">
        <v>61</v>
      </c>
      <c r="K472" s="2" t="s">
        <v>17</v>
      </c>
      <c r="L472" s="2">
        <v>15021719313</v>
      </c>
      <c r="M472" s="2" t="s">
        <v>73</v>
      </c>
      <c r="N472" s="2" t="s">
        <v>73</v>
      </c>
      <c r="O472" s="2">
        <v>18668972000</v>
      </c>
      <c r="P472" s="6" t="s">
        <v>642</v>
      </c>
    </row>
    <row r="473" spans="1:16">
      <c r="A473" s="12" t="s">
        <v>61</v>
      </c>
      <c r="B473" s="27">
        <v>3</v>
      </c>
      <c r="C473" s="25">
        <v>43112</v>
      </c>
      <c r="D473" s="2" t="s">
        <v>62</v>
      </c>
      <c r="E473" s="2" t="s">
        <v>74</v>
      </c>
      <c r="F473" s="2" t="s">
        <v>75</v>
      </c>
      <c r="G473" s="2" t="s">
        <v>552</v>
      </c>
      <c r="H473" s="2">
        <v>76121199</v>
      </c>
      <c r="I473" s="8" t="s">
        <v>652</v>
      </c>
      <c r="J473" s="2" t="s">
        <v>61</v>
      </c>
      <c r="K473" s="2" t="s">
        <v>17</v>
      </c>
      <c r="L473" s="2">
        <v>15021719313</v>
      </c>
      <c r="M473" s="2" t="s">
        <v>73</v>
      </c>
      <c r="N473" s="2" t="s">
        <v>73</v>
      </c>
      <c r="O473" s="2">
        <v>18607728499</v>
      </c>
      <c r="P473" s="6" t="s">
        <v>642</v>
      </c>
    </row>
    <row r="474" spans="1:16">
      <c r="A474" s="12" t="s">
        <v>61</v>
      </c>
      <c r="B474" s="27">
        <v>3</v>
      </c>
      <c r="C474" s="14">
        <v>43112</v>
      </c>
      <c r="D474" s="2" t="s">
        <v>62</v>
      </c>
      <c r="E474" s="2" t="s">
        <v>74</v>
      </c>
      <c r="F474" s="2" t="s">
        <v>75</v>
      </c>
      <c r="G474" s="2" t="s">
        <v>138</v>
      </c>
      <c r="H474" s="2">
        <v>76121275</v>
      </c>
      <c r="I474" s="8" t="s">
        <v>653</v>
      </c>
      <c r="J474" s="2" t="s">
        <v>61</v>
      </c>
      <c r="K474" s="2" t="s">
        <v>17</v>
      </c>
      <c r="L474" s="2">
        <v>15021719313</v>
      </c>
      <c r="M474" s="2" t="s">
        <v>73</v>
      </c>
      <c r="N474" s="2" t="s">
        <v>73</v>
      </c>
      <c r="O474" s="2">
        <v>15689881633</v>
      </c>
      <c r="P474" s="6" t="s">
        <v>642</v>
      </c>
    </row>
    <row r="475" spans="1:16">
      <c r="A475" s="12" t="s">
        <v>61</v>
      </c>
      <c r="B475" s="27">
        <v>3</v>
      </c>
      <c r="C475" s="14">
        <v>43112</v>
      </c>
      <c r="D475" s="2" t="s">
        <v>62</v>
      </c>
      <c r="E475" s="2" t="s">
        <v>74</v>
      </c>
      <c r="F475" s="2" t="s">
        <v>75</v>
      </c>
      <c r="G475" s="2" t="s">
        <v>623</v>
      </c>
      <c r="H475" s="2">
        <v>76121276</v>
      </c>
      <c r="I475" s="8" t="s">
        <v>654</v>
      </c>
      <c r="J475" s="2" t="s">
        <v>61</v>
      </c>
      <c r="K475" s="2" t="s">
        <v>17</v>
      </c>
      <c r="L475" s="2">
        <v>15021719313</v>
      </c>
      <c r="M475" s="2" t="s">
        <v>73</v>
      </c>
      <c r="N475" s="2" t="s">
        <v>73</v>
      </c>
      <c r="O475" s="2">
        <v>17796880896</v>
      </c>
      <c r="P475" s="6" t="s">
        <v>642</v>
      </c>
    </row>
    <row r="476" spans="1:16">
      <c r="A476" s="12" t="s">
        <v>61</v>
      </c>
      <c r="B476" s="27">
        <v>3</v>
      </c>
      <c r="C476" s="25">
        <v>43112</v>
      </c>
      <c r="D476" s="2" t="s">
        <v>62</v>
      </c>
      <c r="E476" s="2" t="s">
        <v>74</v>
      </c>
      <c r="F476" s="2" t="s">
        <v>75</v>
      </c>
      <c r="G476" s="2" t="s">
        <v>228</v>
      </c>
      <c r="H476" s="2">
        <v>76121817</v>
      </c>
      <c r="I476" s="8" t="s">
        <v>655</v>
      </c>
      <c r="J476" s="2" t="s">
        <v>61</v>
      </c>
      <c r="K476" s="2" t="s">
        <v>17</v>
      </c>
      <c r="L476" s="2">
        <v>15021719313</v>
      </c>
      <c r="M476" s="2" t="s">
        <v>73</v>
      </c>
      <c r="N476" s="2" t="s">
        <v>73</v>
      </c>
      <c r="O476" s="2">
        <v>15153774567</v>
      </c>
      <c r="P476" s="6" t="s">
        <v>642</v>
      </c>
    </row>
    <row r="477" spans="1:16">
      <c r="A477" s="12" t="s">
        <v>61</v>
      </c>
      <c r="B477" s="27">
        <v>3</v>
      </c>
      <c r="C477" s="14">
        <v>43112</v>
      </c>
      <c r="D477" s="2" t="s">
        <v>62</v>
      </c>
      <c r="E477" s="2" t="s">
        <v>74</v>
      </c>
      <c r="F477" s="2" t="s">
        <v>75</v>
      </c>
      <c r="G477" s="2" t="s">
        <v>76</v>
      </c>
      <c r="H477" s="2">
        <v>76121820</v>
      </c>
      <c r="I477" s="8" t="s">
        <v>656</v>
      </c>
      <c r="J477" s="2" t="s">
        <v>61</v>
      </c>
      <c r="K477" s="2" t="s">
        <v>17</v>
      </c>
      <c r="L477" s="2">
        <v>15021719313</v>
      </c>
      <c r="M477" s="2" t="s">
        <v>73</v>
      </c>
      <c r="N477" s="2" t="s">
        <v>73</v>
      </c>
      <c r="O477" s="2">
        <v>18622775623</v>
      </c>
      <c r="P477" s="6" t="s">
        <v>642</v>
      </c>
    </row>
    <row r="478" spans="1:16">
      <c r="A478" s="12" t="s">
        <v>61</v>
      </c>
      <c r="B478" s="27">
        <v>3</v>
      </c>
      <c r="C478" s="14">
        <v>43112</v>
      </c>
      <c r="D478" s="2" t="s">
        <v>62</v>
      </c>
      <c r="E478" s="2" t="s">
        <v>74</v>
      </c>
      <c r="F478" s="2" t="s">
        <v>75</v>
      </c>
      <c r="G478" s="2" t="s">
        <v>484</v>
      </c>
      <c r="H478" s="2">
        <v>76121863</v>
      </c>
      <c r="I478" s="8" t="s">
        <v>657</v>
      </c>
      <c r="J478" s="2" t="s">
        <v>61</v>
      </c>
      <c r="K478" s="2" t="s">
        <v>17</v>
      </c>
      <c r="L478" s="2">
        <v>15021719313</v>
      </c>
      <c r="M478" s="2" t="s">
        <v>73</v>
      </c>
      <c r="N478" s="2" t="s">
        <v>73</v>
      </c>
      <c r="O478" s="2" t="s">
        <v>658</v>
      </c>
      <c r="P478" s="6" t="s">
        <v>642</v>
      </c>
    </row>
    <row r="479" spans="1:16">
      <c r="A479" s="12" t="s">
        <v>61</v>
      </c>
      <c r="B479" s="27">
        <v>3</v>
      </c>
      <c r="C479" s="25">
        <v>43112</v>
      </c>
      <c r="D479" s="2" t="s">
        <v>62</v>
      </c>
      <c r="E479" s="2" t="s">
        <v>74</v>
      </c>
      <c r="F479" s="2" t="s">
        <v>75</v>
      </c>
      <c r="G479" s="2" t="s">
        <v>131</v>
      </c>
      <c r="H479" s="2">
        <v>76122079</v>
      </c>
      <c r="I479" s="8" t="s">
        <v>659</v>
      </c>
      <c r="J479" s="2" t="s">
        <v>61</v>
      </c>
      <c r="K479" s="2" t="s">
        <v>17</v>
      </c>
      <c r="L479" s="2">
        <v>15021719313</v>
      </c>
      <c r="M479" s="2" t="s">
        <v>73</v>
      </c>
      <c r="N479" s="2" t="s">
        <v>73</v>
      </c>
      <c r="O479" s="2">
        <v>15561316811</v>
      </c>
      <c r="P479" s="6" t="s">
        <v>642</v>
      </c>
    </row>
    <row r="480" spans="1:16">
      <c r="A480" s="12" t="s">
        <v>61</v>
      </c>
      <c r="B480" s="27">
        <v>3</v>
      </c>
      <c r="C480" s="14">
        <v>43112</v>
      </c>
      <c r="D480" s="2" t="s">
        <v>62</v>
      </c>
      <c r="E480" s="2" t="s">
        <v>74</v>
      </c>
      <c r="F480" s="2" t="s">
        <v>75</v>
      </c>
      <c r="G480" s="2" t="s">
        <v>94</v>
      </c>
      <c r="H480" s="2">
        <v>76122619</v>
      </c>
      <c r="I480" s="8" t="s">
        <v>660</v>
      </c>
      <c r="J480" s="2" t="s">
        <v>61</v>
      </c>
      <c r="K480" s="2" t="s">
        <v>17</v>
      </c>
      <c r="L480" s="2">
        <v>15021719313</v>
      </c>
      <c r="M480" s="2" t="s">
        <v>73</v>
      </c>
      <c r="N480" s="2" t="s">
        <v>73</v>
      </c>
      <c r="O480" s="2">
        <v>18505593233</v>
      </c>
      <c r="P480" s="6" t="s">
        <v>642</v>
      </c>
    </row>
    <row r="481" spans="1:16">
      <c r="A481" s="12" t="s">
        <v>61</v>
      </c>
      <c r="B481" s="27">
        <v>3</v>
      </c>
      <c r="C481" s="14">
        <v>43112</v>
      </c>
      <c r="D481" s="2" t="s">
        <v>62</v>
      </c>
      <c r="E481" s="2" t="s">
        <v>74</v>
      </c>
      <c r="F481" s="2" t="s">
        <v>75</v>
      </c>
      <c r="G481" s="2" t="s">
        <v>76</v>
      </c>
      <c r="H481" s="2">
        <v>76122835</v>
      </c>
      <c r="I481" s="8" t="s">
        <v>661</v>
      </c>
      <c r="J481" s="2" t="s">
        <v>61</v>
      </c>
      <c r="K481" s="2" t="s">
        <v>17</v>
      </c>
      <c r="L481" s="2">
        <v>15021719313</v>
      </c>
      <c r="M481" s="2" t="s">
        <v>73</v>
      </c>
      <c r="N481" s="2" t="s">
        <v>73</v>
      </c>
      <c r="O481" s="2">
        <v>13920398416</v>
      </c>
      <c r="P481" s="6" t="s">
        <v>642</v>
      </c>
    </row>
    <row r="482" spans="1:16">
      <c r="A482" s="12" t="s">
        <v>61</v>
      </c>
      <c r="B482" s="27">
        <v>3</v>
      </c>
      <c r="C482" s="25">
        <v>43112</v>
      </c>
      <c r="D482" s="2" t="s">
        <v>62</v>
      </c>
      <c r="E482" s="2" t="s">
        <v>74</v>
      </c>
      <c r="F482" s="2" t="s">
        <v>75</v>
      </c>
      <c r="G482" s="2" t="s">
        <v>87</v>
      </c>
      <c r="H482" s="2">
        <v>76122892</v>
      </c>
      <c r="I482" s="8" t="s">
        <v>662</v>
      </c>
      <c r="J482" s="2" t="s">
        <v>61</v>
      </c>
      <c r="K482" s="2" t="s">
        <v>17</v>
      </c>
      <c r="L482" s="2">
        <v>15021719313</v>
      </c>
      <c r="M482" s="2" t="s">
        <v>73</v>
      </c>
      <c r="N482" s="2" t="s">
        <v>73</v>
      </c>
      <c r="O482" s="2">
        <v>17755805598</v>
      </c>
      <c r="P482" s="6" t="s">
        <v>642</v>
      </c>
    </row>
    <row r="483" spans="1:16">
      <c r="A483" s="12" t="s">
        <v>61</v>
      </c>
      <c r="B483" s="27">
        <v>3</v>
      </c>
      <c r="C483" s="14">
        <v>43112</v>
      </c>
      <c r="D483" s="2" t="s">
        <v>62</v>
      </c>
      <c r="E483" s="2" t="s">
        <v>74</v>
      </c>
      <c r="F483" s="2" t="s">
        <v>75</v>
      </c>
      <c r="G483" s="2" t="s">
        <v>663</v>
      </c>
      <c r="H483" s="2">
        <v>76122917</v>
      </c>
      <c r="I483" s="8" t="s">
        <v>664</v>
      </c>
      <c r="J483" s="2" t="s">
        <v>61</v>
      </c>
      <c r="K483" s="2" t="s">
        <v>17</v>
      </c>
      <c r="L483" s="2">
        <v>15021719313</v>
      </c>
      <c r="M483" s="2" t="s">
        <v>73</v>
      </c>
      <c r="N483" s="2" t="s">
        <v>73</v>
      </c>
      <c r="O483" s="2">
        <v>15031321929</v>
      </c>
      <c r="P483" s="6" t="s">
        <v>642</v>
      </c>
    </row>
    <row r="484" spans="1:16">
      <c r="A484" s="12" t="s">
        <v>61</v>
      </c>
      <c r="B484" s="27">
        <v>3</v>
      </c>
      <c r="C484" s="14">
        <v>43112</v>
      </c>
      <c r="D484" s="2" t="s">
        <v>62</v>
      </c>
      <c r="E484" s="2" t="s">
        <v>74</v>
      </c>
      <c r="F484" s="2" t="s">
        <v>75</v>
      </c>
      <c r="G484" s="2" t="s">
        <v>102</v>
      </c>
      <c r="H484" s="2">
        <v>76123069</v>
      </c>
      <c r="I484" s="8" t="s">
        <v>665</v>
      </c>
      <c r="J484" s="2" t="s">
        <v>61</v>
      </c>
      <c r="K484" s="2" t="s">
        <v>17</v>
      </c>
      <c r="L484" s="2">
        <v>15021719313</v>
      </c>
      <c r="M484" s="2" t="s">
        <v>73</v>
      </c>
      <c r="N484" s="2" t="s">
        <v>73</v>
      </c>
      <c r="O484" s="2">
        <v>13952676535</v>
      </c>
      <c r="P484" s="6" t="s">
        <v>642</v>
      </c>
    </row>
    <row r="485" spans="1:16">
      <c r="A485" s="12" t="s">
        <v>61</v>
      </c>
      <c r="B485" s="27">
        <v>3</v>
      </c>
      <c r="C485" s="25">
        <v>43112</v>
      </c>
      <c r="D485" s="2" t="s">
        <v>62</v>
      </c>
      <c r="E485" s="2" t="s">
        <v>74</v>
      </c>
      <c r="F485" s="2" t="s">
        <v>75</v>
      </c>
      <c r="G485" s="2" t="s">
        <v>666</v>
      </c>
      <c r="H485" s="2">
        <v>76123093</v>
      </c>
      <c r="I485" s="8" t="s">
        <v>667</v>
      </c>
      <c r="J485" s="2" t="s">
        <v>61</v>
      </c>
      <c r="K485" s="2" t="s">
        <v>17</v>
      </c>
      <c r="L485" s="2">
        <v>15021719313</v>
      </c>
      <c r="M485" s="2" t="s">
        <v>73</v>
      </c>
      <c r="N485" s="2" t="s">
        <v>73</v>
      </c>
      <c r="O485" s="2">
        <v>15291127222</v>
      </c>
      <c r="P485" s="6" t="s">
        <v>642</v>
      </c>
    </row>
    <row r="486" spans="1:16">
      <c r="A486" s="12" t="s">
        <v>61</v>
      </c>
      <c r="B486" s="27">
        <v>3</v>
      </c>
      <c r="C486" s="14">
        <v>43112</v>
      </c>
      <c r="D486" s="2" t="s">
        <v>62</v>
      </c>
      <c r="E486" s="2" t="s">
        <v>74</v>
      </c>
      <c r="F486" s="2" t="s">
        <v>75</v>
      </c>
      <c r="G486" s="2" t="s">
        <v>448</v>
      </c>
      <c r="H486" s="2">
        <v>76123183</v>
      </c>
      <c r="I486" s="8" t="s">
        <v>668</v>
      </c>
      <c r="J486" s="2" t="s">
        <v>61</v>
      </c>
      <c r="K486" s="2" t="s">
        <v>17</v>
      </c>
      <c r="L486" s="2">
        <v>15021719313</v>
      </c>
      <c r="M486" s="2" t="s">
        <v>73</v>
      </c>
      <c r="N486" s="2" t="s">
        <v>73</v>
      </c>
      <c r="O486" s="2">
        <v>13508909648</v>
      </c>
      <c r="P486" s="6" t="s">
        <v>642</v>
      </c>
    </row>
    <row r="487" spans="1:16">
      <c r="A487" s="12" t="s">
        <v>61</v>
      </c>
      <c r="B487" s="27">
        <v>3</v>
      </c>
      <c r="C487" s="14">
        <v>43112</v>
      </c>
      <c r="D487" s="2" t="s">
        <v>62</v>
      </c>
      <c r="E487" s="2" t="s">
        <v>74</v>
      </c>
      <c r="F487" s="2" t="s">
        <v>75</v>
      </c>
      <c r="G487" s="2" t="s">
        <v>376</v>
      </c>
      <c r="H487" s="2">
        <v>76123185</v>
      </c>
      <c r="I487" s="8" t="s">
        <v>669</v>
      </c>
      <c r="J487" s="2" t="s">
        <v>61</v>
      </c>
      <c r="K487" s="2" t="s">
        <v>17</v>
      </c>
      <c r="L487" s="2">
        <v>15021719313</v>
      </c>
      <c r="M487" s="2" t="s">
        <v>73</v>
      </c>
      <c r="N487" s="2" t="s">
        <v>73</v>
      </c>
      <c r="O487" s="2">
        <v>18025627791</v>
      </c>
      <c r="P487" s="6" t="s">
        <v>642</v>
      </c>
    </row>
    <row r="488" spans="1:16">
      <c r="A488" s="12" t="s">
        <v>61</v>
      </c>
      <c r="B488" s="27">
        <v>3</v>
      </c>
      <c r="C488" s="25">
        <v>43112</v>
      </c>
      <c r="D488" s="2" t="s">
        <v>62</v>
      </c>
      <c r="E488" s="2" t="s">
        <v>74</v>
      </c>
      <c r="F488" s="2" t="s">
        <v>75</v>
      </c>
      <c r="G488" s="2" t="s">
        <v>670</v>
      </c>
      <c r="H488" s="2">
        <v>76123320</v>
      </c>
      <c r="I488" s="8" t="s">
        <v>671</v>
      </c>
      <c r="J488" s="2" t="s">
        <v>61</v>
      </c>
      <c r="K488" s="2" t="s">
        <v>17</v>
      </c>
      <c r="L488" s="2">
        <v>15021719313</v>
      </c>
      <c r="M488" s="2" t="s">
        <v>73</v>
      </c>
      <c r="N488" s="2" t="s">
        <v>73</v>
      </c>
      <c r="O488" s="2">
        <v>15632790789</v>
      </c>
      <c r="P488" s="6" t="s">
        <v>642</v>
      </c>
    </row>
    <row r="489" spans="1:16">
      <c r="A489" s="12" t="s">
        <v>61</v>
      </c>
      <c r="B489" s="27">
        <v>3</v>
      </c>
      <c r="C489" s="14">
        <v>43112</v>
      </c>
      <c r="D489" s="2" t="s">
        <v>62</v>
      </c>
      <c r="E489" s="2" t="s">
        <v>74</v>
      </c>
      <c r="F489" s="2" t="s">
        <v>75</v>
      </c>
      <c r="G489" s="2" t="s">
        <v>76</v>
      </c>
      <c r="H489" s="2">
        <v>76123322</v>
      </c>
      <c r="I489" s="8" t="s">
        <v>672</v>
      </c>
      <c r="J489" s="2" t="s">
        <v>61</v>
      </c>
      <c r="K489" s="2" t="s">
        <v>17</v>
      </c>
      <c r="L489" s="2">
        <v>15021719313</v>
      </c>
      <c r="M489" s="2" t="s">
        <v>73</v>
      </c>
      <c r="N489" s="2" t="s">
        <v>73</v>
      </c>
      <c r="O489" s="2">
        <v>13022278410</v>
      </c>
      <c r="P489" s="6" t="s">
        <v>642</v>
      </c>
    </row>
    <row r="490" spans="1:16">
      <c r="A490" s="12" t="s">
        <v>61</v>
      </c>
      <c r="B490" s="27">
        <v>3</v>
      </c>
      <c r="C490" s="14">
        <v>43112</v>
      </c>
      <c r="D490" s="2" t="s">
        <v>62</v>
      </c>
      <c r="E490" s="2" t="s">
        <v>74</v>
      </c>
      <c r="F490" s="2" t="s">
        <v>75</v>
      </c>
      <c r="G490" s="2" t="s">
        <v>673</v>
      </c>
      <c r="H490" s="2">
        <v>76123366</v>
      </c>
      <c r="I490" s="8" t="s">
        <v>674</v>
      </c>
      <c r="J490" s="2" t="s">
        <v>61</v>
      </c>
      <c r="K490" s="2" t="s">
        <v>17</v>
      </c>
      <c r="L490" s="2">
        <v>15021719313</v>
      </c>
      <c r="M490" s="2" t="s">
        <v>73</v>
      </c>
      <c r="N490" s="2" t="s">
        <v>73</v>
      </c>
      <c r="O490" s="2">
        <v>15855897099</v>
      </c>
      <c r="P490" s="6" t="s">
        <v>642</v>
      </c>
    </row>
    <row r="491" spans="1:16">
      <c r="A491" s="12" t="s">
        <v>61</v>
      </c>
      <c r="B491" s="27">
        <v>3</v>
      </c>
      <c r="C491" s="25">
        <v>43112</v>
      </c>
      <c r="D491" s="2" t="s">
        <v>62</v>
      </c>
      <c r="E491" s="2" t="s">
        <v>74</v>
      </c>
      <c r="F491" s="2" t="s">
        <v>75</v>
      </c>
      <c r="G491" s="2" t="s">
        <v>171</v>
      </c>
      <c r="H491" s="2">
        <v>76123659</v>
      </c>
      <c r="I491" s="8" t="s">
        <v>675</v>
      </c>
      <c r="J491" s="2" t="s">
        <v>61</v>
      </c>
      <c r="K491" s="2" t="s">
        <v>17</v>
      </c>
      <c r="L491" s="2">
        <v>15021719313</v>
      </c>
      <c r="M491" s="2" t="s">
        <v>73</v>
      </c>
      <c r="N491" s="2" t="s">
        <v>73</v>
      </c>
      <c r="O491" s="2">
        <v>18055585616</v>
      </c>
      <c r="P491" s="6" t="s">
        <v>642</v>
      </c>
    </row>
    <row r="492" spans="1:16">
      <c r="A492" s="12" t="s">
        <v>61</v>
      </c>
      <c r="B492" s="27">
        <v>3</v>
      </c>
      <c r="C492" s="14">
        <v>43112</v>
      </c>
      <c r="D492" s="2" t="s">
        <v>62</v>
      </c>
      <c r="E492" s="2" t="s">
        <v>74</v>
      </c>
      <c r="F492" s="2" t="s">
        <v>75</v>
      </c>
      <c r="G492" s="2" t="s">
        <v>676</v>
      </c>
      <c r="H492" s="2">
        <v>76123667</v>
      </c>
      <c r="I492" s="8" t="s">
        <v>677</v>
      </c>
      <c r="J492" s="2" t="s">
        <v>61</v>
      </c>
      <c r="K492" s="2" t="s">
        <v>17</v>
      </c>
      <c r="L492" s="2">
        <v>15021719313</v>
      </c>
      <c r="M492" s="2" t="s">
        <v>73</v>
      </c>
      <c r="N492" s="2" t="s">
        <v>73</v>
      </c>
      <c r="O492" s="2">
        <v>18722218600</v>
      </c>
      <c r="P492" s="6" t="s">
        <v>642</v>
      </c>
    </row>
    <row r="493" spans="1:16">
      <c r="A493" s="12" t="s">
        <v>61</v>
      </c>
      <c r="B493" s="27">
        <v>3</v>
      </c>
      <c r="C493" s="25">
        <v>43112</v>
      </c>
      <c r="D493" s="2" t="s">
        <v>62</v>
      </c>
      <c r="E493" s="2" t="s">
        <v>63</v>
      </c>
      <c r="F493" s="2" t="s">
        <v>142</v>
      </c>
      <c r="G493" s="2" t="s">
        <v>678</v>
      </c>
      <c r="H493" s="2">
        <v>76118919</v>
      </c>
      <c r="I493" s="8" t="s">
        <v>679</v>
      </c>
      <c r="J493" s="2" t="s">
        <v>61</v>
      </c>
      <c r="K493" s="2" t="s">
        <v>17</v>
      </c>
      <c r="L493" s="2">
        <v>15021719313</v>
      </c>
      <c r="M493" s="2" t="s">
        <v>73</v>
      </c>
      <c r="N493" s="2" t="s">
        <v>73</v>
      </c>
      <c r="O493" s="2">
        <v>18927283093</v>
      </c>
      <c r="P493" s="6" t="s">
        <v>642</v>
      </c>
    </row>
    <row r="494" spans="1:16">
      <c r="A494" s="12" t="s">
        <v>61</v>
      </c>
      <c r="B494" s="27">
        <v>3</v>
      </c>
      <c r="C494" s="14">
        <v>43112</v>
      </c>
      <c r="D494" s="2" t="s">
        <v>62</v>
      </c>
      <c r="E494" s="2" t="s">
        <v>63</v>
      </c>
      <c r="F494" s="2" t="s">
        <v>142</v>
      </c>
      <c r="G494" s="2" t="s">
        <v>100</v>
      </c>
      <c r="H494" s="2">
        <v>76120287</v>
      </c>
      <c r="I494" s="8" t="s">
        <v>680</v>
      </c>
      <c r="J494" s="2" t="s">
        <v>61</v>
      </c>
      <c r="K494" s="2" t="s">
        <v>17</v>
      </c>
      <c r="L494" s="2">
        <v>15021719313</v>
      </c>
      <c r="M494" s="2" t="s">
        <v>73</v>
      </c>
      <c r="N494" s="2" t="s">
        <v>73</v>
      </c>
      <c r="O494" s="2">
        <v>13585989618</v>
      </c>
      <c r="P494" s="6" t="s">
        <v>642</v>
      </c>
    </row>
    <row r="495" spans="1:16">
      <c r="A495" s="12" t="s">
        <v>61</v>
      </c>
      <c r="B495" s="27">
        <v>3</v>
      </c>
      <c r="C495" s="25">
        <v>43112</v>
      </c>
      <c r="D495" s="2" t="s">
        <v>62</v>
      </c>
      <c r="E495" s="2" t="s">
        <v>63</v>
      </c>
      <c r="F495" s="2" t="s">
        <v>142</v>
      </c>
      <c r="G495" s="2" t="s">
        <v>61</v>
      </c>
      <c r="H495" s="2">
        <v>76120360</v>
      </c>
      <c r="I495" s="8" t="s">
        <v>681</v>
      </c>
      <c r="J495" s="2" t="s">
        <v>61</v>
      </c>
      <c r="K495" s="2" t="s">
        <v>17</v>
      </c>
      <c r="L495" s="2">
        <v>15021719313</v>
      </c>
      <c r="M495" s="2" t="s">
        <v>73</v>
      </c>
      <c r="N495" s="2" t="s">
        <v>73</v>
      </c>
      <c r="O495" s="2">
        <v>18301996354</v>
      </c>
      <c r="P495" s="6" t="s">
        <v>642</v>
      </c>
    </row>
    <row r="496" spans="1:16">
      <c r="A496" s="12" t="s">
        <v>61</v>
      </c>
      <c r="B496" s="27">
        <v>3</v>
      </c>
      <c r="C496" s="14">
        <v>43112</v>
      </c>
      <c r="D496" s="2" t="s">
        <v>62</v>
      </c>
      <c r="E496" s="2" t="s">
        <v>63</v>
      </c>
      <c r="F496" s="2" t="s">
        <v>142</v>
      </c>
      <c r="G496" s="2" t="s">
        <v>61</v>
      </c>
      <c r="H496" s="2">
        <v>76121220</v>
      </c>
      <c r="I496" s="8" t="s">
        <v>682</v>
      </c>
      <c r="J496" s="2" t="s">
        <v>61</v>
      </c>
      <c r="K496" s="2" t="s">
        <v>17</v>
      </c>
      <c r="L496" s="2">
        <v>15021719313</v>
      </c>
      <c r="M496" s="2" t="s">
        <v>73</v>
      </c>
      <c r="N496" s="2" t="s">
        <v>73</v>
      </c>
      <c r="O496" s="2">
        <v>13764975808</v>
      </c>
      <c r="P496" s="6" t="s">
        <v>642</v>
      </c>
    </row>
    <row r="497" spans="1:16">
      <c r="A497" s="12" t="s">
        <v>61</v>
      </c>
      <c r="B497" s="27">
        <v>3</v>
      </c>
      <c r="C497" s="25">
        <v>43112</v>
      </c>
      <c r="D497" s="2" t="s">
        <v>62</v>
      </c>
      <c r="E497" s="2" t="s">
        <v>63</v>
      </c>
      <c r="F497" s="2" t="s">
        <v>142</v>
      </c>
      <c r="G497" s="2" t="s">
        <v>61</v>
      </c>
      <c r="H497" s="2">
        <v>76122077</v>
      </c>
      <c r="I497" s="8" t="s">
        <v>683</v>
      </c>
      <c r="J497" s="2" t="s">
        <v>61</v>
      </c>
      <c r="K497" s="2" t="s">
        <v>17</v>
      </c>
      <c r="L497" s="2">
        <v>15021719313</v>
      </c>
      <c r="M497" s="2" t="s">
        <v>73</v>
      </c>
      <c r="N497" s="2" t="s">
        <v>73</v>
      </c>
      <c r="O497" s="2" t="s">
        <v>684</v>
      </c>
      <c r="P497" s="6" t="s">
        <v>642</v>
      </c>
    </row>
    <row r="498" spans="1:16">
      <c r="A498" s="12" t="s">
        <v>61</v>
      </c>
      <c r="B498" s="27">
        <v>3</v>
      </c>
      <c r="C498" s="14">
        <v>43112</v>
      </c>
      <c r="D498" s="2" t="s">
        <v>62</v>
      </c>
      <c r="E498" s="2" t="s">
        <v>63</v>
      </c>
      <c r="F498" s="2" t="s">
        <v>142</v>
      </c>
      <c r="G498" s="2" t="s">
        <v>61</v>
      </c>
      <c r="H498" s="2">
        <v>76122180</v>
      </c>
      <c r="I498" s="8" t="s">
        <v>685</v>
      </c>
      <c r="J498" s="2" t="s">
        <v>61</v>
      </c>
      <c r="K498" s="2" t="s">
        <v>17</v>
      </c>
      <c r="L498" s="2">
        <v>15021719313</v>
      </c>
      <c r="M498" s="2" t="s">
        <v>73</v>
      </c>
      <c r="N498" s="2" t="s">
        <v>73</v>
      </c>
      <c r="O498" s="2">
        <v>13817937616</v>
      </c>
      <c r="P498" s="6" t="s">
        <v>642</v>
      </c>
    </row>
    <row r="499" spans="1:16">
      <c r="A499" s="12" t="s">
        <v>61</v>
      </c>
      <c r="B499" s="27">
        <v>3</v>
      </c>
      <c r="C499" s="25">
        <v>43112</v>
      </c>
      <c r="D499" s="2" t="s">
        <v>62</v>
      </c>
      <c r="E499" s="2" t="s">
        <v>63</v>
      </c>
      <c r="F499" s="2" t="s">
        <v>142</v>
      </c>
      <c r="G499" s="2" t="s">
        <v>526</v>
      </c>
      <c r="H499" s="2">
        <v>76122719</v>
      </c>
      <c r="I499" s="8" t="s">
        <v>686</v>
      </c>
      <c r="J499" s="2" t="s">
        <v>61</v>
      </c>
      <c r="K499" s="2" t="s">
        <v>17</v>
      </c>
      <c r="L499" s="2">
        <v>15021719313</v>
      </c>
      <c r="M499" s="2" t="s">
        <v>73</v>
      </c>
      <c r="N499" s="2" t="s">
        <v>73</v>
      </c>
      <c r="O499" s="2" t="s">
        <v>687</v>
      </c>
      <c r="P499" s="6" t="s">
        <v>642</v>
      </c>
    </row>
    <row r="500" spans="1:16">
      <c r="A500" s="12" t="s">
        <v>61</v>
      </c>
      <c r="B500" s="27">
        <v>3</v>
      </c>
      <c r="C500" s="14">
        <v>43112</v>
      </c>
      <c r="D500" s="2" t="s">
        <v>62</v>
      </c>
      <c r="E500" s="2" t="s">
        <v>70</v>
      </c>
      <c r="F500" s="2" t="s">
        <v>71</v>
      </c>
      <c r="G500" s="2" t="s">
        <v>61</v>
      </c>
      <c r="H500" s="2">
        <v>76119971</v>
      </c>
      <c r="I500" s="8" t="s">
        <v>688</v>
      </c>
      <c r="J500" s="2" t="s">
        <v>61</v>
      </c>
      <c r="K500" s="2" t="s">
        <v>17</v>
      </c>
      <c r="L500" s="2">
        <v>15021719313</v>
      </c>
      <c r="M500" s="2" t="s">
        <v>73</v>
      </c>
      <c r="N500" s="2" t="s">
        <v>73</v>
      </c>
      <c r="O500" s="2">
        <v>13611710465</v>
      </c>
      <c r="P500" s="6" t="s">
        <v>642</v>
      </c>
    </row>
    <row r="501" spans="1:16">
      <c r="A501" s="12" t="s">
        <v>61</v>
      </c>
      <c r="B501" s="27">
        <v>3</v>
      </c>
      <c r="C501" s="25">
        <v>43112</v>
      </c>
      <c r="D501" s="2" t="s">
        <v>533</v>
      </c>
      <c r="E501" s="2" t="s">
        <v>70</v>
      </c>
      <c r="F501" s="2" t="s">
        <v>71</v>
      </c>
      <c r="G501" s="2" t="s">
        <v>61</v>
      </c>
      <c r="H501" s="2">
        <v>76119971</v>
      </c>
      <c r="I501" s="8" t="s">
        <v>688</v>
      </c>
      <c r="J501" s="2" t="s">
        <v>61</v>
      </c>
      <c r="K501" s="2" t="s">
        <v>17</v>
      </c>
      <c r="L501" s="2">
        <v>15021719313</v>
      </c>
      <c r="M501" s="2" t="s">
        <v>73</v>
      </c>
      <c r="N501" s="2" t="s">
        <v>73</v>
      </c>
      <c r="O501" s="2">
        <v>13611710465</v>
      </c>
      <c r="P501" s="6" t="s">
        <v>642</v>
      </c>
    </row>
    <row r="502" spans="1:16">
      <c r="A502" s="12" t="s">
        <v>61</v>
      </c>
      <c r="B502" s="27">
        <v>3</v>
      </c>
      <c r="C502" s="14">
        <v>43112</v>
      </c>
      <c r="D502" s="2" t="s">
        <v>62</v>
      </c>
      <c r="E502" s="2" t="s">
        <v>689</v>
      </c>
      <c r="F502" s="2" t="s">
        <v>690</v>
      </c>
      <c r="G502" s="2" t="s">
        <v>61</v>
      </c>
      <c r="H502" s="2">
        <v>76120798</v>
      </c>
      <c r="I502" s="8" t="s">
        <v>691</v>
      </c>
      <c r="J502" s="2" t="s">
        <v>61</v>
      </c>
      <c r="K502" s="2" t="s">
        <v>17</v>
      </c>
      <c r="L502" s="2">
        <v>15021719313</v>
      </c>
      <c r="M502" s="2" t="s">
        <v>73</v>
      </c>
      <c r="N502" s="2" t="s">
        <v>73</v>
      </c>
      <c r="O502" s="2" t="s">
        <v>692</v>
      </c>
      <c r="P502" s="6" t="s">
        <v>693</v>
      </c>
    </row>
    <row r="503" spans="1:16">
      <c r="A503" s="12" t="s">
        <v>61</v>
      </c>
      <c r="B503" s="27">
        <v>3</v>
      </c>
      <c r="C503" s="25">
        <v>43112</v>
      </c>
      <c r="D503" s="2" t="s">
        <v>62</v>
      </c>
      <c r="E503" s="2" t="s">
        <v>689</v>
      </c>
      <c r="F503" s="2" t="s">
        <v>690</v>
      </c>
      <c r="G503" s="2" t="s">
        <v>61</v>
      </c>
      <c r="H503" s="2">
        <v>76120802</v>
      </c>
      <c r="I503" s="8" t="s">
        <v>694</v>
      </c>
      <c r="J503" s="2" t="s">
        <v>61</v>
      </c>
      <c r="K503" s="2" t="s">
        <v>17</v>
      </c>
      <c r="L503" s="2">
        <v>15021719313</v>
      </c>
      <c r="M503" s="2" t="s">
        <v>73</v>
      </c>
      <c r="N503" s="2" t="s">
        <v>73</v>
      </c>
      <c r="O503" s="2">
        <v>18913750136</v>
      </c>
      <c r="P503" s="6" t="s">
        <v>693</v>
      </c>
    </row>
    <row r="504" spans="1:16">
      <c r="A504" s="12" t="s">
        <v>61</v>
      </c>
      <c r="B504" s="27">
        <v>3</v>
      </c>
      <c r="C504" s="14">
        <v>43112</v>
      </c>
      <c r="D504" s="2" t="s">
        <v>62</v>
      </c>
      <c r="E504" s="2" t="s">
        <v>695</v>
      </c>
      <c r="F504" s="2" t="s">
        <v>696</v>
      </c>
      <c r="G504" s="2" t="s">
        <v>697</v>
      </c>
      <c r="H504" s="2">
        <v>76080183</v>
      </c>
      <c r="I504" s="8" t="s">
        <v>698</v>
      </c>
      <c r="J504" s="2" t="s">
        <v>61</v>
      </c>
      <c r="K504" s="2" t="s">
        <v>17</v>
      </c>
      <c r="L504" s="2">
        <v>15021719313</v>
      </c>
      <c r="M504" s="2" t="s">
        <v>73</v>
      </c>
      <c r="N504" s="2" t="s">
        <v>73</v>
      </c>
      <c r="O504" s="2">
        <v>18126003530</v>
      </c>
      <c r="P504" s="6" t="s">
        <v>693</v>
      </c>
    </row>
    <row r="505" s="5" customFormat="1" spans="1:15">
      <c r="A505" s="28"/>
      <c r="B505" s="27"/>
      <c r="C505" s="7"/>
      <c r="D505" s="7"/>
      <c r="E505" s="7"/>
      <c r="F505" s="7"/>
      <c r="G505" s="7"/>
      <c r="H505" s="7"/>
      <c r="I505" s="30"/>
      <c r="J505" s="7"/>
      <c r="K505" s="7"/>
      <c r="L505" s="7"/>
      <c r="M505" s="7"/>
      <c r="N505" s="7"/>
      <c r="O505" s="7"/>
    </row>
    <row r="506" spans="1:16">
      <c r="A506" s="31" t="s">
        <v>699</v>
      </c>
      <c r="B506" s="27">
        <v>4</v>
      </c>
      <c r="C506" s="14">
        <v>43119</v>
      </c>
      <c r="D506" s="2" t="s">
        <v>62</v>
      </c>
      <c r="E506" s="2" t="s">
        <v>700</v>
      </c>
      <c r="F506" s="2" t="s">
        <v>700</v>
      </c>
      <c r="G506" s="2" t="s">
        <v>701</v>
      </c>
      <c r="H506" s="2">
        <v>76122090</v>
      </c>
      <c r="I506" s="8" t="s">
        <v>700</v>
      </c>
      <c r="J506" s="2" t="s">
        <v>61</v>
      </c>
      <c r="K506" s="2" t="s">
        <v>17</v>
      </c>
      <c r="L506" s="2">
        <v>15021719313</v>
      </c>
      <c r="M506" s="2" t="s">
        <v>73</v>
      </c>
      <c r="N506" s="2" t="s">
        <v>73</v>
      </c>
      <c r="O506" s="2">
        <v>15256333837</v>
      </c>
      <c r="P506" s="6" t="s">
        <v>693</v>
      </c>
    </row>
    <row r="507" spans="1:16">
      <c r="A507" s="31" t="s">
        <v>699</v>
      </c>
      <c r="B507" s="27">
        <v>4</v>
      </c>
      <c r="C507" s="25">
        <v>43119</v>
      </c>
      <c r="D507" s="2" t="s">
        <v>533</v>
      </c>
      <c r="E507" s="2" t="s">
        <v>700</v>
      </c>
      <c r="F507" s="2" t="s">
        <v>700</v>
      </c>
      <c r="G507" s="2" t="s">
        <v>701</v>
      </c>
      <c r="H507" s="2">
        <v>76122090</v>
      </c>
      <c r="I507" s="8" t="s">
        <v>700</v>
      </c>
      <c r="J507" s="2" t="s">
        <v>61</v>
      </c>
      <c r="K507" s="2" t="s">
        <v>17</v>
      </c>
      <c r="L507" s="2">
        <v>15021719313</v>
      </c>
      <c r="M507" s="2" t="s">
        <v>73</v>
      </c>
      <c r="N507" s="2" t="s">
        <v>73</v>
      </c>
      <c r="O507" s="2">
        <v>15256333837</v>
      </c>
      <c r="P507" s="6" t="s">
        <v>693</v>
      </c>
    </row>
    <row r="508" spans="1:2">
      <c r="A508" s="31"/>
      <c r="B508" s="27"/>
    </row>
    <row r="509" spans="1:2">
      <c r="A509" s="12"/>
      <c r="B509" s="27"/>
    </row>
    <row r="510" spans="1:2">
      <c r="A510" s="31"/>
      <c r="B510" s="27"/>
    </row>
    <row r="511" spans="1:2">
      <c r="A511" s="12"/>
      <c r="B511" s="27"/>
    </row>
    <row r="512" spans="1:2">
      <c r="A512" s="31"/>
      <c r="B512" s="27"/>
    </row>
    <row r="513" spans="1:2">
      <c r="A513" s="12"/>
      <c r="B513" s="27"/>
    </row>
    <row r="514" spans="1:2">
      <c r="A514" s="31"/>
      <c r="B514" s="27"/>
    </row>
    <row r="515" spans="1:2">
      <c r="A515" s="12"/>
      <c r="B515" s="27"/>
    </row>
    <row r="516" spans="1:2">
      <c r="A516" s="31"/>
      <c r="B516" s="27"/>
    </row>
    <row r="517" spans="1:2">
      <c r="A517" s="12"/>
      <c r="B517" s="27"/>
    </row>
    <row r="518" spans="1:2">
      <c r="A518" s="31"/>
      <c r="B518" s="27"/>
    </row>
    <row r="519" spans="1:2">
      <c r="A519" s="12"/>
      <c r="B519" s="27"/>
    </row>
    <row r="520" spans="1:2">
      <c r="A520" s="31"/>
      <c r="B520" s="27"/>
    </row>
    <row r="521" spans="1:2">
      <c r="A521" s="12"/>
      <c r="B521" s="27"/>
    </row>
    <row r="522" spans="1:2">
      <c r="A522" s="31"/>
      <c r="B522" s="27"/>
    </row>
    <row r="523" spans="1:2">
      <c r="A523" s="12"/>
      <c r="B523" s="27"/>
    </row>
    <row r="524" spans="1:2">
      <c r="A524" s="31"/>
      <c r="B524" s="27"/>
    </row>
    <row r="525" spans="1:2">
      <c r="A525" s="12"/>
      <c r="B525" s="27"/>
    </row>
    <row r="526" spans="1:2">
      <c r="A526" s="31"/>
      <c r="B526" s="27"/>
    </row>
    <row r="527" spans="1:2">
      <c r="A527" s="12"/>
      <c r="B527" s="27"/>
    </row>
    <row r="528" spans="1:2">
      <c r="A528" s="31"/>
      <c r="B528" s="27"/>
    </row>
    <row r="529" spans="1:2">
      <c r="A529" s="12"/>
      <c r="B529" s="27"/>
    </row>
    <row r="530" spans="1:2">
      <c r="A530" s="31"/>
      <c r="B530" s="27"/>
    </row>
    <row r="531" spans="1:2">
      <c r="A531" s="12"/>
      <c r="B531" s="27"/>
    </row>
    <row r="532" spans="1:2">
      <c r="A532" s="31"/>
      <c r="B532" s="27"/>
    </row>
    <row r="533" spans="1:2">
      <c r="A533" s="12"/>
      <c r="B533" s="27"/>
    </row>
    <row r="534" spans="1:2">
      <c r="A534" s="31"/>
      <c r="B534" s="27"/>
    </row>
    <row r="535" spans="1:2">
      <c r="A535" s="12"/>
      <c r="B535" s="27"/>
    </row>
    <row r="536" spans="1:2">
      <c r="A536" s="31"/>
      <c r="B536" s="27"/>
    </row>
    <row r="537" spans="1:2">
      <c r="A537" s="12"/>
      <c r="B537" s="27"/>
    </row>
    <row r="538" spans="1:2">
      <c r="A538" s="31"/>
      <c r="B538" s="27"/>
    </row>
    <row r="539" spans="1:2">
      <c r="A539" s="12"/>
      <c r="B539" s="27"/>
    </row>
    <row r="540" spans="1:2">
      <c r="A540" s="31"/>
      <c r="B540" s="27"/>
    </row>
    <row r="541" spans="1:2">
      <c r="A541" s="12"/>
      <c r="B541" s="27"/>
    </row>
    <row r="542" spans="1:2">
      <c r="A542" s="31"/>
      <c r="B542" s="27"/>
    </row>
    <row r="543" spans="1:2">
      <c r="A543" s="12"/>
      <c r="B543" s="27"/>
    </row>
    <row r="544" spans="1:2">
      <c r="A544" s="31"/>
      <c r="B544" s="27"/>
    </row>
    <row r="545" spans="1:2">
      <c r="A545" s="12"/>
      <c r="B545" s="27"/>
    </row>
    <row r="546" spans="1:2">
      <c r="A546" s="31"/>
      <c r="B546" s="27"/>
    </row>
    <row r="547" spans="1:2">
      <c r="A547" s="12"/>
      <c r="B547" s="27"/>
    </row>
    <row r="548" spans="1:2">
      <c r="A548" s="31"/>
      <c r="B548" s="27"/>
    </row>
    <row r="549" spans="1:2">
      <c r="A549" s="12"/>
      <c r="B549" s="27"/>
    </row>
    <row r="550" spans="1:2">
      <c r="A550" s="31"/>
      <c r="B550" s="27"/>
    </row>
    <row r="551" spans="1:2">
      <c r="A551" s="12"/>
      <c r="B551" s="27"/>
    </row>
    <row r="552" spans="1:2">
      <c r="A552" s="31"/>
      <c r="B552" s="27"/>
    </row>
    <row r="553" spans="1:2">
      <c r="A553" s="12"/>
      <c r="B553" s="27"/>
    </row>
    <row r="554" spans="1:2">
      <c r="A554" s="31"/>
      <c r="B554" s="27"/>
    </row>
    <row r="555" spans="1:2">
      <c r="A555" s="12"/>
      <c r="B555" s="27"/>
    </row>
    <row r="556" spans="1:2">
      <c r="A556" s="31"/>
      <c r="B556" s="27"/>
    </row>
    <row r="557" spans="1:2">
      <c r="A557" s="12"/>
      <c r="B557" s="27"/>
    </row>
    <row r="558" spans="1:2">
      <c r="A558" s="31"/>
      <c r="B558" s="27"/>
    </row>
    <row r="559" spans="1:2">
      <c r="A559" s="12"/>
      <c r="B559" s="27"/>
    </row>
    <row r="560" spans="1:2">
      <c r="A560" s="31"/>
      <c r="B560" s="27"/>
    </row>
    <row r="561" spans="1:2">
      <c r="A561" s="12"/>
      <c r="B561" s="27"/>
    </row>
    <row r="562" spans="1:2">
      <c r="A562" s="31"/>
      <c r="B562" s="27"/>
    </row>
    <row r="563" spans="1:2">
      <c r="A563" s="12"/>
      <c r="B563" s="27"/>
    </row>
    <row r="564" spans="1:2">
      <c r="A564" s="31"/>
      <c r="B564" s="27"/>
    </row>
    <row r="565" spans="1:2">
      <c r="A565" s="12"/>
      <c r="B565" s="27"/>
    </row>
    <row r="566" spans="1:2">
      <c r="A566" s="31"/>
      <c r="B566" s="27"/>
    </row>
    <row r="567" spans="1:2">
      <c r="A567" s="12"/>
      <c r="B567" s="27"/>
    </row>
    <row r="568" spans="1:2">
      <c r="A568" s="31"/>
      <c r="B568" s="27"/>
    </row>
    <row r="569" spans="1:2">
      <c r="A569" s="12"/>
      <c r="B569" s="27"/>
    </row>
    <row r="570" spans="1:2">
      <c r="A570" s="31"/>
      <c r="B570" s="27"/>
    </row>
    <row r="571" spans="1:2">
      <c r="A571" s="12"/>
      <c r="B571" s="27"/>
    </row>
    <row r="572" spans="1:2">
      <c r="A572" s="31"/>
      <c r="B572" s="27"/>
    </row>
    <row r="573" spans="1:2">
      <c r="A573" s="12"/>
      <c r="B573" s="27"/>
    </row>
    <row r="574" spans="1:2">
      <c r="A574" s="31"/>
      <c r="B574" s="27"/>
    </row>
    <row r="575" spans="1:2">
      <c r="A575" s="12"/>
      <c r="B575" s="27"/>
    </row>
    <row r="576" spans="1:2">
      <c r="A576" s="31"/>
      <c r="B576" s="27"/>
    </row>
    <row r="577" spans="1:2">
      <c r="A577" s="12"/>
      <c r="B577" s="27"/>
    </row>
    <row r="578" spans="1:2">
      <c r="A578" s="31"/>
      <c r="B578" s="27"/>
    </row>
    <row r="579" spans="1:2">
      <c r="A579" s="12"/>
      <c r="B579" s="27"/>
    </row>
    <row r="580" spans="1:2">
      <c r="A580" s="31"/>
      <c r="B580" s="27"/>
    </row>
    <row r="581" spans="1:2">
      <c r="A581" s="12"/>
      <c r="B581" s="27"/>
    </row>
    <row r="582" spans="1:2">
      <c r="A582" s="31"/>
      <c r="B582" s="27"/>
    </row>
    <row r="583" spans="1:2">
      <c r="A583" s="12"/>
      <c r="B583" s="27"/>
    </row>
    <row r="584" spans="1:2">
      <c r="A584" s="31"/>
      <c r="B584" s="27"/>
    </row>
    <row r="585" spans="1:2">
      <c r="A585" s="12"/>
      <c r="B585" s="27"/>
    </row>
    <row r="586" spans="1:2">
      <c r="A586" s="31"/>
      <c r="B586" s="27"/>
    </row>
    <row r="587" spans="1:2">
      <c r="A587" s="12"/>
      <c r="B587" s="27"/>
    </row>
    <row r="588" spans="1:2">
      <c r="A588" s="31"/>
      <c r="B588" s="27"/>
    </row>
    <row r="589" spans="1:2">
      <c r="A589" s="12"/>
      <c r="B589" s="27"/>
    </row>
    <row r="590" spans="1:2">
      <c r="A590" s="31"/>
      <c r="B590" s="27"/>
    </row>
    <row r="591" spans="1:2">
      <c r="A591" s="12"/>
      <c r="B591" s="27"/>
    </row>
    <row r="592" spans="1:2">
      <c r="A592" s="31"/>
      <c r="B592" s="27"/>
    </row>
    <row r="593" spans="1:2">
      <c r="A593" s="12"/>
      <c r="B593" s="27"/>
    </row>
    <row r="594" spans="1:2">
      <c r="A594" s="31"/>
      <c r="B594" s="27"/>
    </row>
    <row r="595" spans="1:2">
      <c r="A595" s="12"/>
      <c r="B595" s="27"/>
    </row>
    <row r="596" spans="1:2">
      <c r="A596" s="31"/>
      <c r="B596" s="27"/>
    </row>
    <row r="597" spans="1:2">
      <c r="A597" s="12"/>
      <c r="B597" s="27"/>
    </row>
    <row r="598" spans="1:2">
      <c r="A598" s="31"/>
      <c r="B598" s="27"/>
    </row>
    <row r="599" spans="1:2">
      <c r="A599" s="12"/>
      <c r="B599" s="27"/>
    </row>
    <row r="600" spans="1:2">
      <c r="A600" s="31"/>
      <c r="B600" s="27"/>
    </row>
    <row r="601" spans="1:2">
      <c r="A601" s="12"/>
      <c r="B601" s="27"/>
    </row>
    <row r="602" spans="1:2">
      <c r="A602" s="31"/>
      <c r="B602" s="27"/>
    </row>
    <row r="603" spans="1:2">
      <c r="A603" s="12"/>
      <c r="B603" s="27"/>
    </row>
    <row r="604" spans="1:2">
      <c r="A604" s="31"/>
      <c r="B604" s="27"/>
    </row>
    <row r="605" spans="1:2">
      <c r="A605" s="12"/>
      <c r="B605" s="27"/>
    </row>
    <row r="606" spans="1:2">
      <c r="A606" s="31"/>
      <c r="B606" s="27"/>
    </row>
    <row r="607" spans="1:2">
      <c r="A607" s="12"/>
      <c r="B607" s="27"/>
    </row>
    <row r="608" spans="1:1">
      <c r="A608" s="31"/>
    </row>
    <row r="609" spans="1:1">
      <c r="A609" s="12"/>
    </row>
    <row r="610" spans="1:1">
      <c r="A610" s="31"/>
    </row>
    <row r="611" spans="1:1">
      <c r="A611" s="12"/>
    </row>
    <row r="612" spans="1:1">
      <c r="A612" s="31"/>
    </row>
    <row r="613" spans="1:1">
      <c r="A613" s="12"/>
    </row>
    <row r="614" spans="1:1">
      <c r="A614" s="31"/>
    </row>
    <row r="615" spans="1:1">
      <c r="A615" s="12"/>
    </row>
    <row r="616" spans="1:1">
      <c r="A616" s="31"/>
    </row>
    <row r="617" spans="1:1">
      <c r="A617" s="12"/>
    </row>
    <row r="618" spans="1:1">
      <c r="A618" s="31"/>
    </row>
    <row r="619" spans="1:1">
      <c r="A619" s="12"/>
    </row>
    <row r="620" spans="1:1">
      <c r="A620" s="31"/>
    </row>
    <row r="621" spans="1:1">
      <c r="A621" s="12"/>
    </row>
    <row r="622" spans="1:1">
      <c r="A622" s="31"/>
    </row>
    <row r="623" spans="1:1">
      <c r="A623" s="12"/>
    </row>
    <row r="624" spans="1:1">
      <c r="A624" s="31"/>
    </row>
    <row r="625" spans="1:1">
      <c r="A625" s="12"/>
    </row>
    <row r="626" spans="1:1">
      <c r="A626" s="31"/>
    </row>
    <row r="627" spans="1:1">
      <c r="A627" s="12"/>
    </row>
    <row r="628" spans="1:1">
      <c r="A628" s="31"/>
    </row>
    <row r="629" spans="1:1">
      <c r="A629" s="12"/>
    </row>
    <row r="630" spans="1:1">
      <c r="A630" s="31"/>
    </row>
    <row r="631" spans="1:1">
      <c r="A631" s="12"/>
    </row>
    <row r="632" spans="1:1">
      <c r="A632" s="31"/>
    </row>
    <row r="633" spans="1:1">
      <c r="A633" s="12"/>
    </row>
    <row r="634" spans="1:1">
      <c r="A634" s="31"/>
    </row>
    <row r="635" spans="1:1">
      <c r="A635" s="12"/>
    </row>
    <row r="636" spans="1:1">
      <c r="A636" s="31"/>
    </row>
    <row r="637" spans="1:1">
      <c r="A637" s="12"/>
    </row>
    <row r="638" spans="1:1">
      <c r="A638" s="31"/>
    </row>
    <row r="639" spans="1:1">
      <c r="A639" s="12"/>
    </row>
    <row r="640" spans="1:1">
      <c r="A640" s="31"/>
    </row>
    <row r="641" spans="1:1">
      <c r="A641" s="12"/>
    </row>
    <row r="642" spans="1:1">
      <c r="A642" s="31"/>
    </row>
    <row r="643" spans="1:1">
      <c r="A643" s="12"/>
    </row>
    <row r="644" spans="1:1">
      <c r="A644" s="31"/>
    </row>
    <row r="645" spans="1:1">
      <c r="A645" s="12"/>
    </row>
    <row r="646" spans="1:1">
      <c r="A646" s="31"/>
    </row>
    <row r="647" spans="1:1">
      <c r="A647" s="12"/>
    </row>
    <row r="648" spans="1:1">
      <c r="A648" s="31"/>
    </row>
    <row r="649" spans="1:1">
      <c r="A649" s="12"/>
    </row>
    <row r="650" spans="1:1">
      <c r="A650" s="31"/>
    </row>
    <row r="651" spans="1:1">
      <c r="A651" s="12"/>
    </row>
    <row r="652" spans="1:1">
      <c r="A652" s="31"/>
    </row>
    <row r="653" spans="1:1">
      <c r="A653" s="12"/>
    </row>
    <row r="654" spans="1:1">
      <c r="A654" s="31"/>
    </row>
    <row r="655" spans="1:1">
      <c r="A655" s="12"/>
    </row>
    <row r="656" spans="1:1">
      <c r="A656" s="31"/>
    </row>
    <row r="657" spans="1:1">
      <c r="A657" s="12"/>
    </row>
    <row r="658" spans="1:1">
      <c r="A658" s="31"/>
    </row>
    <row r="659" spans="1:1">
      <c r="A659" s="12"/>
    </row>
    <row r="660" spans="1:1">
      <c r="A660" s="31"/>
    </row>
    <row r="661" spans="1:1">
      <c r="A661" s="12"/>
    </row>
    <row r="662" spans="1:1">
      <c r="A662" s="31"/>
    </row>
    <row r="663" spans="1:1">
      <c r="A663" s="12"/>
    </row>
    <row r="664" spans="1:1">
      <c r="A664" s="31"/>
    </row>
    <row r="665" spans="1:1">
      <c r="A665" s="12"/>
    </row>
    <row r="666" spans="1:1">
      <c r="A666" s="31"/>
    </row>
    <row r="667" spans="1:1">
      <c r="A667" s="12"/>
    </row>
    <row r="668" spans="1:1">
      <c r="A668" s="31"/>
    </row>
    <row r="669" spans="1:1">
      <c r="A669" s="12"/>
    </row>
    <row r="670" spans="1:1">
      <c r="A670" s="31"/>
    </row>
    <row r="671" spans="1:1">
      <c r="A671" s="12"/>
    </row>
    <row r="672" spans="1:1">
      <c r="A672" s="31"/>
    </row>
    <row r="673" spans="1:1">
      <c r="A673" s="12"/>
    </row>
    <row r="674" spans="1:1">
      <c r="A674" s="31"/>
    </row>
    <row r="675" spans="1:1">
      <c r="A675" s="12"/>
    </row>
    <row r="676" spans="1:1">
      <c r="A676" s="31"/>
    </row>
    <row r="677" spans="1:1">
      <c r="A677" s="12"/>
    </row>
    <row r="678" spans="1:1">
      <c r="A678" s="31"/>
    </row>
    <row r="679" spans="1:1">
      <c r="A679" s="12"/>
    </row>
    <row r="680" spans="1:1">
      <c r="A680" s="31"/>
    </row>
    <row r="681" spans="1:1">
      <c r="A681" s="12"/>
    </row>
    <row r="682" spans="1:1">
      <c r="A682" s="31"/>
    </row>
    <row r="683" spans="1:1">
      <c r="A683" s="12"/>
    </row>
    <row r="684" spans="1:1">
      <c r="A684" s="31"/>
    </row>
    <row r="685" spans="1:1">
      <c r="A685" s="12"/>
    </row>
    <row r="686" spans="1:1">
      <c r="A686" s="31"/>
    </row>
    <row r="687" spans="1:1">
      <c r="A687" s="12"/>
    </row>
    <row r="688" spans="1:1">
      <c r="A688" s="31"/>
    </row>
    <row r="689" spans="1:1">
      <c r="A689" s="12"/>
    </row>
    <row r="690" spans="1:1">
      <c r="A690" s="31"/>
    </row>
    <row r="691" spans="1:1">
      <c r="A691" s="12"/>
    </row>
    <row r="692" spans="1:1">
      <c r="A692" s="31"/>
    </row>
    <row r="693" spans="1:1">
      <c r="A693" s="12"/>
    </row>
    <row r="694" spans="1:1">
      <c r="A694" s="31"/>
    </row>
    <row r="695" spans="1:1">
      <c r="A695" s="12"/>
    </row>
    <row r="696" spans="1:1">
      <c r="A696" s="31"/>
    </row>
    <row r="697" spans="1:1">
      <c r="A697" s="12"/>
    </row>
    <row r="698" spans="1:1">
      <c r="A698" s="31"/>
    </row>
    <row r="699" spans="1:1">
      <c r="A699" s="12"/>
    </row>
    <row r="700" spans="1:1">
      <c r="A700" s="31"/>
    </row>
    <row r="701" spans="1:1">
      <c r="A701" s="12"/>
    </row>
    <row r="702" spans="1:1">
      <c r="A702" s="31"/>
    </row>
    <row r="703" spans="1:1">
      <c r="A703" s="12"/>
    </row>
    <row r="704" spans="1:1">
      <c r="A704" s="31"/>
    </row>
    <row r="705" spans="1:1">
      <c r="A705" s="12"/>
    </row>
    <row r="706" spans="1:1">
      <c r="A706" s="31"/>
    </row>
    <row r="707" spans="1:1">
      <c r="A707" s="12"/>
    </row>
    <row r="708" spans="1:1">
      <c r="A708" s="31"/>
    </row>
    <row r="709" spans="1:1">
      <c r="A709" s="12"/>
    </row>
    <row r="710" spans="1:1">
      <c r="A710" s="31"/>
    </row>
    <row r="711" spans="1:1">
      <c r="A711" s="12"/>
    </row>
    <row r="712" spans="1:1">
      <c r="A712" s="31"/>
    </row>
    <row r="713" spans="1:1">
      <c r="A713" s="12"/>
    </row>
    <row r="714" spans="1:1">
      <c r="A714" s="31"/>
    </row>
    <row r="715" spans="1:1">
      <c r="A715" s="12"/>
    </row>
    <row r="716" spans="1:1">
      <c r="A716" s="31"/>
    </row>
    <row r="717" spans="1:1">
      <c r="A717" s="12"/>
    </row>
    <row r="718" spans="1:1">
      <c r="A718" s="31"/>
    </row>
    <row r="719" spans="1:1">
      <c r="A719" s="12"/>
    </row>
    <row r="720" spans="1:1">
      <c r="A720" s="31"/>
    </row>
    <row r="721" spans="1:1">
      <c r="A721" s="12"/>
    </row>
    <row r="722" spans="1:1">
      <c r="A722" s="31"/>
    </row>
    <row r="723" spans="1:1">
      <c r="A723" s="12"/>
    </row>
    <row r="724" spans="1:1">
      <c r="A724" s="31"/>
    </row>
    <row r="725" spans="1:1">
      <c r="A725" s="12"/>
    </row>
    <row r="726" spans="1:1">
      <c r="A726" s="31"/>
    </row>
    <row r="727" spans="1:1">
      <c r="A727" s="12"/>
    </row>
    <row r="728" spans="1:1">
      <c r="A728" s="31"/>
    </row>
    <row r="729" spans="1:1">
      <c r="A729" s="12"/>
    </row>
    <row r="730" spans="1:1">
      <c r="A730" s="31"/>
    </row>
    <row r="731" spans="1:1">
      <c r="A731" s="12"/>
    </row>
    <row r="732" spans="1:1">
      <c r="A732" s="31"/>
    </row>
    <row r="733" spans="1:1">
      <c r="A733" s="12"/>
    </row>
    <row r="734" spans="1:1">
      <c r="A734" s="31"/>
    </row>
    <row r="735" spans="1:1">
      <c r="A735" s="12"/>
    </row>
    <row r="736" spans="1:1">
      <c r="A736" s="31"/>
    </row>
    <row r="737" spans="1:1">
      <c r="A737" s="12"/>
    </row>
    <row r="738" spans="1:1">
      <c r="A738" s="31"/>
    </row>
    <row r="739" spans="1:1">
      <c r="A739" s="12"/>
    </row>
    <row r="740" spans="1:1">
      <c r="A740" s="31"/>
    </row>
    <row r="741" spans="1:1">
      <c r="A741" s="12"/>
    </row>
    <row r="742" spans="1:1">
      <c r="A742" s="31"/>
    </row>
    <row r="743" spans="1:1">
      <c r="A743" s="12"/>
    </row>
    <row r="744" spans="1:1">
      <c r="A744" s="31"/>
    </row>
    <row r="745" spans="1:1">
      <c r="A745" s="12"/>
    </row>
    <row r="746" spans="1:1">
      <c r="A746" s="31"/>
    </row>
    <row r="747" spans="1:1">
      <c r="A747" s="12"/>
    </row>
    <row r="748" spans="1:1">
      <c r="A748" s="31"/>
    </row>
    <row r="749" spans="1:1">
      <c r="A749" s="12"/>
    </row>
    <row r="750" spans="1:1">
      <c r="A750" s="31"/>
    </row>
    <row r="751" spans="1:1">
      <c r="A751" s="12"/>
    </row>
    <row r="752" spans="1:1">
      <c r="A752" s="31"/>
    </row>
    <row r="753" spans="1:1">
      <c r="A753" s="12"/>
    </row>
    <row r="754" spans="1:1">
      <c r="A754" s="31"/>
    </row>
    <row r="755" spans="1:1">
      <c r="A755" s="12"/>
    </row>
  </sheetData>
  <mergeCells count="15">
    <mergeCell ref="B2:B16"/>
    <mergeCell ref="B17:B45"/>
    <mergeCell ref="B46:B79"/>
    <mergeCell ref="B80:B93"/>
    <mergeCell ref="B94:B114"/>
    <mergeCell ref="B115:B137"/>
    <mergeCell ref="B138:B151"/>
    <mergeCell ref="B152:B203"/>
    <mergeCell ref="B204:B221"/>
    <mergeCell ref="B222:B239"/>
    <mergeCell ref="B240:B275"/>
    <mergeCell ref="B276:B309"/>
    <mergeCell ref="B310:B363"/>
    <mergeCell ref="B364:B398"/>
    <mergeCell ref="B399:B410"/>
  </mergeCells>
  <dataValidations count="2">
    <dataValidation type="date" operator="greaterThanOrEqual" allowBlank="1" showInputMessage="1" showErrorMessage="1" sqref="C411 C413 C415 C417 C419 C421 C423 C425 C427 C430 C432 C434 C436 C438 C440 C442 C444 C446 C448 C450 C452 C454 C456 C458 C460 C462 C463 C465 C466 C468 C469 C471 C472 C474 C475 C477 C478 C480 C481 C483 C484 C486 C487 C489 C490 C492 C494 C496 C498 C500 C502 C504 C505 C506 C1:C275 C508:C1048576">
      <formula1>42736</formula1>
    </dataValidation>
    <dataValidation type="list" allowBlank="1" showInputMessage="1" showErrorMessage="1" sqref="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6 D507 D1:D411 D502:D503 D504:D505 D508:D1048576">
      <formula1>"SaaS,库存,供应链,饮食通,饮食通老客户上线"</formula1>
    </dataValidation>
  </dataValidations>
  <pageMargins left="0.75" right="0.75" top="1" bottom="1" header="0.5" footer="0.5"/>
  <pageSetup paperSize="9" orientation="portrait"/>
  <headerFooter alignWithMargins="0"/>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C32"/>
  <sheetViews>
    <sheetView workbookViewId="0">
      <selection activeCell="H14" sqref="H14"/>
    </sheetView>
  </sheetViews>
  <sheetFormatPr defaultColWidth="9.125" defaultRowHeight="13.5" outlineLevelCol="2"/>
  <cols>
    <col min="1" max="1" width="9.875" customWidth="1"/>
    <col min="2" max="2" width="10.875" customWidth="1"/>
    <col min="3" max="3" width="59.25" customWidth="1"/>
  </cols>
  <sheetData>
    <row r="1" spans="1:3">
      <c r="A1" s="1" t="s">
        <v>702</v>
      </c>
      <c r="B1" s="1" t="s">
        <v>703</v>
      </c>
      <c r="C1" s="1" t="s">
        <v>704</v>
      </c>
    </row>
    <row r="2" spans="1:3">
      <c r="A2" s="2" t="s">
        <v>17</v>
      </c>
      <c r="B2" s="3">
        <v>42953</v>
      </c>
      <c r="C2" s="4" t="s">
        <v>705</v>
      </c>
    </row>
    <row r="3" spans="1:3">
      <c r="A3" s="2" t="s">
        <v>17</v>
      </c>
      <c r="B3" s="3">
        <v>42995</v>
      </c>
      <c r="C3" s="4" t="s">
        <v>705</v>
      </c>
    </row>
    <row r="4" spans="1:3">
      <c r="A4" s="2" t="s">
        <v>17</v>
      </c>
      <c r="B4" s="3">
        <v>43023</v>
      </c>
      <c r="C4" s="4" t="s">
        <v>706</v>
      </c>
    </row>
    <row r="5" spans="1:3">
      <c r="A5" s="2" t="s">
        <v>17</v>
      </c>
      <c r="B5" s="3">
        <v>43044</v>
      </c>
      <c r="C5" s="4" t="s">
        <v>705</v>
      </c>
    </row>
    <row r="6" spans="1:3">
      <c r="A6" s="2" t="s">
        <v>17</v>
      </c>
      <c r="B6" s="3">
        <v>43057</v>
      </c>
      <c r="C6" s="4" t="s">
        <v>707</v>
      </c>
    </row>
    <row r="7" spans="1:3">
      <c r="A7" s="2" t="s">
        <v>17</v>
      </c>
      <c r="B7" s="3">
        <v>43086</v>
      </c>
      <c r="C7" s="4" t="s">
        <v>705</v>
      </c>
    </row>
    <row r="8" spans="1:3">
      <c r="A8" s="4"/>
      <c r="B8" s="4"/>
      <c r="C8" s="4"/>
    </row>
    <row r="9" spans="1:3">
      <c r="A9" s="4"/>
      <c r="B9" s="4"/>
      <c r="C9" s="4"/>
    </row>
    <row r="10" spans="1:3">
      <c r="A10" s="4"/>
      <c r="B10" s="4"/>
      <c r="C10" s="4"/>
    </row>
    <row r="11" spans="1:3">
      <c r="A11" s="4"/>
      <c r="B11" s="4"/>
      <c r="C11" s="4"/>
    </row>
    <row r="12" spans="1:3">
      <c r="A12" s="4"/>
      <c r="B12" s="4"/>
      <c r="C12" s="4"/>
    </row>
    <row r="13" spans="1:3">
      <c r="A13" s="4"/>
      <c r="B13" s="4"/>
      <c r="C13" s="4"/>
    </row>
    <row r="14" spans="1:3">
      <c r="A14" s="4"/>
      <c r="B14" s="4"/>
      <c r="C14" s="4"/>
    </row>
    <row r="15" spans="1:3">
      <c r="A15" s="4"/>
      <c r="B15" s="4"/>
      <c r="C15" s="4"/>
    </row>
    <row r="16" spans="1:3">
      <c r="A16" s="4"/>
      <c r="B16" s="4"/>
      <c r="C16" s="4"/>
    </row>
    <row r="17" spans="1:3">
      <c r="A17" s="4"/>
      <c r="B17" s="4"/>
      <c r="C17" s="4"/>
    </row>
    <row r="18" spans="1:3">
      <c r="A18" s="4"/>
      <c r="B18" s="4"/>
      <c r="C18" s="4"/>
    </row>
    <row r="19" spans="1:3">
      <c r="A19" s="4"/>
      <c r="B19" s="4"/>
      <c r="C19" s="4"/>
    </row>
    <row r="20" spans="1:3">
      <c r="A20" s="4"/>
      <c r="B20" s="4"/>
      <c r="C20" s="4"/>
    </row>
    <row r="21" spans="1:3">
      <c r="A21" s="4"/>
      <c r="B21" s="4"/>
      <c r="C21" s="4"/>
    </row>
    <row r="22" spans="1:3">
      <c r="A22" s="4"/>
      <c r="B22" s="4"/>
      <c r="C22" s="4"/>
    </row>
    <row r="23" spans="1:3">
      <c r="A23" s="4"/>
      <c r="B23" s="4"/>
      <c r="C23" s="4"/>
    </row>
    <row r="24" spans="1:3">
      <c r="A24" s="4"/>
      <c r="B24" s="4"/>
      <c r="C24" s="4"/>
    </row>
    <row r="25" spans="1:3">
      <c r="A25" s="4"/>
      <c r="B25" s="4"/>
      <c r="C25" s="4"/>
    </row>
    <row r="26" spans="1:3">
      <c r="A26" s="4"/>
      <c r="B26" s="4"/>
      <c r="C26" s="4"/>
    </row>
    <row r="27" spans="1:3">
      <c r="A27" s="4"/>
      <c r="B27" s="4"/>
      <c r="C27" s="4"/>
    </row>
    <row r="28" spans="1:3">
      <c r="A28" s="4"/>
      <c r="B28" s="4"/>
      <c r="C28" s="4"/>
    </row>
    <row r="29" spans="1:3">
      <c r="A29" s="4"/>
      <c r="B29" s="4"/>
      <c r="C29" s="4"/>
    </row>
    <row r="30" spans="1:3">
      <c r="A30" s="4"/>
      <c r="B30" s="4"/>
      <c r="C30" s="4"/>
    </row>
    <row r="31" spans="1:3">
      <c r="A31" s="4"/>
      <c r="B31" s="4"/>
      <c r="C31" s="4"/>
    </row>
    <row r="32" spans="1:3">
      <c r="A32" s="4"/>
      <c r="B32" s="4"/>
      <c r="C32" s="4"/>
    </row>
  </sheetData>
  <pageMargins left="0.75" right="0.75" top="1" bottom="1" header="0.511805555555556" footer="0.511805555555556"/>
  <pageSetup paperSize="9" orientation="portrait" horizontalDpi="203" verticalDpi="203"/>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3</vt:i4>
      </vt:variant>
    </vt:vector>
  </HeadingPairs>
  <TitlesOfParts>
    <vt:vector size="3" baseType="lpstr">
      <vt:lpstr>项目数据分析表</vt:lpstr>
      <vt:lpstr>上线明细</vt:lpstr>
      <vt:lpstr>加班明细表</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koko</dc:creator>
  <cp:lastModifiedBy>WangQian</cp:lastModifiedBy>
  <dcterms:created xsi:type="dcterms:W3CDTF">2015-06-05T18:19:00Z</dcterms:created>
  <cp:lastPrinted>2016-09-09T07:23:00Z</cp:lastPrinted>
  <dcterms:modified xsi:type="dcterms:W3CDTF">2018-01-24T01:22:55Z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2052-10.1.0.7106</vt:lpwstr>
  </property>
</Properties>
</file>