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70" windowWidth="20730" windowHeight="9060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上线明细!$A$1:$O$606</definedName>
  </definedNames>
  <calcPr calcId="144525"/>
</workbook>
</file>

<file path=xl/calcChain.xml><?xml version="1.0" encoding="utf-8"?>
<calcChain xmlns="http://schemas.openxmlformats.org/spreadsheetml/2006/main">
  <c r="F111" i="5" l="1"/>
  <c r="I111" i="5"/>
  <c r="L111" i="5"/>
  <c r="M111" i="5"/>
  <c r="K111" i="5" s="1"/>
  <c r="N111" i="5"/>
  <c r="I112" i="5"/>
  <c r="L112" i="5"/>
  <c r="L119" i="5" s="1"/>
  <c r="M112" i="5"/>
  <c r="F113" i="5"/>
  <c r="I113" i="5"/>
  <c r="K113" i="5"/>
  <c r="L113" i="5"/>
  <c r="M113" i="5"/>
  <c r="N113" i="5"/>
  <c r="F114" i="5"/>
  <c r="I114" i="5"/>
  <c r="L114" i="5"/>
  <c r="M114" i="5"/>
  <c r="N114" i="5" s="1"/>
  <c r="F115" i="5"/>
  <c r="I115" i="5"/>
  <c r="K115" i="5"/>
  <c r="L115" i="5"/>
  <c r="M115" i="5"/>
  <c r="N115" i="5"/>
  <c r="F116" i="5"/>
  <c r="I116" i="5"/>
  <c r="L116" i="5"/>
  <c r="M116" i="5"/>
  <c r="N116" i="5" s="1"/>
  <c r="F117" i="5"/>
  <c r="I117" i="5"/>
  <c r="K117" i="5"/>
  <c r="L117" i="5"/>
  <c r="M117" i="5"/>
  <c r="N117" i="5"/>
  <c r="F118" i="5"/>
  <c r="I118" i="5"/>
  <c r="L118" i="5"/>
  <c r="M118" i="5"/>
  <c r="N118" i="5" s="1"/>
  <c r="D119" i="5"/>
  <c r="E119" i="5"/>
  <c r="F119" i="5"/>
  <c r="G119" i="5"/>
  <c r="H119" i="5"/>
  <c r="I119" i="5" s="1"/>
  <c r="J119" i="5"/>
  <c r="N112" i="5" l="1"/>
  <c r="K118" i="5"/>
  <c r="K116" i="5"/>
  <c r="K114" i="5"/>
  <c r="K112" i="5"/>
  <c r="M119" i="5"/>
  <c r="N119" i="5" s="1"/>
  <c r="I103" i="5"/>
  <c r="I101" i="5"/>
  <c r="F102" i="5"/>
  <c r="I102" i="5"/>
  <c r="L102" i="5"/>
  <c r="M102" i="5"/>
  <c r="K102" i="5" s="1"/>
  <c r="N102" i="5"/>
  <c r="L103" i="5"/>
  <c r="L110" i="5" s="1"/>
  <c r="M103" i="5"/>
  <c r="N103" i="5" s="1"/>
  <c r="F104" i="5"/>
  <c r="I104" i="5"/>
  <c r="K104" i="5"/>
  <c r="L104" i="5"/>
  <c r="M104" i="5"/>
  <c r="N104" i="5"/>
  <c r="F105" i="5"/>
  <c r="I105" i="5"/>
  <c r="L105" i="5"/>
  <c r="M105" i="5"/>
  <c r="N105" i="5" s="1"/>
  <c r="F106" i="5"/>
  <c r="I106" i="5"/>
  <c r="K106" i="5"/>
  <c r="L106" i="5"/>
  <c r="M106" i="5"/>
  <c r="N106" i="5"/>
  <c r="F107" i="5"/>
  <c r="I107" i="5"/>
  <c r="L107" i="5"/>
  <c r="M107" i="5"/>
  <c r="N107" i="5" s="1"/>
  <c r="F108" i="5"/>
  <c r="I108" i="5"/>
  <c r="K108" i="5"/>
  <c r="L108" i="5"/>
  <c r="M108" i="5"/>
  <c r="N108" i="5"/>
  <c r="F109" i="5"/>
  <c r="I109" i="5"/>
  <c r="L109" i="5"/>
  <c r="M109" i="5"/>
  <c r="N109" i="5" s="1"/>
  <c r="D110" i="5"/>
  <c r="E110" i="5"/>
  <c r="F110" i="5"/>
  <c r="G110" i="5"/>
  <c r="H110" i="5"/>
  <c r="I110" i="5"/>
  <c r="J110" i="5"/>
  <c r="K119" i="5" l="1"/>
  <c r="M110" i="5"/>
  <c r="N110" i="5" s="1"/>
  <c r="K109" i="5"/>
  <c r="K107" i="5"/>
  <c r="K105" i="5"/>
  <c r="K103" i="5"/>
  <c r="I94" i="5"/>
  <c r="I85" i="5"/>
  <c r="F84" i="5"/>
  <c r="I84" i="5"/>
  <c r="K84" i="5"/>
  <c r="L84" i="5"/>
  <c r="M84" i="5"/>
  <c r="N84" i="5"/>
  <c r="L85" i="5"/>
  <c r="M85" i="5"/>
  <c r="N85" i="5" s="1"/>
  <c r="F86" i="5"/>
  <c r="I86" i="5"/>
  <c r="K86" i="5"/>
  <c r="L86" i="5"/>
  <c r="M86" i="5"/>
  <c r="N86" i="5"/>
  <c r="F87" i="5"/>
  <c r="I87" i="5"/>
  <c r="K87" i="5"/>
  <c r="L87" i="5"/>
  <c r="M87" i="5"/>
  <c r="N87" i="5"/>
  <c r="F88" i="5"/>
  <c r="I88" i="5"/>
  <c r="K88" i="5"/>
  <c r="L88" i="5"/>
  <c r="M88" i="5"/>
  <c r="N88" i="5"/>
  <c r="F89" i="5"/>
  <c r="I89" i="5"/>
  <c r="K89" i="5"/>
  <c r="L89" i="5"/>
  <c r="M89" i="5"/>
  <c r="N89" i="5"/>
  <c r="F90" i="5"/>
  <c r="I90" i="5"/>
  <c r="K90" i="5"/>
  <c r="L90" i="5"/>
  <c r="M90" i="5"/>
  <c r="N90" i="5"/>
  <c r="F91" i="5"/>
  <c r="I91" i="5"/>
  <c r="K91" i="5"/>
  <c r="L91" i="5"/>
  <c r="M91" i="5"/>
  <c r="N91" i="5"/>
  <c r="D92" i="5"/>
  <c r="E92" i="5"/>
  <c r="F92" i="5"/>
  <c r="G92" i="5"/>
  <c r="H92" i="5"/>
  <c r="J92" i="5"/>
  <c r="L92" i="5"/>
  <c r="F93" i="5"/>
  <c r="I93" i="5"/>
  <c r="K93" i="5"/>
  <c r="L93" i="5"/>
  <c r="M93" i="5"/>
  <c r="N93" i="5"/>
  <c r="K94" i="5"/>
  <c r="L94" i="5"/>
  <c r="M94" i="5"/>
  <c r="M101" i="5" s="1"/>
  <c r="F95" i="5"/>
  <c r="I95" i="5"/>
  <c r="K95" i="5"/>
  <c r="L95" i="5"/>
  <c r="M95" i="5"/>
  <c r="N95" i="5"/>
  <c r="F96" i="5"/>
  <c r="I96" i="5"/>
  <c r="K96" i="5"/>
  <c r="L96" i="5"/>
  <c r="M96" i="5"/>
  <c r="N96" i="5"/>
  <c r="F97" i="5"/>
  <c r="I97" i="5"/>
  <c r="K97" i="5"/>
  <c r="L97" i="5"/>
  <c r="M97" i="5"/>
  <c r="N97" i="5"/>
  <c r="F98" i="5"/>
  <c r="I98" i="5"/>
  <c r="K98" i="5"/>
  <c r="L98" i="5"/>
  <c r="M98" i="5"/>
  <c r="N98" i="5"/>
  <c r="F99" i="5"/>
  <c r="I99" i="5"/>
  <c r="K99" i="5"/>
  <c r="L99" i="5"/>
  <c r="M99" i="5"/>
  <c r="N99" i="5"/>
  <c r="F100" i="5"/>
  <c r="I100" i="5"/>
  <c r="K100" i="5"/>
  <c r="L100" i="5"/>
  <c r="M100" i="5"/>
  <c r="N100" i="5"/>
  <c r="D101" i="5"/>
  <c r="E101" i="5"/>
  <c r="G101" i="5"/>
  <c r="H101" i="5"/>
  <c r="J101" i="5"/>
  <c r="K110" i="5" l="1"/>
  <c r="F101" i="5"/>
  <c r="N94" i="5"/>
  <c r="L101" i="5"/>
  <c r="N101" i="5" s="1"/>
  <c r="I92" i="5"/>
  <c r="M92" i="5"/>
  <c r="N92" i="5" s="1"/>
  <c r="K85" i="5"/>
  <c r="K101" i="5"/>
  <c r="F66" i="5"/>
  <c r="I66" i="5"/>
  <c r="K66" i="5"/>
  <c r="L66" i="5"/>
  <c r="M66" i="5"/>
  <c r="N66" i="5" s="1"/>
  <c r="I67" i="5"/>
  <c r="L67" i="5"/>
  <c r="M67" i="5"/>
  <c r="K67" i="5" s="1"/>
  <c r="N67" i="5"/>
  <c r="F68" i="5"/>
  <c r="I68" i="5"/>
  <c r="L68" i="5"/>
  <c r="M68" i="5"/>
  <c r="N68" i="5" s="1"/>
  <c r="F69" i="5"/>
  <c r="I69" i="5"/>
  <c r="K69" i="5"/>
  <c r="L69" i="5"/>
  <c r="M69" i="5"/>
  <c r="N69" i="5"/>
  <c r="F70" i="5"/>
  <c r="I70" i="5"/>
  <c r="L70" i="5"/>
  <c r="M70" i="5"/>
  <c r="N70" i="5" s="1"/>
  <c r="F71" i="5"/>
  <c r="I71" i="5"/>
  <c r="K71" i="5"/>
  <c r="L71" i="5"/>
  <c r="M71" i="5"/>
  <c r="N71" i="5"/>
  <c r="F72" i="5"/>
  <c r="I72" i="5"/>
  <c r="L72" i="5"/>
  <c r="M72" i="5"/>
  <c r="N72" i="5" s="1"/>
  <c r="F73" i="5"/>
  <c r="I73" i="5"/>
  <c r="K73" i="5"/>
  <c r="L73" i="5"/>
  <c r="M73" i="5"/>
  <c r="N73" i="5"/>
  <c r="D74" i="5"/>
  <c r="F74" i="5" s="1"/>
  <c r="E74" i="5"/>
  <c r="G74" i="5"/>
  <c r="H74" i="5"/>
  <c r="J74" i="5"/>
  <c r="L74" i="5"/>
  <c r="F75" i="5"/>
  <c r="I75" i="5"/>
  <c r="L75" i="5"/>
  <c r="M75" i="5"/>
  <c r="K75" i="5" s="1"/>
  <c r="N75" i="5"/>
  <c r="I76" i="5"/>
  <c r="L76" i="5"/>
  <c r="L83" i="5" s="1"/>
  <c r="M76" i="5"/>
  <c r="N76" i="5" s="1"/>
  <c r="F77" i="5"/>
  <c r="I77" i="5"/>
  <c r="K77" i="5"/>
  <c r="L77" i="5"/>
  <c r="M77" i="5"/>
  <c r="N77" i="5"/>
  <c r="F78" i="5"/>
  <c r="I78" i="5"/>
  <c r="L78" i="5"/>
  <c r="M78" i="5"/>
  <c r="N78" i="5" s="1"/>
  <c r="F79" i="5"/>
  <c r="I79" i="5"/>
  <c r="K79" i="5"/>
  <c r="L79" i="5"/>
  <c r="M79" i="5"/>
  <c r="N79" i="5"/>
  <c r="F80" i="5"/>
  <c r="I80" i="5"/>
  <c r="L80" i="5"/>
  <c r="M80" i="5"/>
  <c r="N80" i="5" s="1"/>
  <c r="F81" i="5"/>
  <c r="I81" i="5"/>
  <c r="K81" i="5"/>
  <c r="L81" i="5"/>
  <c r="M81" i="5"/>
  <c r="N81" i="5"/>
  <c r="F82" i="5"/>
  <c r="I82" i="5"/>
  <c r="L82" i="5"/>
  <c r="M82" i="5"/>
  <c r="N82" i="5" s="1"/>
  <c r="D83" i="5"/>
  <c r="E83" i="5"/>
  <c r="F83" i="5"/>
  <c r="G83" i="5"/>
  <c r="H83" i="5"/>
  <c r="I83" i="5"/>
  <c r="J83" i="5"/>
  <c r="K92" i="5" l="1"/>
  <c r="I74" i="5"/>
  <c r="M83" i="5"/>
  <c r="N83" i="5" s="1"/>
  <c r="K82" i="5"/>
  <c r="K80" i="5"/>
  <c r="K78" i="5"/>
  <c r="K76" i="5"/>
  <c r="K72" i="5"/>
  <c r="K70" i="5"/>
  <c r="K68" i="5"/>
  <c r="M74" i="5"/>
  <c r="F57" i="5"/>
  <c r="I57" i="5"/>
  <c r="M57" i="5"/>
  <c r="K57" i="5"/>
  <c r="L57" i="5"/>
  <c r="N57" i="5"/>
  <c r="I58" i="5"/>
  <c r="M58" i="5"/>
  <c r="K58" i="5"/>
  <c r="L58" i="5"/>
  <c r="N58" i="5"/>
  <c r="F59" i="5"/>
  <c r="I59" i="5"/>
  <c r="M59" i="5"/>
  <c r="K59" i="5"/>
  <c r="L59" i="5"/>
  <c r="N59" i="5"/>
  <c r="F60" i="5"/>
  <c r="I60" i="5"/>
  <c r="M60" i="5"/>
  <c r="K60" i="5"/>
  <c r="L60" i="5"/>
  <c r="N60" i="5"/>
  <c r="F61" i="5"/>
  <c r="I61" i="5"/>
  <c r="M61" i="5"/>
  <c r="K61" i="5"/>
  <c r="L61" i="5"/>
  <c r="N61" i="5"/>
  <c r="F62" i="5"/>
  <c r="I62" i="5"/>
  <c r="M62" i="5"/>
  <c r="K62" i="5"/>
  <c r="L62" i="5"/>
  <c r="N62" i="5"/>
  <c r="F63" i="5"/>
  <c r="I63" i="5"/>
  <c r="M63" i="5"/>
  <c r="K63" i="5"/>
  <c r="L63" i="5"/>
  <c r="N63" i="5"/>
  <c r="F64" i="5"/>
  <c r="I64" i="5"/>
  <c r="M64" i="5"/>
  <c r="K64" i="5"/>
  <c r="L64" i="5"/>
  <c r="N64" i="5"/>
  <c r="D65" i="5"/>
  <c r="E65" i="5"/>
  <c r="F65" i="5"/>
  <c r="G65" i="5"/>
  <c r="H65" i="5"/>
  <c r="I65" i="5"/>
  <c r="J65" i="5"/>
  <c r="M65" i="5"/>
  <c r="K65" i="5"/>
  <c r="L65" i="5"/>
  <c r="N65" i="5"/>
  <c r="F48" i="5"/>
  <c r="I48" i="5"/>
  <c r="M48" i="5"/>
  <c r="K48" i="5"/>
  <c r="L48" i="5"/>
  <c r="N48" i="5"/>
  <c r="I49" i="5"/>
  <c r="M49" i="5"/>
  <c r="K49" i="5"/>
  <c r="L49" i="5"/>
  <c r="N49" i="5"/>
  <c r="F50" i="5"/>
  <c r="I50" i="5"/>
  <c r="M50" i="5"/>
  <c r="K50" i="5"/>
  <c r="L50" i="5"/>
  <c r="N50" i="5"/>
  <c r="F51" i="5"/>
  <c r="I51" i="5"/>
  <c r="M51" i="5"/>
  <c r="K51" i="5"/>
  <c r="L51" i="5"/>
  <c r="N51" i="5"/>
  <c r="F52" i="5"/>
  <c r="I52" i="5"/>
  <c r="M52" i="5"/>
  <c r="K52" i="5"/>
  <c r="L52" i="5"/>
  <c r="N52" i="5"/>
  <c r="F53" i="5"/>
  <c r="I53" i="5"/>
  <c r="M53" i="5"/>
  <c r="K53" i="5"/>
  <c r="L53" i="5"/>
  <c r="N53" i="5"/>
  <c r="F54" i="5"/>
  <c r="I54" i="5"/>
  <c r="M54" i="5"/>
  <c r="K54" i="5"/>
  <c r="L54" i="5"/>
  <c r="N54" i="5"/>
  <c r="F55" i="5"/>
  <c r="I55" i="5"/>
  <c r="M55" i="5"/>
  <c r="K55" i="5"/>
  <c r="L55" i="5"/>
  <c r="N55" i="5"/>
  <c r="D56" i="5"/>
  <c r="E56" i="5"/>
  <c r="F56" i="5"/>
  <c r="G56" i="5"/>
  <c r="H56" i="5"/>
  <c r="I56" i="5"/>
  <c r="J56" i="5"/>
  <c r="M56" i="5"/>
  <c r="K56" i="5"/>
  <c r="L56" i="5"/>
  <c r="N56" i="5"/>
  <c r="F39" i="5"/>
  <c r="I39" i="5"/>
  <c r="M39" i="5"/>
  <c r="K39" i="5"/>
  <c r="L39" i="5"/>
  <c r="N39" i="5"/>
  <c r="I40" i="5"/>
  <c r="M40" i="5"/>
  <c r="K40" i="5"/>
  <c r="L40" i="5"/>
  <c r="N40" i="5"/>
  <c r="F41" i="5"/>
  <c r="I41" i="5"/>
  <c r="M41" i="5"/>
  <c r="K41" i="5"/>
  <c r="L41" i="5"/>
  <c r="N41" i="5"/>
  <c r="F42" i="5"/>
  <c r="I42" i="5"/>
  <c r="M42" i="5"/>
  <c r="K42" i="5"/>
  <c r="L42" i="5"/>
  <c r="N42" i="5"/>
  <c r="F43" i="5"/>
  <c r="I43" i="5"/>
  <c r="M43" i="5"/>
  <c r="K43" i="5"/>
  <c r="L43" i="5"/>
  <c r="N43" i="5"/>
  <c r="F44" i="5"/>
  <c r="I44" i="5"/>
  <c r="M44" i="5"/>
  <c r="K44" i="5"/>
  <c r="L44" i="5"/>
  <c r="N44" i="5"/>
  <c r="F45" i="5"/>
  <c r="I45" i="5"/>
  <c r="M45" i="5"/>
  <c r="K45" i="5"/>
  <c r="L45" i="5"/>
  <c r="N45" i="5"/>
  <c r="F46" i="5"/>
  <c r="I46" i="5"/>
  <c r="M46" i="5"/>
  <c r="K46" i="5"/>
  <c r="L46" i="5"/>
  <c r="N46" i="5"/>
  <c r="D47" i="5"/>
  <c r="E47" i="5"/>
  <c r="F47" i="5"/>
  <c r="G47" i="5"/>
  <c r="H47" i="5"/>
  <c r="I47" i="5"/>
  <c r="J47" i="5"/>
  <c r="M47" i="5"/>
  <c r="K47" i="5"/>
  <c r="L47" i="5"/>
  <c r="N47" i="5"/>
  <c r="F30" i="5"/>
  <c r="I30" i="5"/>
  <c r="M30" i="5"/>
  <c r="K30" i="5"/>
  <c r="L30" i="5"/>
  <c r="N30" i="5"/>
  <c r="I31" i="5"/>
  <c r="M31" i="5"/>
  <c r="K31" i="5"/>
  <c r="L31" i="5"/>
  <c r="N31" i="5"/>
  <c r="F32" i="5"/>
  <c r="I32" i="5"/>
  <c r="M32" i="5"/>
  <c r="K32" i="5"/>
  <c r="L32" i="5"/>
  <c r="N32" i="5"/>
  <c r="F33" i="5"/>
  <c r="I33" i="5"/>
  <c r="M33" i="5"/>
  <c r="K33" i="5"/>
  <c r="L33" i="5"/>
  <c r="N33" i="5"/>
  <c r="F34" i="5"/>
  <c r="I34" i="5"/>
  <c r="M34" i="5"/>
  <c r="K34" i="5"/>
  <c r="L34" i="5"/>
  <c r="N34" i="5"/>
  <c r="F35" i="5"/>
  <c r="I35" i="5"/>
  <c r="M35" i="5"/>
  <c r="K35" i="5"/>
  <c r="L35" i="5"/>
  <c r="N35" i="5"/>
  <c r="F36" i="5"/>
  <c r="I36" i="5"/>
  <c r="M36" i="5"/>
  <c r="K36" i="5"/>
  <c r="L36" i="5"/>
  <c r="N36" i="5"/>
  <c r="F37" i="5"/>
  <c r="I37" i="5"/>
  <c r="M37" i="5"/>
  <c r="K37" i="5"/>
  <c r="L37" i="5"/>
  <c r="N37" i="5"/>
  <c r="D38" i="5"/>
  <c r="E38" i="5"/>
  <c r="F38" i="5"/>
  <c r="G38" i="5"/>
  <c r="H38" i="5"/>
  <c r="I38" i="5"/>
  <c r="J38" i="5"/>
  <c r="M38" i="5"/>
  <c r="K38" i="5"/>
  <c r="L38" i="5"/>
  <c r="N38" i="5"/>
  <c r="F13" i="5"/>
  <c r="I22" i="5"/>
  <c r="D11" i="5"/>
  <c r="E11" i="5"/>
  <c r="F11" i="5"/>
  <c r="G11" i="5"/>
  <c r="H11" i="5"/>
  <c r="I11" i="5"/>
  <c r="J11" i="5"/>
  <c r="I13" i="5"/>
  <c r="M21" i="5"/>
  <c r="M22" i="5"/>
  <c r="M23" i="5"/>
  <c r="M24" i="5"/>
  <c r="M25" i="5"/>
  <c r="M26" i="5"/>
  <c r="M27" i="5"/>
  <c r="M28" i="5"/>
  <c r="M29" i="5"/>
  <c r="L21" i="5"/>
  <c r="L22" i="5"/>
  <c r="L23" i="5"/>
  <c r="L24" i="5"/>
  <c r="L25" i="5"/>
  <c r="L26" i="5"/>
  <c r="L27" i="5"/>
  <c r="L28" i="5"/>
  <c r="L29" i="5"/>
  <c r="N29" i="5"/>
  <c r="J29" i="5"/>
  <c r="K29" i="5"/>
  <c r="G29" i="5"/>
  <c r="H29" i="5"/>
  <c r="I29" i="5"/>
  <c r="D29" i="5"/>
  <c r="E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F25" i="5"/>
  <c r="N24" i="5"/>
  <c r="K24" i="5"/>
  <c r="I24" i="5"/>
  <c r="F24" i="5"/>
  <c r="N23" i="5"/>
  <c r="K23" i="5"/>
  <c r="I23" i="5"/>
  <c r="F23" i="5"/>
  <c r="N22" i="5"/>
  <c r="K22" i="5"/>
  <c r="N21" i="5"/>
  <c r="K21" i="5"/>
  <c r="I21" i="5"/>
  <c r="F21" i="5"/>
  <c r="M12" i="5"/>
  <c r="M13" i="5"/>
  <c r="M14" i="5"/>
  <c r="M15" i="5"/>
  <c r="M16" i="5"/>
  <c r="M17" i="5"/>
  <c r="M18" i="5"/>
  <c r="M19" i="5"/>
  <c r="M20" i="5"/>
  <c r="L12" i="5"/>
  <c r="L13" i="5"/>
  <c r="L14" i="5"/>
  <c r="L15" i="5"/>
  <c r="L16" i="5"/>
  <c r="L17" i="5"/>
  <c r="L18" i="5"/>
  <c r="L19" i="5"/>
  <c r="L20" i="5"/>
  <c r="N20" i="5"/>
  <c r="J20" i="5"/>
  <c r="K20" i="5"/>
  <c r="G20" i="5"/>
  <c r="H20" i="5"/>
  <c r="I20" i="5"/>
  <c r="D20" i="5"/>
  <c r="E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F15" i="5"/>
  <c r="N14" i="5"/>
  <c r="K14" i="5"/>
  <c r="I14" i="5"/>
  <c r="F14" i="5"/>
  <c r="N13" i="5"/>
  <c r="K13" i="5"/>
  <c r="N12" i="5"/>
  <c r="K12" i="5"/>
  <c r="I12" i="5"/>
  <c r="F12" i="5"/>
  <c r="L4" i="5"/>
  <c r="L11" i="5"/>
  <c r="M4" i="5"/>
  <c r="M11" i="5"/>
  <c r="N11" i="5"/>
  <c r="K11" i="5"/>
  <c r="N10" i="5"/>
  <c r="M10" i="5"/>
  <c r="L10" i="5"/>
  <c r="K10" i="5"/>
  <c r="I10" i="5"/>
  <c r="F10" i="5"/>
  <c r="N9" i="5"/>
  <c r="M9" i="5"/>
  <c r="L9" i="5"/>
  <c r="K9" i="5"/>
  <c r="I9" i="5"/>
  <c r="F9" i="5"/>
  <c r="N8" i="5"/>
  <c r="M8" i="5"/>
  <c r="L8" i="5"/>
  <c r="K8" i="5"/>
  <c r="I8" i="5"/>
  <c r="F8" i="5"/>
  <c r="N7" i="5"/>
  <c r="M7" i="5"/>
  <c r="L7" i="5"/>
  <c r="K7" i="5"/>
  <c r="I7" i="5"/>
  <c r="F7" i="5"/>
  <c r="N6" i="5"/>
  <c r="M6" i="5"/>
  <c r="L6" i="5"/>
  <c r="K6" i="5"/>
  <c r="I6" i="5"/>
  <c r="F6" i="5"/>
  <c r="N5" i="5"/>
  <c r="M5" i="5"/>
  <c r="L5" i="5"/>
  <c r="K5" i="5"/>
  <c r="I5" i="5"/>
  <c r="F5" i="5"/>
  <c r="N4" i="5"/>
  <c r="K4" i="5"/>
  <c r="I4" i="5"/>
  <c r="F4" i="5"/>
  <c r="N3" i="5"/>
  <c r="M3" i="5"/>
  <c r="L3" i="5"/>
  <c r="K3" i="5"/>
  <c r="I3" i="5"/>
  <c r="F3" i="5"/>
  <c r="N74" i="5" l="1"/>
  <c r="K74" i="5"/>
  <c r="K83" i="5"/>
</calcChain>
</file>

<file path=xl/sharedStrings.xml><?xml version="1.0" encoding="utf-8"?>
<sst xmlns="http://schemas.openxmlformats.org/spreadsheetml/2006/main" count="2641" uniqueCount="560">
  <si>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</si>
  <si>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</si>
  <si>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</si>
  <si>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</si>
  <si>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</si>
  <si>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</si>
  <si>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</si>
  <si>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</si>
  <si>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</si>
  <si>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</si>
  <si>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</si>
  <si>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</si>
  <si>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</si>
  <si>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</si>
  <si>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</si>
  <si>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</si>
  <si>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</si>
  <si>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</si>
  <si>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</si>
  <si>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</si>
  <si>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</si>
  <si>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</si>
  <si>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</si>
  <si>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</si>
  <si>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</si>
  <si>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</si>
  <si>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</si>
  <si>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</si>
  <si>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</si>
  <si>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</si>
  <si>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</si>
  <si>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</si>
  <si>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</si>
  <si>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</si>
  <si>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</si>
  <si>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</si>
  <si>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</si>
  <si>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</si>
  <si>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</si>
  <si>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</si>
  <si>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</si>
  <si>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32周</t>
    <phoneticPr fontId="8" type="noConversion"/>
  </si>
  <si>
    <t>王骞</t>
    <phoneticPr fontId="8" type="noConversion"/>
  </si>
  <si>
    <t>公司值班</t>
    <phoneticPr fontId="8" type="noConversion"/>
  </si>
  <si>
    <t>SaaS</t>
  </si>
  <si>
    <t>鼎香帅（上海）餐饮企业管理有限公司</t>
    <phoneticPr fontId="8" type="noConversion"/>
  </si>
  <si>
    <t>买食光</t>
    <phoneticPr fontId="8" type="noConversion"/>
  </si>
  <si>
    <t>上海</t>
    <phoneticPr fontId="8" type="noConversion"/>
  </si>
  <si>
    <t>买食光(上海火车站南广场店)</t>
    <phoneticPr fontId="8" type="noConversion"/>
  </si>
  <si>
    <t>买食光(龙湖天街店)</t>
    <phoneticPr fontId="8" type="noConversion"/>
  </si>
  <si>
    <t>买食光(长泰广场店)</t>
    <phoneticPr fontId="8" type="noConversion"/>
  </si>
  <si>
    <t>杨少杰</t>
    <phoneticPr fontId="8" type="noConversion"/>
  </si>
  <si>
    <t>咨询部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</si>
  <si>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</si>
  <si>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</si>
  <si>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来点茶(江苏路店)</t>
    <phoneticPr fontId="8" type="noConversion"/>
  </si>
  <si>
    <t>门店老板</t>
    <phoneticPr fontId="8" type="noConversion"/>
  </si>
  <si>
    <t>上海倍璞实业有限公司</t>
    <phoneticPr fontId="8" type="noConversion"/>
  </si>
  <si>
    <t>沪上阿姨</t>
    <phoneticPr fontId="8" type="noConversion"/>
  </si>
  <si>
    <t>(沪上阿姨)天津鞍山西道店</t>
  </si>
  <si>
    <t>天津</t>
    <phoneticPr fontId="8" type="noConversion"/>
  </si>
  <si>
    <t>(沪上阿姨)嘉兴海盐北岸广场店</t>
    <phoneticPr fontId="8" type="noConversion"/>
  </si>
  <si>
    <t>嘉兴</t>
    <phoneticPr fontId="8" type="noConversion"/>
  </si>
  <si>
    <t>(沪上阿姨)烟台友谊广场店</t>
    <phoneticPr fontId="8" type="noConversion"/>
  </si>
  <si>
    <t>烟台</t>
    <phoneticPr fontId="8" type="noConversion"/>
  </si>
  <si>
    <t>(沪上阿姨)天津环湖西路店</t>
    <phoneticPr fontId="8" type="noConversion"/>
  </si>
  <si>
    <t>(沪上阿姨)常德和瑞欢乐城店</t>
    <phoneticPr fontId="8" type="noConversion"/>
  </si>
  <si>
    <t>常德</t>
    <phoneticPr fontId="8" type="noConversion"/>
  </si>
  <si>
    <t>(沪上阿姨)上饶鄱阳建设路店</t>
    <phoneticPr fontId="8" type="noConversion"/>
  </si>
  <si>
    <t>上饶</t>
    <phoneticPr fontId="8" type="noConversion"/>
  </si>
  <si>
    <t>(沪上阿姨)阜阳临泉步行街店</t>
    <phoneticPr fontId="8" type="noConversion"/>
  </si>
  <si>
    <t>阜阳</t>
    <phoneticPr fontId="8" type="noConversion"/>
  </si>
  <si>
    <t>(沪上阿姨)苏州盛泽国贸中心店</t>
    <phoneticPr fontId="8" type="noConversion"/>
  </si>
  <si>
    <t>苏州</t>
    <phoneticPr fontId="8" type="noConversion"/>
  </si>
  <si>
    <t>(沪上阿姨)绍兴柯桥之江学院店</t>
    <phoneticPr fontId="8" type="noConversion"/>
  </si>
  <si>
    <t>绍兴</t>
    <phoneticPr fontId="8" type="noConversion"/>
  </si>
  <si>
    <t>(沪上阿姨)苏州汾湖新天地店</t>
    <phoneticPr fontId="8" type="noConversion"/>
  </si>
  <si>
    <t>(沪上阿姨)宣城泾县环城东路店</t>
    <phoneticPr fontId="8" type="noConversion"/>
  </si>
  <si>
    <t>宣城</t>
    <phoneticPr fontId="8" type="noConversion"/>
  </si>
  <si>
    <t>(沪上阿姨)芜湖沈巷半边街店</t>
  </si>
  <si>
    <t>(沪上阿姨)天津宜洁路店</t>
  </si>
  <si>
    <t>(沪上阿姨)扬州大桥店</t>
  </si>
  <si>
    <t>(沪上阿姨)泰州姜堰马厂路店</t>
  </si>
  <si>
    <t>(沪上阿姨)连云港赣榆时代广场店</t>
  </si>
  <si>
    <t>(沪上阿姨)凯里市府花园店</t>
  </si>
  <si>
    <t>(沪上阿姨)大连恒隆广场店</t>
  </si>
  <si>
    <t>(沪上阿姨)安康兴安中路店</t>
  </si>
  <si>
    <t>(沪上阿姨)镇江丹阳司徒店</t>
  </si>
  <si>
    <t>(沪上阿姨)天津黄纬路店</t>
  </si>
  <si>
    <t>(沪上阿姨)南阳邓州文化路店</t>
  </si>
  <si>
    <t>(沪上阿姨)抚州凤凰城大润发店</t>
  </si>
  <si>
    <t>(沪上阿姨)天津天佑城店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</si>
  <si>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</si>
  <si>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</si>
  <si>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</si>
  <si>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</si>
  <si>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</si>
  <si>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(沪上阿姨)安庆汇峰广场店</t>
  </si>
  <si>
    <t>(沪上阿姨)安庆集贤南路店</t>
  </si>
  <si>
    <t>(沪上阿姨)芜湖南陵利民北路店</t>
  </si>
  <si>
    <t>(沪上阿姨)包头茂业天地店</t>
  </si>
  <si>
    <t>(沪上阿姨)石家庄通安街店</t>
  </si>
  <si>
    <t>(沪上阿姨)商丘北关安琪乐意店</t>
  </si>
  <si>
    <t>(沪上阿姨)烟台友谊广场二店</t>
  </si>
  <si>
    <t>(沪上阿姨)潍坊世纪泰华二店</t>
  </si>
  <si>
    <t>(沪上阿姨)滁州湖心路店</t>
  </si>
  <si>
    <t>(沪上阿姨)苏州书院巷店</t>
    <phoneticPr fontId="8" type="noConversion"/>
  </si>
  <si>
    <t>苏州</t>
    <phoneticPr fontId="8" type="noConversion"/>
  </si>
  <si>
    <t>芜湖</t>
    <phoneticPr fontId="8" type="noConversion"/>
  </si>
  <si>
    <t>天津</t>
    <phoneticPr fontId="8" type="noConversion"/>
  </si>
  <si>
    <t>扬州</t>
    <phoneticPr fontId="8" type="noConversion"/>
  </si>
  <si>
    <t>泰州</t>
    <phoneticPr fontId="8" type="noConversion"/>
  </si>
  <si>
    <t>连云港</t>
    <phoneticPr fontId="8" type="noConversion"/>
  </si>
  <si>
    <t>凯里</t>
    <phoneticPr fontId="8" type="noConversion"/>
  </si>
  <si>
    <t>大连</t>
    <phoneticPr fontId="8" type="noConversion"/>
  </si>
  <si>
    <t>安康</t>
    <phoneticPr fontId="8" type="noConversion"/>
  </si>
  <si>
    <t>镇江</t>
    <phoneticPr fontId="8" type="noConversion"/>
  </si>
  <si>
    <t>天津</t>
    <phoneticPr fontId="8" type="noConversion"/>
  </si>
  <si>
    <t>南阳</t>
    <phoneticPr fontId="8" type="noConversion"/>
  </si>
  <si>
    <t>抚州</t>
    <phoneticPr fontId="8" type="noConversion"/>
  </si>
  <si>
    <t>聊城</t>
    <phoneticPr fontId="8" type="noConversion"/>
  </si>
  <si>
    <t>上饶</t>
    <phoneticPr fontId="8" type="noConversion"/>
  </si>
  <si>
    <t>安庆</t>
    <phoneticPr fontId="8" type="noConversion"/>
  </si>
  <si>
    <t>芜湖</t>
    <phoneticPr fontId="8" type="noConversion"/>
  </si>
  <si>
    <t>(沪上阿姨)阜阳阜南万宇步行街店</t>
    <phoneticPr fontId="8" type="noConversion"/>
  </si>
  <si>
    <t>阜阳</t>
    <phoneticPr fontId="8" type="noConversion"/>
  </si>
  <si>
    <t>石家庄</t>
    <phoneticPr fontId="8" type="noConversion"/>
  </si>
  <si>
    <t>包头</t>
    <phoneticPr fontId="8" type="noConversion"/>
  </si>
  <si>
    <t>商丘</t>
    <phoneticPr fontId="8" type="noConversion"/>
  </si>
  <si>
    <t>烟台</t>
    <phoneticPr fontId="8" type="noConversion"/>
  </si>
  <si>
    <t>潍坊</t>
    <phoneticPr fontId="8" type="noConversion"/>
  </si>
  <si>
    <t>徐洲</t>
    <phoneticPr fontId="8" type="noConversion"/>
  </si>
  <si>
    <t>33周</t>
    <phoneticPr fontId="8" type="noConversion"/>
  </si>
  <si>
    <t>圆融广场店(超级鸡车)</t>
    <phoneticPr fontId="8" type="noConversion"/>
  </si>
  <si>
    <t>江桥万达店(超级鸡车)</t>
    <phoneticPr fontId="8" type="noConversion"/>
  </si>
  <si>
    <t>南通</t>
    <phoneticPr fontId="8" type="noConversion"/>
  </si>
  <si>
    <t>上海</t>
    <phoneticPr fontId="8" type="noConversion"/>
  </si>
  <si>
    <t>超级鸡车</t>
    <phoneticPr fontId="8" type="noConversion"/>
  </si>
  <si>
    <t>超级鸡车</t>
    <phoneticPr fontId="8" type="noConversion"/>
  </si>
  <si>
    <t>鼎香帅（上海）餐饮企业管理有限公司</t>
  </si>
  <si>
    <t>鼎香帅（上海）餐饮企业管理有限公司</t>
    <phoneticPr fontId="8" type="noConversion"/>
  </si>
  <si>
    <t>禾海回转寿司</t>
    <phoneticPr fontId="8" type="noConversion"/>
  </si>
  <si>
    <t>禾海回转寿司</t>
    <phoneticPr fontId="8" type="noConversion"/>
  </si>
  <si>
    <t>hlk饿龙</t>
    <phoneticPr fontId="8" type="noConversion"/>
  </si>
  <si>
    <t>HLK嘉善路店</t>
    <phoneticPr fontId="8" type="noConversion"/>
  </si>
  <si>
    <t>珑味餐饮管理有限公司</t>
    <phoneticPr fontId="8" type="noConversion"/>
  </si>
  <si>
    <t>(沪上阿姨)黄山屯溪大润发店</t>
  </si>
  <si>
    <t>(沪上阿姨)黄山歙县小北街店</t>
  </si>
  <si>
    <t>(沪上阿姨)滁州职业技术学院店</t>
  </si>
  <si>
    <t>(沪上阿姨)济南科技市场店</t>
    <phoneticPr fontId="8" type="noConversion"/>
  </si>
  <si>
    <t>济南</t>
    <phoneticPr fontId="8" type="noConversion"/>
  </si>
  <si>
    <t>(沪上阿姨)黄山青春商贸城店</t>
    <phoneticPr fontId="8" type="noConversion"/>
  </si>
  <si>
    <t>黄山</t>
    <phoneticPr fontId="8" type="noConversion"/>
  </si>
  <si>
    <t>(沪上阿姨)锦州万达广场店</t>
    <phoneticPr fontId="8" type="noConversion"/>
  </si>
  <si>
    <t>锦州</t>
    <phoneticPr fontId="8" type="noConversion"/>
  </si>
  <si>
    <t>(沪上阿姨)济南大学店</t>
    <phoneticPr fontId="8" type="noConversion"/>
  </si>
  <si>
    <t>(沪上阿姨)阜阳界首人民西路店</t>
    <phoneticPr fontId="8" type="noConversion"/>
  </si>
  <si>
    <t>阜阳</t>
    <phoneticPr fontId="8" type="noConversion"/>
  </si>
  <si>
    <t>(沪上阿姨)青岛长江中路店</t>
    <phoneticPr fontId="8" type="noConversion"/>
  </si>
  <si>
    <t>青岛</t>
    <phoneticPr fontId="8" type="noConversion"/>
  </si>
  <si>
    <t>(沪上阿姨)南京茶南农贸市场店</t>
    <phoneticPr fontId="8" type="noConversion"/>
  </si>
  <si>
    <t>南京</t>
    <phoneticPr fontId="8" type="noConversion"/>
  </si>
  <si>
    <t>(沪上阿姨)大连庄河大学城店</t>
    <phoneticPr fontId="8" type="noConversion"/>
  </si>
  <si>
    <t>大连</t>
    <phoneticPr fontId="8" type="noConversion"/>
  </si>
  <si>
    <t>(沪上阿姨)淮安洪泽东风路店</t>
    <phoneticPr fontId="8" type="noConversion"/>
  </si>
  <si>
    <t>淮安</t>
    <phoneticPr fontId="8" type="noConversion"/>
  </si>
  <si>
    <t>(沪上阿姨)锡林浩特维多利广场店</t>
    <phoneticPr fontId="8" type="noConversion"/>
  </si>
  <si>
    <t>锡林</t>
    <phoneticPr fontId="8" type="noConversion"/>
  </si>
  <si>
    <t>(沪上阿姨)襄阳民发广场店</t>
    <phoneticPr fontId="8" type="noConversion"/>
  </si>
  <si>
    <t>襄阳</t>
    <phoneticPr fontId="8" type="noConversion"/>
  </si>
  <si>
    <t>(沪上阿姨)马鞍山佳山路店</t>
    <phoneticPr fontId="8" type="noConversion"/>
  </si>
  <si>
    <t>马鞍山</t>
    <phoneticPr fontId="8" type="noConversion"/>
  </si>
  <si>
    <t>(沪上阿姨)荆门美佳乐巷店</t>
    <phoneticPr fontId="8" type="noConversion"/>
  </si>
  <si>
    <t>荆门</t>
    <phoneticPr fontId="8" type="noConversion"/>
  </si>
  <si>
    <t>(沪上阿姨)淮北友谊南巷店</t>
    <phoneticPr fontId="8" type="noConversion"/>
  </si>
  <si>
    <t>淮北</t>
    <phoneticPr fontId="8" type="noConversion"/>
  </si>
  <si>
    <t>(沪上阿姨)沈阳万象生活城店</t>
    <phoneticPr fontId="8" type="noConversion"/>
  </si>
  <si>
    <t>沈阳</t>
    <phoneticPr fontId="8" type="noConversion"/>
  </si>
  <si>
    <t>(沪上阿姨)烟台四马路店</t>
    <phoneticPr fontId="8" type="noConversion"/>
  </si>
  <si>
    <t>烟台</t>
    <phoneticPr fontId="8" type="noConversion"/>
  </si>
  <si>
    <t>(沪上阿姨)淮北濉溪百货大楼店</t>
    <phoneticPr fontId="8" type="noConversion"/>
  </si>
  <si>
    <t>(沪上阿姨)威海寨子大润发店</t>
    <phoneticPr fontId="8" type="noConversion"/>
  </si>
  <si>
    <t>威海</t>
    <phoneticPr fontId="8" type="noConversion"/>
  </si>
  <si>
    <t>(沪上阿姨)宿州灵璧建设中路店</t>
    <phoneticPr fontId="8" type="noConversion"/>
  </si>
  <si>
    <t>宿州</t>
    <phoneticPr fontId="8" type="noConversion"/>
  </si>
  <si>
    <t>(沪上阿姨)滁州金鹏99广场二店</t>
    <phoneticPr fontId="8" type="noConversion"/>
  </si>
  <si>
    <t>滁州</t>
    <phoneticPr fontId="8" type="noConversion"/>
  </si>
  <si>
    <t>(沪上阿姨)哈尔滨红博公园小镇店</t>
    <phoneticPr fontId="8" type="noConversion"/>
  </si>
  <si>
    <t>哈尔滨</t>
    <phoneticPr fontId="8" type="noConversion"/>
  </si>
  <si>
    <t>(沪上阿姨)滁州凤凰西路店</t>
    <phoneticPr fontId="8" type="noConversion"/>
  </si>
  <si>
    <t>(沪上阿姨)阜阳六纺店</t>
    <phoneticPr fontId="8" type="noConversion"/>
  </si>
  <si>
    <t>(沪上阿姨)北京丰科万达金街店</t>
    <phoneticPr fontId="8" type="noConversion"/>
  </si>
  <si>
    <t>北京</t>
    <phoneticPr fontId="8" type="noConversion"/>
  </si>
  <si>
    <t>(沪上阿姨)宿州中山街店</t>
    <phoneticPr fontId="8" type="noConversion"/>
  </si>
  <si>
    <t>(沪上阿姨)常州牛塘湖滨新街店</t>
    <phoneticPr fontId="8" type="noConversion"/>
  </si>
  <si>
    <t>常州</t>
    <phoneticPr fontId="8" type="noConversion"/>
  </si>
  <si>
    <t>(沪上阿姨)盐城东台步行街店</t>
    <phoneticPr fontId="8" type="noConversion"/>
  </si>
  <si>
    <t>盐城</t>
    <phoneticPr fontId="8" type="noConversion"/>
  </si>
  <si>
    <t>35周</t>
  </si>
  <si>
    <t>34周</t>
    <phoneticPr fontId="8" type="noConversion"/>
  </si>
  <si>
    <t>36周</t>
  </si>
  <si>
    <t>(沪上阿姨)滁州明光人民路店</t>
  </si>
  <si>
    <t>(沪上阿姨)青岛庆客隆购物广场店</t>
    <phoneticPr fontId="8" type="noConversion"/>
  </si>
  <si>
    <t>青岛</t>
  </si>
  <si>
    <t>(沪上阿姨)滁州天长东路商之都店</t>
    <phoneticPr fontId="8" type="noConversion"/>
  </si>
  <si>
    <t>滁州</t>
    <phoneticPr fontId="8" type="noConversion"/>
  </si>
  <si>
    <t>(沪上阿姨)潍坊青州亿丰新太平洋百货店</t>
    <phoneticPr fontId="8" type="noConversion"/>
  </si>
  <si>
    <t>潍坊</t>
    <phoneticPr fontId="8" type="noConversion"/>
  </si>
  <si>
    <t>(沪上阿姨)天津滨海文化中心店</t>
    <phoneticPr fontId="8" type="noConversion"/>
  </si>
  <si>
    <t>天津</t>
    <phoneticPr fontId="8" type="noConversion"/>
  </si>
  <si>
    <t>(沪上阿姨)威海文登大润发店</t>
    <phoneticPr fontId="8" type="noConversion"/>
  </si>
  <si>
    <t>威海</t>
    <phoneticPr fontId="8" type="noConversion"/>
  </si>
  <si>
    <t>(沪上阿姨)苏州常熟支塘支川路店</t>
    <phoneticPr fontId="8" type="noConversion"/>
  </si>
  <si>
    <t>苏州</t>
    <phoneticPr fontId="8" type="noConversion"/>
  </si>
  <si>
    <t>(沪上阿姨)大连黄河路店</t>
    <phoneticPr fontId="8" type="noConversion"/>
  </si>
  <si>
    <t>大连</t>
    <phoneticPr fontId="8" type="noConversion"/>
  </si>
  <si>
    <t>(沪上阿姨)芜湖未来城店</t>
    <phoneticPr fontId="8" type="noConversion"/>
  </si>
  <si>
    <t>芜湖</t>
  </si>
  <si>
    <t>(沪上阿姨)天津养鱼池路店</t>
    <phoneticPr fontId="8" type="noConversion"/>
  </si>
  <si>
    <t>(沪上阿姨)宿州砀山文化街店</t>
    <phoneticPr fontId="8" type="noConversion"/>
  </si>
  <si>
    <t>宿州</t>
    <phoneticPr fontId="8" type="noConversion"/>
  </si>
  <si>
    <t>(沪上阿姨)驻马店黄淮学院店</t>
    <phoneticPr fontId="8" type="noConversion"/>
  </si>
  <si>
    <t>驻马店</t>
    <phoneticPr fontId="8" type="noConversion"/>
  </si>
  <si>
    <t>(沪上阿姨)安庆华茂1958店</t>
    <phoneticPr fontId="8" type="noConversion"/>
  </si>
  <si>
    <t>安庆</t>
    <phoneticPr fontId="8" type="noConversion"/>
  </si>
  <si>
    <t>(沪上阿姨)哈尔滨红军街店</t>
    <phoneticPr fontId="8" type="noConversion"/>
  </si>
  <si>
    <t>哈尔滨</t>
    <phoneticPr fontId="8" type="noConversion"/>
  </si>
  <si>
    <t>(沪上阿姨)淮北孟山北路店</t>
  </si>
  <si>
    <t>37周</t>
  </si>
  <si>
    <t>(沪上阿姨)宿迁幸福路地一街店</t>
    <phoneticPr fontId="8" type="noConversion"/>
  </si>
  <si>
    <t>宿迁</t>
    <phoneticPr fontId="8" type="noConversion"/>
  </si>
  <si>
    <t>(沪上阿姨)蚌埠国货路步行街店</t>
    <phoneticPr fontId="8" type="noConversion"/>
  </si>
  <si>
    <t>蚌埠</t>
    <phoneticPr fontId="8" type="noConversion"/>
  </si>
  <si>
    <t>(沪上阿姨)南京鼓楼八佰伴店</t>
    <phoneticPr fontId="8" type="noConversion"/>
  </si>
  <si>
    <t>南京</t>
    <phoneticPr fontId="8" type="noConversion"/>
  </si>
  <si>
    <t>(沪上阿姨)威海九龙城店</t>
    <phoneticPr fontId="8" type="noConversion"/>
  </si>
  <si>
    <t>威海</t>
    <phoneticPr fontId="8" type="noConversion"/>
  </si>
  <si>
    <t>(沪上阿姨)莱芜金水路店</t>
    <phoneticPr fontId="8" type="noConversion"/>
  </si>
  <si>
    <t>莱芜</t>
    <phoneticPr fontId="8" type="noConversion"/>
  </si>
  <si>
    <t>(沪上阿姨)烟台朝阳街店</t>
    <phoneticPr fontId="8" type="noConversion"/>
  </si>
  <si>
    <t>烟台</t>
    <phoneticPr fontId="8" type="noConversion"/>
  </si>
  <si>
    <t>(沪上阿姨)淮北古城大润发店</t>
    <phoneticPr fontId="8" type="noConversion"/>
  </si>
  <si>
    <t>淮北</t>
    <phoneticPr fontId="8" type="noConversion"/>
  </si>
  <si>
    <t>淮北</t>
    <phoneticPr fontId="8" type="noConversion"/>
  </si>
  <si>
    <t>(沪上阿姨)扬州力宝广场店</t>
    <phoneticPr fontId="8" type="noConversion"/>
  </si>
  <si>
    <t>扬州</t>
    <phoneticPr fontId="8" type="noConversion"/>
  </si>
  <si>
    <t>(沪上阿姨)廊坊三河富达广场店</t>
    <phoneticPr fontId="8" type="noConversion"/>
  </si>
  <si>
    <t>廊坊</t>
    <phoneticPr fontId="8" type="noConversion"/>
  </si>
  <si>
    <t>(沪上阿姨)济宁金乡圣都金街店</t>
    <phoneticPr fontId="8" type="noConversion"/>
  </si>
  <si>
    <t>济宁</t>
    <phoneticPr fontId="8" type="noConversion"/>
  </si>
  <si>
    <t>(沪上阿姨)池州青阳南门街店</t>
    <phoneticPr fontId="8" type="noConversion"/>
  </si>
  <si>
    <t>池州</t>
    <phoneticPr fontId="8" type="noConversion"/>
  </si>
  <si>
    <t>(沪上阿姨)苏州圆融广场店</t>
    <phoneticPr fontId="8" type="noConversion"/>
  </si>
  <si>
    <t>苏州</t>
    <phoneticPr fontId="8" type="noConversion"/>
  </si>
  <si>
    <t>(沪上阿姨)马鞍山当涂东营路店</t>
    <phoneticPr fontId="8" type="noConversion"/>
  </si>
  <si>
    <t>马鞍山</t>
    <phoneticPr fontId="8" type="noConversion"/>
  </si>
  <si>
    <t>(沪上阿姨)大连瓦房店大商新玛特店</t>
    <phoneticPr fontId="8" type="noConversion"/>
  </si>
  <si>
    <t>大连</t>
    <phoneticPr fontId="8" type="noConversion"/>
  </si>
  <si>
    <t>(沪上阿姨)南京长江路店</t>
    <phoneticPr fontId="8" type="noConversion"/>
  </si>
  <si>
    <t>(沪上阿姨)烟台海阳金海螺广场店</t>
    <phoneticPr fontId="8" type="noConversion"/>
  </si>
  <si>
    <t>(沪上阿姨)新乡师范学院商业街店</t>
    <phoneticPr fontId="8" type="noConversion"/>
  </si>
  <si>
    <t>新乡</t>
    <phoneticPr fontId="8" type="noConversion"/>
  </si>
  <si>
    <t>(沪上阿姨)马鞍山解放路店</t>
    <phoneticPr fontId="8" type="noConversion"/>
  </si>
  <si>
    <t>(沪上阿姨)镇江丹阳丹北后巷店</t>
    <phoneticPr fontId="8" type="noConversion"/>
  </si>
  <si>
    <t>镇江</t>
    <phoneticPr fontId="8" type="noConversion"/>
  </si>
  <si>
    <t>(沪上阿姨)阜阳太和文庙店</t>
    <phoneticPr fontId="8" type="noConversion"/>
  </si>
  <si>
    <t>阜阳</t>
    <phoneticPr fontId="8" type="noConversion"/>
  </si>
  <si>
    <t>38周</t>
  </si>
  <si>
    <t>(沪上阿姨)天津富玛特大厦店</t>
  </si>
  <si>
    <t>(沪上阿姨)烟台招远府前广场店</t>
  </si>
  <si>
    <t>(沪上阿姨)大连胜利广场店</t>
    <phoneticPr fontId="8" type="noConversion"/>
  </si>
  <si>
    <t>大连</t>
    <phoneticPr fontId="8" type="noConversion"/>
  </si>
  <si>
    <t>(沪上阿姨)泰州泰兴国庆东路店</t>
    <phoneticPr fontId="8" type="noConversion"/>
  </si>
  <si>
    <t>泰州</t>
    <phoneticPr fontId="8" type="noConversion"/>
  </si>
  <si>
    <t>(沪上阿姨)郴州维多利亚店</t>
    <phoneticPr fontId="8" type="noConversion"/>
  </si>
  <si>
    <t>郴州</t>
    <phoneticPr fontId="8" type="noConversion"/>
  </si>
  <si>
    <t>(沪上阿姨)济南市中万达广场店</t>
    <phoneticPr fontId="8" type="noConversion"/>
  </si>
  <si>
    <t>济南</t>
    <phoneticPr fontId="8" type="noConversion"/>
  </si>
  <si>
    <t>(沪上阿姨)青岛胶州丽达国货店</t>
    <phoneticPr fontId="8" type="noConversion"/>
  </si>
  <si>
    <t>青岛</t>
    <phoneticPr fontId="8" type="noConversion"/>
  </si>
  <si>
    <t>(沪上阿姨)芜湖繁昌大润发店</t>
    <phoneticPr fontId="8" type="noConversion"/>
  </si>
  <si>
    <t>芜湖</t>
    <phoneticPr fontId="8" type="noConversion"/>
  </si>
  <si>
    <t>(沪上阿姨)大连机场万达广场店</t>
    <phoneticPr fontId="8" type="noConversion"/>
  </si>
  <si>
    <t>(沪上阿姨)济宁嘉祥唐宁街购物中心店</t>
    <phoneticPr fontId="8" type="noConversion"/>
  </si>
  <si>
    <t>济宁</t>
    <phoneticPr fontId="8" type="noConversion"/>
  </si>
  <si>
    <t>(沪上阿姨)天津气象台路店</t>
    <phoneticPr fontId="8" type="noConversion"/>
  </si>
  <si>
    <t>天津</t>
    <phoneticPr fontId="8" type="noConversion"/>
  </si>
  <si>
    <t>(沪上阿姨)宣城郎溪世纪瀚海豪庭店</t>
    <phoneticPr fontId="8" type="noConversion"/>
  </si>
  <si>
    <t>宣城</t>
    <phoneticPr fontId="8" type="noConversion"/>
  </si>
  <si>
    <t>(沪上阿姨)潍坊昌邑利民街店</t>
    <phoneticPr fontId="8" type="noConversion"/>
  </si>
  <si>
    <t>潍坊</t>
    <phoneticPr fontId="8" type="noConversion"/>
  </si>
  <si>
    <t>(沪上阿姨)烟台万达广场店</t>
    <phoneticPr fontId="8" type="noConversion"/>
  </si>
  <si>
    <t>烟台</t>
    <phoneticPr fontId="8" type="noConversion"/>
  </si>
  <si>
    <t>(沪上阿姨)天津恒星世界店</t>
    <phoneticPr fontId="8" type="noConversion"/>
  </si>
  <si>
    <t>(沪上阿姨)烟台儒林大厦店</t>
    <phoneticPr fontId="8" type="noConversion"/>
  </si>
  <si>
    <t>(沪上阿姨)烟台振华商厦店</t>
    <phoneticPr fontId="8" type="noConversion"/>
  </si>
  <si>
    <t>(沪上阿姨)泰州泰兴新能源美食广场店</t>
    <phoneticPr fontId="8" type="noConversion"/>
  </si>
  <si>
    <t>(沪上阿姨)烟台招远商业城店</t>
    <phoneticPr fontId="8" type="noConversion"/>
  </si>
  <si>
    <t>(沪上阿姨)大同万达广场店</t>
    <phoneticPr fontId="8" type="noConversion"/>
  </si>
  <si>
    <t>大同</t>
    <phoneticPr fontId="8" type="noConversion"/>
  </si>
  <si>
    <t>(沪上阿姨)天津西青大学城店</t>
    <phoneticPr fontId="8" type="noConversion"/>
  </si>
  <si>
    <t>(沪上阿姨)洛阳西大街店</t>
    <phoneticPr fontId="8" type="noConversion"/>
  </si>
  <si>
    <t>洛阳</t>
    <phoneticPr fontId="8" type="noConversion"/>
  </si>
  <si>
    <t>(沪上阿姨)泰州泰兴致富中路店</t>
    <phoneticPr fontId="8" type="noConversion"/>
  </si>
  <si>
    <t>大华第一坊店(超级鸡车)</t>
  </si>
  <si>
    <t>龙之梦大厦店(超级鸡车)</t>
  </si>
  <si>
    <t>超级鸡车(世纪汇广场店)</t>
  </si>
  <si>
    <t>中冶祥腾店(超级鸡车)</t>
  </si>
  <si>
    <t>海口首力店(超级鸡车)</t>
  </si>
  <si>
    <t>平凉店(超级鸡车)</t>
  </si>
  <si>
    <t>四望亭店(超级鸡车)</t>
  </si>
  <si>
    <t>五洋广场店(超级鸡车)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</si>
  <si>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</si>
  <si>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</si>
  <si>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</si>
  <si>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</si>
  <si>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</si>
  <si>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昆山万达店(超级鸡车)</t>
    <phoneticPr fontId="8" type="noConversion"/>
  </si>
  <si>
    <t>鼎香帅（上海）餐饮企业管理有限公司</t>
    <phoneticPr fontId="8" type="noConversion"/>
  </si>
  <si>
    <t>昆山</t>
    <phoneticPr fontId="8" type="noConversion"/>
  </si>
  <si>
    <t>上海</t>
  </si>
  <si>
    <t>上海</t>
    <phoneticPr fontId="8" type="noConversion"/>
  </si>
  <si>
    <t>海口</t>
    <phoneticPr fontId="8" type="noConversion"/>
  </si>
  <si>
    <t>扬州</t>
    <phoneticPr fontId="8" type="noConversion"/>
  </si>
  <si>
    <t>江苏</t>
    <phoneticPr fontId="8" type="noConversion"/>
  </si>
  <si>
    <t>南京</t>
    <phoneticPr fontId="8" type="noConversion"/>
  </si>
  <si>
    <t>021-52271800</t>
  </si>
  <si>
    <t>021-52271800</t>
    <phoneticPr fontId="8" type="noConversion"/>
  </si>
  <si>
    <t>(沪上阿姨)滁州丰乐大道大润发店</t>
  </si>
  <si>
    <t>(沪上阿姨)烟台城里街店</t>
  </si>
  <si>
    <t>(沪上阿姨)天津南开三马路店</t>
  </si>
  <si>
    <t>(沪上阿姨)鄂州武昌大道店</t>
    <phoneticPr fontId="8" type="noConversion"/>
  </si>
  <si>
    <t>鄂州</t>
    <phoneticPr fontId="8" type="noConversion"/>
  </si>
  <si>
    <t>(沪上阿姨)重庆炫地购物中心店</t>
    <phoneticPr fontId="8" type="noConversion"/>
  </si>
  <si>
    <t>重庆</t>
    <phoneticPr fontId="8" type="noConversion"/>
  </si>
  <si>
    <t>(沪上阿姨)泰州泰兴星火路店</t>
    <phoneticPr fontId="8" type="noConversion"/>
  </si>
  <si>
    <t>泰州</t>
    <phoneticPr fontId="8" type="noConversion"/>
  </si>
  <si>
    <t>(沪上阿姨)丹东安东老街店</t>
    <phoneticPr fontId="8" type="noConversion"/>
  </si>
  <si>
    <t>丹东</t>
    <phoneticPr fontId="8" type="noConversion"/>
  </si>
  <si>
    <t>(沪上阿姨)郑州二七万达金街店</t>
    <phoneticPr fontId="8" type="noConversion"/>
  </si>
  <si>
    <t>郑州</t>
    <phoneticPr fontId="8" type="noConversion"/>
  </si>
  <si>
    <t>(沪上阿姨)长春欧亚卖场店</t>
    <phoneticPr fontId="8" type="noConversion"/>
  </si>
  <si>
    <t>长春</t>
    <phoneticPr fontId="8" type="noConversion"/>
  </si>
  <si>
    <t>(沪上阿姨)常州薛家奥园路店</t>
    <phoneticPr fontId="8" type="noConversion"/>
  </si>
  <si>
    <t>常州</t>
    <phoneticPr fontId="8" type="noConversion"/>
  </si>
  <si>
    <t>(沪上阿姨)济南高新万达店</t>
    <phoneticPr fontId="8" type="noConversion"/>
  </si>
  <si>
    <t>济南</t>
    <phoneticPr fontId="8" type="noConversion"/>
  </si>
  <si>
    <t>(沪上阿姨)扬州小纪店</t>
    <phoneticPr fontId="8" type="noConversion"/>
  </si>
  <si>
    <t>扬州</t>
    <phoneticPr fontId="8" type="noConversion"/>
  </si>
  <si>
    <t>(沪上阿姨)淮南凤台青年路小吃街店</t>
    <phoneticPr fontId="8" type="noConversion"/>
  </si>
  <si>
    <t>淮南</t>
    <phoneticPr fontId="8" type="noConversion"/>
  </si>
  <si>
    <t>(沪上阿姨)合肥庐江安德利广场店</t>
    <phoneticPr fontId="8" type="noConversion"/>
  </si>
  <si>
    <t>合肥</t>
    <phoneticPr fontId="8" type="noConversion"/>
  </si>
  <si>
    <t>(沪上阿姨)天津震新路店</t>
    <phoneticPr fontId="8" type="noConversion"/>
  </si>
  <si>
    <t>天津</t>
    <phoneticPr fontId="8" type="noConversion"/>
  </si>
  <si>
    <t>(沪上阿姨)嘉兴海盐百禾路店</t>
    <phoneticPr fontId="8" type="noConversion"/>
  </si>
  <si>
    <t>嘉兴</t>
    <phoneticPr fontId="8" type="noConversion"/>
  </si>
  <si>
    <t>(沪上阿姨)连云港中大街店</t>
    <phoneticPr fontId="8" type="noConversion"/>
  </si>
  <si>
    <t>(沪上阿姨)潍坊谷德广场店</t>
    <phoneticPr fontId="8" type="noConversion"/>
  </si>
  <si>
    <t>潍坊</t>
    <phoneticPr fontId="8" type="noConversion"/>
  </si>
  <si>
    <t>连云港</t>
    <phoneticPr fontId="8" type="noConversion"/>
  </si>
  <si>
    <t>(沪上阿姨)滁州来安苏果超市店</t>
    <phoneticPr fontId="8" type="noConversion"/>
  </si>
  <si>
    <t>滁州</t>
    <phoneticPr fontId="8" type="noConversion"/>
  </si>
  <si>
    <t>(沪上阿姨)天津真理道店</t>
    <phoneticPr fontId="8" type="noConversion"/>
  </si>
  <si>
    <t>(沪上阿姨)贵阳紫林美食街店</t>
    <phoneticPr fontId="8" type="noConversion"/>
  </si>
  <si>
    <t>贵阳</t>
    <phoneticPr fontId="8" type="noConversion"/>
  </si>
  <si>
    <t>(沪上阿姨)威海光明路店</t>
    <phoneticPr fontId="8" type="noConversion"/>
  </si>
  <si>
    <t>威海</t>
    <phoneticPr fontId="8" type="noConversion"/>
  </si>
  <si>
    <t>(沪上阿姨)威海乳山富山路店</t>
    <phoneticPr fontId="8" type="noConversion"/>
  </si>
  <si>
    <t>威海</t>
    <phoneticPr fontId="8" type="noConversion"/>
  </si>
  <si>
    <t>(沪上阿姨)潍坊奎文银座店</t>
    <phoneticPr fontId="8" type="noConversion"/>
  </si>
  <si>
    <t>潍坊</t>
    <phoneticPr fontId="8" type="noConversion"/>
  </si>
  <si>
    <t>(沪上阿姨)安庆潜山皖山购物中心店</t>
    <phoneticPr fontId="8" type="noConversion"/>
  </si>
  <si>
    <t>安庆</t>
    <phoneticPr fontId="8" type="noConversion"/>
  </si>
  <si>
    <t>(沪上阿姨)常州罗溪新航广场店</t>
    <phoneticPr fontId="8" type="noConversion"/>
  </si>
  <si>
    <t>(沪上阿姨)滁州乌衣安宁路店</t>
    <phoneticPr fontId="8" type="noConversion"/>
  </si>
  <si>
    <t>(沪上阿姨)无锡灵山拈花湾店</t>
    <phoneticPr fontId="8" type="noConversion"/>
  </si>
  <si>
    <t>无锡</t>
    <phoneticPr fontId="8" type="noConversion"/>
  </si>
  <si>
    <t>(沪上阿姨)烟台天府街店</t>
    <phoneticPr fontId="8" type="noConversion"/>
  </si>
  <si>
    <t>烟台</t>
    <phoneticPr fontId="8" type="noConversion"/>
  </si>
  <si>
    <t>烟台</t>
    <phoneticPr fontId="8" type="noConversion"/>
  </si>
  <si>
    <t>(沪上阿姨)包头乌兰道美食街店</t>
    <phoneticPr fontId="8" type="noConversion"/>
  </si>
  <si>
    <t>包头</t>
    <phoneticPr fontId="8" type="noConversion"/>
  </si>
  <si>
    <t>(沪上阿姨)无锡江阴文林社区店</t>
    <phoneticPr fontId="8" type="noConversion"/>
  </si>
  <si>
    <t>无锡</t>
    <phoneticPr fontId="8" type="noConversion"/>
  </si>
  <si>
    <t>(沪上阿姨)烟台幸福中路店</t>
    <phoneticPr fontId="8" type="noConversion"/>
  </si>
  <si>
    <t>(沪上阿姨)常德不夜城广场店</t>
    <phoneticPr fontId="8" type="noConversion"/>
  </si>
  <si>
    <t>常德</t>
    <phoneticPr fontId="8" type="noConversion"/>
  </si>
  <si>
    <t>(沪上阿姨)泰州寺巷店</t>
    <phoneticPr fontId="8" type="noConversion"/>
  </si>
  <si>
    <t>泰州</t>
    <phoneticPr fontId="8" type="noConversion"/>
  </si>
  <si>
    <t>(沪上阿姨)滁州同乐西苑店</t>
    <phoneticPr fontId="8" type="noConversion"/>
  </si>
  <si>
    <t>(沪上阿姨)常州武进工程职业学院店</t>
    <phoneticPr fontId="8" type="noConversion"/>
  </si>
  <si>
    <t>常州</t>
    <phoneticPr fontId="8" type="noConversion"/>
  </si>
  <si>
    <t>(沪上阿姨)青岛胶州南坦中心店</t>
    <phoneticPr fontId="8" type="noConversion"/>
  </si>
  <si>
    <t>青岛</t>
    <phoneticPr fontId="8" type="noConversion"/>
  </si>
  <si>
    <t>(沪上阿姨)阜阳师范学院店</t>
    <phoneticPr fontId="8" type="noConversion"/>
  </si>
  <si>
    <t>阜阳</t>
    <phoneticPr fontId="8" type="noConversion"/>
  </si>
  <si>
    <t>(沪上阿姨)常州横林新怡华店</t>
    <phoneticPr fontId="8" type="noConversion"/>
  </si>
  <si>
    <t>(沪上阿姨)淮北万马店</t>
    <phoneticPr fontId="8" type="noConversion"/>
  </si>
  <si>
    <t>淮北</t>
    <phoneticPr fontId="8" type="noConversion"/>
  </si>
  <si>
    <t>(沪上阿姨)鹤壁裕隆爱之城店</t>
    <phoneticPr fontId="8" type="noConversion"/>
  </si>
  <si>
    <t>鹤壁</t>
    <phoneticPr fontId="8" type="noConversion"/>
  </si>
  <si>
    <t>(沪上阿姨)莱芜凤城西大街店</t>
    <phoneticPr fontId="8" type="noConversion"/>
  </si>
  <si>
    <t>莱芜</t>
    <phoneticPr fontId="8" type="noConversion"/>
  </si>
  <si>
    <t>(沪上阿姨)大连普兰店渤海街店</t>
    <phoneticPr fontId="8" type="noConversion"/>
  </si>
  <si>
    <t>大连</t>
    <phoneticPr fontId="8" type="noConversion"/>
  </si>
  <si>
    <t>(沪上阿姨)黄山黟县天润发店</t>
    <phoneticPr fontId="8" type="noConversion"/>
  </si>
  <si>
    <t>黄山</t>
    <phoneticPr fontId="8" type="noConversion"/>
  </si>
  <si>
    <t>(沪上阿姨)淄博茂业广场店</t>
    <phoneticPr fontId="8" type="noConversion"/>
  </si>
  <si>
    <t>淄博</t>
    <phoneticPr fontId="8" type="noConversion"/>
  </si>
  <si>
    <t>(沪上阿姨)泰安市政广场店</t>
    <phoneticPr fontId="8" type="noConversion"/>
  </si>
  <si>
    <t>泰安</t>
    <phoneticPr fontId="8" type="noConversion"/>
  </si>
  <si>
    <t>(沪上阿姨)天津彩悦城店</t>
    <phoneticPr fontId="8" type="noConversion"/>
  </si>
  <si>
    <t>(沪上阿姨)常州魏村魏安璐店</t>
    <phoneticPr fontId="8" type="noConversion"/>
  </si>
  <si>
    <t>(沪上阿姨)盐城大丰健康路店</t>
    <phoneticPr fontId="8" type="noConversion"/>
  </si>
  <si>
    <t>盐城</t>
    <phoneticPr fontId="8" type="noConversion"/>
  </si>
  <si>
    <t>(沪上阿姨)潍坊临朐全福元店</t>
    <phoneticPr fontId="8" type="noConversion"/>
  </si>
  <si>
    <t>潍坊</t>
    <phoneticPr fontId="8" type="noConversion"/>
  </si>
  <si>
    <t>(沪上阿姨)天津大港油田幸福路店</t>
    <phoneticPr fontId="8" type="noConversion"/>
  </si>
  <si>
    <t>(沪上阿姨)枣庄滕州新兴路步行街店</t>
    <phoneticPr fontId="8" type="noConversion"/>
  </si>
  <si>
    <t>枣庄</t>
    <phoneticPr fontId="8" type="noConversion"/>
  </si>
  <si>
    <t>39周</t>
  </si>
  <si>
    <t>40周</t>
  </si>
  <si>
    <t>41周</t>
  </si>
  <si>
    <t>42周</t>
  </si>
  <si>
    <t>肉多坊门店调试设备，培训</t>
    <phoneticPr fontId="8" type="noConversion"/>
  </si>
  <si>
    <t>(沪上阿姨)南通奥邦广场店</t>
    <phoneticPr fontId="8" type="noConversion"/>
  </si>
  <si>
    <t>(沪上阿姨)镇江大港蝴蝶广场店</t>
    <phoneticPr fontId="8" type="noConversion"/>
  </si>
  <si>
    <t>南通</t>
    <phoneticPr fontId="8" type="noConversion"/>
  </si>
  <si>
    <t>(沪上阿姨)盘锦万达广场店</t>
    <phoneticPr fontId="8" type="noConversion"/>
  </si>
  <si>
    <t>盘锦</t>
    <phoneticPr fontId="8" type="noConversion"/>
  </si>
  <si>
    <t>镇江</t>
    <phoneticPr fontId="8" type="noConversion"/>
  </si>
  <si>
    <t>(沪上阿姨)泰安泰山医学院店</t>
    <phoneticPr fontId="8" type="noConversion"/>
  </si>
  <si>
    <t>泰安</t>
    <phoneticPr fontId="8" type="noConversion"/>
  </si>
  <si>
    <t>(沪上阿姨)邢台天一城店</t>
    <phoneticPr fontId="8" type="noConversion"/>
  </si>
  <si>
    <t>邢台</t>
    <phoneticPr fontId="8" type="noConversion"/>
  </si>
  <si>
    <t>(沪上阿姨)济南窑头路店</t>
    <phoneticPr fontId="8" type="noConversion"/>
  </si>
  <si>
    <t>济南</t>
    <phoneticPr fontId="8" type="noConversion"/>
  </si>
  <si>
    <t>(沪上阿姨)马鞍山湖东路店</t>
    <phoneticPr fontId="8" type="noConversion"/>
  </si>
  <si>
    <t>马鞍山</t>
    <phoneticPr fontId="8" type="noConversion"/>
  </si>
  <si>
    <t>(沪上阿姨)宿迁沭阳乐之地店</t>
    <phoneticPr fontId="8" type="noConversion"/>
  </si>
  <si>
    <t>宿迁</t>
    <phoneticPr fontId="8" type="noConversion"/>
  </si>
  <si>
    <t>(沪上阿姨)潍坊世纪泰华店</t>
    <phoneticPr fontId="8" type="noConversion"/>
  </si>
  <si>
    <t>潍坊</t>
    <phoneticPr fontId="8" type="noConversion"/>
  </si>
  <si>
    <t>(沪上阿姨)合肥屯溪路店</t>
    <phoneticPr fontId="8" type="noConversion"/>
  </si>
  <si>
    <t>合肥</t>
    <phoneticPr fontId="8" type="noConversion"/>
  </si>
  <si>
    <t>(沪上阿姨)宿州金茂商城步行街店</t>
    <phoneticPr fontId="8" type="noConversion"/>
  </si>
  <si>
    <t>宿州</t>
    <phoneticPr fontId="8" type="noConversion"/>
  </si>
  <si>
    <t>(沪上阿姨)烟台龙口环海中路店</t>
    <phoneticPr fontId="8" type="noConversion"/>
  </si>
  <si>
    <t>烟台</t>
    <phoneticPr fontId="8" type="noConversion"/>
  </si>
  <si>
    <t>(沪上阿姨)天津SM滨海城市广场店</t>
    <phoneticPr fontId="8" type="noConversion"/>
  </si>
  <si>
    <t>天津</t>
    <phoneticPr fontId="8" type="noConversion"/>
  </si>
  <si>
    <t>(沪上阿姨)绍兴解放北路店</t>
    <phoneticPr fontId="8" type="noConversion"/>
  </si>
  <si>
    <t>绍兴</t>
    <phoneticPr fontId="8" type="noConversion"/>
  </si>
  <si>
    <t>(沪上阿姨)信阳潢川航空南路店</t>
    <phoneticPr fontId="8" type="noConversion"/>
  </si>
  <si>
    <t>信阳</t>
    <phoneticPr fontId="8" type="noConversion"/>
  </si>
  <si>
    <t>(沪上阿姨)滁州凤阳府城店</t>
    <phoneticPr fontId="8" type="noConversion"/>
  </si>
  <si>
    <t>滁州</t>
    <phoneticPr fontId="8" type="noConversion"/>
  </si>
  <si>
    <t>(沪上阿姨)烟台龙口利群店</t>
    <phoneticPr fontId="8" type="noConversion"/>
  </si>
  <si>
    <t>(沪上阿姨)潍坊凯德广场店</t>
    <phoneticPr fontId="8" type="noConversion"/>
  </si>
  <si>
    <t>(沪上阿姨)邯郸学步桥店</t>
  </si>
  <si>
    <t>(沪上阿姨)邯郸天鸿商业广场店</t>
  </si>
  <si>
    <t>(沪上阿姨)哈尔滨衡山路店</t>
    <phoneticPr fontId="8" type="noConversion"/>
  </si>
  <si>
    <t>哈尔滨</t>
    <phoneticPr fontId="8" type="noConversion"/>
  </si>
  <si>
    <t>(沪上阿姨)石家庄勒泰店</t>
    <phoneticPr fontId="8" type="noConversion"/>
  </si>
  <si>
    <t>(沪上阿姨)宿州南翔云集广场店</t>
    <phoneticPr fontId="8" type="noConversion"/>
  </si>
  <si>
    <t>石家庄</t>
    <phoneticPr fontId="8" type="noConversion"/>
  </si>
  <si>
    <t>宿州</t>
    <phoneticPr fontId="8" type="noConversion"/>
  </si>
  <si>
    <t>(沪上阿姨)滁州定远人民路店</t>
    <phoneticPr fontId="8" type="noConversion"/>
  </si>
  <si>
    <t>滁州</t>
    <phoneticPr fontId="8" type="noConversion"/>
  </si>
  <si>
    <t>(沪上阿姨)汕头澄海凤翔店</t>
    <phoneticPr fontId="8" type="noConversion"/>
  </si>
  <si>
    <t>汕头</t>
    <phoneticPr fontId="8" type="noConversion"/>
  </si>
  <si>
    <t>(沪上阿姨)营口鲅鱼圈万达广场店</t>
    <phoneticPr fontId="8" type="noConversion"/>
  </si>
  <si>
    <t>营口</t>
    <phoneticPr fontId="8" type="noConversion"/>
  </si>
  <si>
    <t>(沪上阿姨)天津新村人人乐店</t>
    <phoneticPr fontId="8" type="noConversion"/>
  </si>
  <si>
    <t>天津</t>
    <phoneticPr fontId="8" type="noConversion"/>
  </si>
  <si>
    <t>(沪上阿姨)烟台龙口黄城店</t>
    <phoneticPr fontId="8" type="noConversion"/>
  </si>
  <si>
    <t>烟台</t>
    <phoneticPr fontId="8" type="noConversion"/>
  </si>
  <si>
    <t>(沪上阿姨)烟台南洪街店</t>
    <phoneticPr fontId="8" type="noConversion"/>
  </si>
  <si>
    <t>(沪上阿姨)天津滨海永旺梦乐城店</t>
    <phoneticPr fontId="8" type="noConversion"/>
  </si>
  <si>
    <t>(沪上阿姨)合肥家天下店</t>
    <phoneticPr fontId="8" type="noConversion"/>
  </si>
  <si>
    <t>合肥</t>
    <phoneticPr fontId="8" type="noConversion"/>
  </si>
  <si>
    <t>(沪上阿姨)南京六合欣乐路店</t>
    <phoneticPr fontId="8" type="noConversion"/>
  </si>
  <si>
    <t>南京</t>
    <phoneticPr fontId="8" type="noConversion"/>
  </si>
  <si>
    <t>(沪上阿姨)宣城绩溪扬之北路店</t>
    <phoneticPr fontId="8" type="noConversion"/>
  </si>
  <si>
    <t>宣城</t>
    <phoneticPr fontId="8" type="noConversion"/>
  </si>
  <si>
    <t>(沪上阿姨)邯郸和平路店</t>
    <phoneticPr fontId="8" type="noConversion"/>
  </si>
  <si>
    <t>邯郸</t>
    <phoneticPr fontId="8" type="noConversion"/>
  </si>
  <si>
    <t>(沪上阿姨)石家庄民族路店</t>
    <phoneticPr fontId="8" type="noConversion"/>
  </si>
  <si>
    <t>石家庄</t>
    <phoneticPr fontId="8" type="noConversion"/>
  </si>
  <si>
    <t>肉多坊木炭烤肉</t>
    <phoneticPr fontId="8" type="noConversion"/>
  </si>
  <si>
    <t>上海</t>
    <phoneticPr fontId="8" type="noConversion"/>
  </si>
  <si>
    <t>上海泰彤餐饮管理有限公司</t>
    <phoneticPr fontId="8" type="noConversion"/>
  </si>
  <si>
    <t>(沪上阿姨)镇江大港店</t>
    <phoneticPr fontId="8" type="noConversion"/>
  </si>
  <si>
    <t>镇江</t>
    <phoneticPr fontId="8" type="noConversion"/>
  </si>
  <si>
    <t>(沪上阿姨)天津水游城店</t>
    <phoneticPr fontId="8" type="noConversion"/>
  </si>
  <si>
    <t>天津</t>
  </si>
  <si>
    <t>天津</t>
    <phoneticPr fontId="8" type="noConversion"/>
  </si>
  <si>
    <t>(沪上阿姨)扬州宝应中央商城店</t>
    <phoneticPr fontId="8" type="noConversion"/>
  </si>
  <si>
    <t>扬州</t>
    <phoneticPr fontId="8" type="noConversion"/>
  </si>
  <si>
    <t>(沪上阿姨)合肥天珑广场店</t>
    <phoneticPr fontId="8" type="noConversion"/>
  </si>
  <si>
    <t>合肥</t>
    <phoneticPr fontId="8" type="noConversion"/>
  </si>
  <si>
    <t>(沪上阿姨)黄山黎阳in巷店</t>
    <phoneticPr fontId="8" type="noConversion"/>
  </si>
  <si>
    <t>黄山</t>
    <phoneticPr fontId="8" type="noConversion"/>
  </si>
  <si>
    <t>(沪上阿姨)大连高新万达店</t>
    <phoneticPr fontId="8" type="noConversion"/>
  </si>
  <si>
    <t>大连</t>
    <phoneticPr fontId="8" type="noConversion"/>
  </si>
  <si>
    <t>(沪上阿姨)镇江丹阳界牌新村店</t>
    <phoneticPr fontId="8" type="noConversion"/>
  </si>
  <si>
    <t>(沪上阿姨)合肥庐江育才花园店</t>
    <phoneticPr fontId="8" type="noConversion"/>
  </si>
  <si>
    <t>合肥</t>
    <phoneticPr fontId="8" type="noConversion"/>
  </si>
  <si>
    <t>(沪上阿姨)阜阳界首东城大润发店</t>
    <phoneticPr fontId="8" type="noConversion"/>
  </si>
  <si>
    <t>阜阳</t>
    <phoneticPr fontId="8" type="noConversion"/>
  </si>
  <si>
    <t>(沪上阿姨)天津建设路店</t>
    <phoneticPr fontId="8" type="noConversion"/>
  </si>
  <si>
    <t>天津</t>
    <phoneticPr fontId="8" type="noConversion"/>
  </si>
  <si>
    <t>(沪上阿姨)盐城阜宁新盛街店</t>
    <phoneticPr fontId="8" type="noConversion"/>
  </si>
  <si>
    <t>盐城</t>
    <phoneticPr fontId="8" type="noConversion"/>
  </si>
  <si>
    <t>(沪上阿姨)扬州高邮店</t>
    <phoneticPr fontId="8" type="noConversion"/>
  </si>
  <si>
    <t>扬州</t>
    <phoneticPr fontId="8" type="noConversion"/>
  </si>
  <si>
    <t>(沪上阿姨)天津侯台花园店</t>
    <phoneticPr fontId="8" type="noConversion"/>
  </si>
  <si>
    <t>(沪上阿姨)滁州南谯北路店</t>
    <phoneticPr fontId="8" type="noConversion"/>
  </si>
  <si>
    <t>滁州</t>
    <phoneticPr fontId="8" type="noConversion"/>
  </si>
  <si>
    <t>(沪上阿姨)黄冈武穴栖贤路店</t>
    <phoneticPr fontId="8" type="noConversion"/>
  </si>
  <si>
    <t>黄冈</t>
    <phoneticPr fontId="8" type="noConversion"/>
  </si>
  <si>
    <t>(沪上阿姨)滁州金鹏99广场店</t>
    <phoneticPr fontId="8" type="noConversion"/>
  </si>
  <si>
    <t>(沪上阿姨)商丘柘城中原大街店</t>
    <phoneticPr fontId="8" type="noConversion"/>
  </si>
  <si>
    <t>商丘</t>
    <phoneticPr fontId="8" type="noConversion"/>
  </si>
  <si>
    <t>(沪上阿姨)济南章丘大润发店</t>
    <phoneticPr fontId="8" type="noConversion"/>
  </si>
  <si>
    <t>济南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</si>
  <si>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</si>
  <si>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</si>
  <si>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来点茶(中信泰富店)</t>
    <phoneticPr fontId="8" type="noConversion"/>
  </si>
  <si>
    <t>(沪上阿姨)滁州香港城店</t>
  </si>
  <si>
    <t>(沪上阿姨)宿州市府巷店</t>
    <phoneticPr fontId="8" type="noConversion"/>
  </si>
  <si>
    <t>宿州</t>
    <phoneticPr fontId="8" type="noConversion"/>
  </si>
  <si>
    <t>(沪上阿姨)海口海大南门店</t>
    <phoneticPr fontId="8" type="noConversion"/>
  </si>
  <si>
    <t>海口</t>
    <phoneticPr fontId="8" type="noConversion"/>
  </si>
  <si>
    <t>(沪上阿姨)临沂沂水新华街店</t>
    <phoneticPr fontId="8" type="noConversion"/>
  </si>
  <si>
    <t>临沂</t>
    <phoneticPr fontId="8" type="noConversion"/>
  </si>
  <si>
    <t>(沪上阿姨)宿迁京东商业街店</t>
    <phoneticPr fontId="8" type="noConversion"/>
  </si>
  <si>
    <t>宿迁</t>
    <phoneticPr fontId="8" type="noConversion"/>
  </si>
  <si>
    <t>(沪上阿姨)徐州沛县福泰隆店</t>
    <phoneticPr fontId="8" type="noConversion"/>
  </si>
  <si>
    <t>徐州</t>
    <phoneticPr fontId="8" type="noConversion"/>
  </si>
  <si>
    <t>(沪上阿姨)苏州太仓浮桥店</t>
    <phoneticPr fontId="8" type="noConversion"/>
  </si>
  <si>
    <t>苏州</t>
    <phoneticPr fontId="8" type="noConversion"/>
  </si>
  <si>
    <t>(沪上阿姨)天津十一经路华润店</t>
    <phoneticPr fontId="8" type="noConversion"/>
  </si>
  <si>
    <t>(沪上阿姨)六安西都世纪联华店</t>
    <phoneticPr fontId="8" type="noConversion"/>
  </si>
  <si>
    <t>六安</t>
    <phoneticPr fontId="8" type="noConversion"/>
  </si>
  <si>
    <t>(沪上阿姨)六安梅山路沃尔玛店</t>
    <phoneticPr fontId="8" type="noConversion"/>
  </si>
  <si>
    <t>(沪上阿姨)滁州天长东路店</t>
    <phoneticPr fontId="8" type="noConversion"/>
  </si>
  <si>
    <t>(沪上阿姨)武汉永旺梦乐城店</t>
    <phoneticPr fontId="8" type="noConversion"/>
  </si>
  <si>
    <t>武汉</t>
    <phoneticPr fontId="8" type="noConversion"/>
  </si>
  <si>
    <t>(沪上阿姨)常州溧阳上黄店</t>
    <phoneticPr fontId="8" type="noConversion"/>
  </si>
  <si>
    <t>常州</t>
    <phoneticPr fontId="8" type="noConversion"/>
  </si>
  <si>
    <t>(沪上阿姨)鄂州南浦路店</t>
    <phoneticPr fontId="8" type="noConversion"/>
  </si>
  <si>
    <t>鄂州</t>
    <phoneticPr fontId="8" type="noConversion"/>
  </si>
  <si>
    <t>(沪上阿姨)滁州全椒新华路店</t>
    <phoneticPr fontId="8" type="noConversion"/>
  </si>
  <si>
    <t>(沪上阿姨)天津图书大厦店</t>
    <phoneticPr fontId="8" type="noConversion"/>
  </si>
  <si>
    <t>天津</t>
    <phoneticPr fontId="8" type="noConversion"/>
  </si>
  <si>
    <t>(沪上阿姨)滁州天长天发广场店</t>
    <phoneticPr fontId="8" type="noConversion"/>
  </si>
  <si>
    <t>43周</t>
    <phoneticPr fontId="8" type="noConversion"/>
  </si>
  <si>
    <t>44周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</si>
</sst>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sz val="9"/>
      <name val="等线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abSelected="1" topLeftCell="A103" workbookViewId="0">
      <selection activeCell="I124" sqref="I124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spans="1:17" ht="14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  <c r="P1" s="67"/>
      <c r="Q1" s="67"/>
    </row>
    <row r="2" spans="1:17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>
      <c r="A3" s="62"/>
      <c r="B3" s="59" t="s">
        <v>41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>
      <c r="A4" s="63"/>
      <c r="B4" s="60"/>
      <c r="C4" s="21" t="s">
        <v>16</v>
      </c>
      <c r="D4" s="22">
        <v>0</v>
      </c>
      <c r="E4" s="23">
        <v>4</v>
      </c>
      <c r="F4" s="23">
        <f t="shared" si="0"/>
        <v>-4</v>
      </c>
      <c r="G4" s="24">
        <v>63</v>
      </c>
      <c r="H4" s="20">
        <v>11</v>
      </c>
      <c r="I4" s="24">
        <f t="shared" si="1"/>
        <v>52</v>
      </c>
      <c r="J4" s="46">
        <v>11</v>
      </c>
      <c r="K4" s="42">
        <f t="shared" si="2"/>
        <v>0.73333333333333328</v>
      </c>
      <c r="L4" s="43">
        <f t="shared" si="3"/>
        <v>11</v>
      </c>
      <c r="M4" s="44">
        <f t="shared" ref="M4:M10" si="5">E4+J4</f>
        <v>15</v>
      </c>
      <c r="N4" s="45">
        <f t="shared" si="4"/>
        <v>1.3636363636363635</v>
      </c>
      <c r="O4" s="40"/>
      <c r="P4" s="40"/>
      <c r="Q4" s="40"/>
    </row>
    <row r="5" spans="1:17">
      <c r="A5" s="63"/>
      <c r="B5" s="60"/>
      <c r="C5" s="21" t="s">
        <v>17</v>
      </c>
      <c r="D5" s="22"/>
      <c r="E5" s="23"/>
      <c r="F5" s="23">
        <f t="shared" si="0"/>
        <v>0</v>
      </c>
      <c r="G5" s="24"/>
      <c r="H5" s="20"/>
      <c r="I5" s="24">
        <f t="shared" si="1"/>
        <v>0</v>
      </c>
      <c r="J5" s="46"/>
      <c r="K5" s="42" t="e">
        <f t="shared" si="2"/>
        <v>#DIV/0!</v>
      </c>
      <c r="L5" s="43">
        <f t="shared" si="3"/>
        <v>0</v>
      </c>
      <c r="M5" s="44">
        <f t="shared" si="5"/>
        <v>0</v>
      </c>
      <c r="N5" s="45" t="e">
        <f t="shared" si="4"/>
        <v>#DIV/0!</v>
      </c>
      <c r="O5" s="40"/>
      <c r="P5" s="40"/>
      <c r="Q5" s="40"/>
    </row>
    <row r="6" spans="1:17">
      <c r="A6" s="63"/>
      <c r="B6" s="60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>
      <c r="A7" s="63"/>
      <c r="B7" s="60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>
      <c r="A8" s="63"/>
      <c r="B8" s="60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>
      <c r="A9" s="63"/>
      <c r="B9" s="60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>
      <c r="A10" s="63"/>
      <c r="B10" s="60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25" thickBot="1">
      <c r="A11" s="64"/>
      <c r="B11" s="61"/>
      <c r="C11" s="31" t="s">
        <v>23</v>
      </c>
      <c r="D11" s="32">
        <f t="shared" ref="D11:H11" si="6">SUM(D3:D10)</f>
        <v>0</v>
      </c>
      <c r="E11" s="32">
        <f t="shared" si="6"/>
        <v>4</v>
      </c>
      <c r="F11" s="33">
        <f t="shared" si="0"/>
        <v>-4</v>
      </c>
      <c r="G11" s="32">
        <f t="shared" si="6"/>
        <v>63</v>
      </c>
      <c r="H11" s="32">
        <f t="shared" si="6"/>
        <v>11</v>
      </c>
      <c r="I11" s="33">
        <f t="shared" si="1"/>
        <v>52</v>
      </c>
      <c r="J11" s="32">
        <f t="shared" ref="J11:M11" si="7">SUM(J3:J10)</f>
        <v>11</v>
      </c>
      <c r="K11" s="52">
        <f t="shared" si="2"/>
        <v>0.73333333333333328</v>
      </c>
      <c r="L11" s="33">
        <f t="shared" si="7"/>
        <v>11</v>
      </c>
      <c r="M11" s="33">
        <f t="shared" si="7"/>
        <v>15</v>
      </c>
      <c r="N11" s="53">
        <f t="shared" si="4"/>
        <v>1.3636363636363635</v>
      </c>
      <c r="O11" s="40"/>
      <c r="P11" s="40"/>
      <c r="Q11" s="40"/>
    </row>
    <row r="12" spans="1:17">
      <c r="A12" s="62"/>
      <c r="B12" s="59" t="s">
        <v>132</v>
      </c>
      <c r="C12" s="17" t="s">
        <v>15</v>
      </c>
      <c r="D12" s="18"/>
      <c r="E12" s="19"/>
      <c r="F12" s="19">
        <f t="shared" ref="F12:F29" si="8">D12-E12</f>
        <v>0</v>
      </c>
      <c r="G12" s="20"/>
      <c r="H12" s="20"/>
      <c r="I12" s="20">
        <f t="shared" ref="I12:I29" si="9">G12-H12</f>
        <v>0</v>
      </c>
      <c r="J12" s="41"/>
      <c r="K12" s="42" t="e">
        <f t="shared" ref="K12:K29" si="10">J12/M12*100%</f>
        <v>#DIV/0!</v>
      </c>
      <c r="L12" s="43">
        <f t="shared" ref="L12:L19" si="11">D12+H12</f>
        <v>0</v>
      </c>
      <c r="M12" s="44">
        <f>E12+H12</f>
        <v>0</v>
      </c>
      <c r="N12" s="45" t="e">
        <f t="shared" ref="N12:N29" si="12">M12/L12*100%</f>
        <v>#DIV/0!</v>
      </c>
    </row>
    <row r="13" spans="1:17">
      <c r="A13" s="63"/>
      <c r="B13" s="60"/>
      <c r="C13" s="21" t="s">
        <v>16</v>
      </c>
      <c r="D13" s="22">
        <v>1</v>
      </c>
      <c r="E13" s="23">
        <v>0</v>
      </c>
      <c r="F13" s="23">
        <f t="shared" si="8"/>
        <v>1</v>
      </c>
      <c r="G13" s="24">
        <v>52</v>
      </c>
      <c r="H13" s="20">
        <v>29</v>
      </c>
      <c r="I13" s="20">
        <f t="shared" si="9"/>
        <v>23</v>
      </c>
      <c r="J13" s="46">
        <v>29</v>
      </c>
      <c r="K13" s="42">
        <f t="shared" si="10"/>
        <v>1</v>
      </c>
      <c r="L13" s="43">
        <f t="shared" si="11"/>
        <v>30</v>
      </c>
      <c r="M13" s="44">
        <f t="shared" ref="M13:M19" si="13">E13+J13</f>
        <v>29</v>
      </c>
      <c r="N13" s="45">
        <f t="shared" si="12"/>
        <v>0.96666666666666667</v>
      </c>
    </row>
    <row r="14" spans="1:17">
      <c r="A14" s="63"/>
      <c r="B14" s="60"/>
      <c r="C14" s="21" t="s">
        <v>17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si="13"/>
        <v>0</v>
      </c>
      <c r="N14" s="45" t="e">
        <f t="shared" si="12"/>
        <v>#DIV/0!</v>
      </c>
    </row>
    <row r="15" spans="1:17">
      <c r="A15" s="63"/>
      <c r="B15" s="60"/>
      <c r="C15" s="21" t="s">
        <v>18</v>
      </c>
      <c r="D15" s="22"/>
      <c r="E15" s="23"/>
      <c r="F15" s="23">
        <f t="shared" si="8"/>
        <v>0</v>
      </c>
      <c r="G15" s="24"/>
      <c r="H15" s="20"/>
      <c r="I15" s="24">
        <f t="shared" si="9"/>
        <v>0</v>
      </c>
      <c r="J15" s="46"/>
      <c r="K15" s="42" t="e">
        <f t="shared" si="10"/>
        <v>#DIV/0!</v>
      </c>
      <c r="L15" s="43">
        <f t="shared" si="11"/>
        <v>0</v>
      </c>
      <c r="M15" s="44">
        <f t="shared" si="13"/>
        <v>0</v>
      </c>
      <c r="N15" s="45" t="e">
        <f t="shared" si="12"/>
        <v>#DIV/0!</v>
      </c>
    </row>
    <row r="16" spans="1:17">
      <c r="A16" s="63"/>
      <c r="B16" s="60"/>
      <c r="C16" s="21" t="s">
        <v>19</v>
      </c>
      <c r="D16" s="22"/>
      <c r="E16" s="23"/>
      <c r="F16" s="23">
        <f t="shared" si="8"/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</row>
    <row r="17" spans="1:14">
      <c r="A17" s="63"/>
      <c r="B17" s="60"/>
      <c r="C17" s="21" t="s">
        <v>20</v>
      </c>
      <c r="D17" s="22"/>
      <c r="E17" s="23"/>
      <c r="F17" s="23">
        <f t="shared" si="8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</row>
    <row r="18" spans="1:14">
      <c r="A18" s="63"/>
      <c r="B18" s="60"/>
      <c r="C18" s="21" t="s">
        <v>21</v>
      </c>
      <c r="D18" s="22"/>
      <c r="E18" s="23"/>
      <c r="F18" s="23">
        <f t="shared" si="8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</row>
    <row r="19" spans="1:14" ht="14.25" thickBot="1">
      <c r="A19" s="63"/>
      <c r="B19" s="60"/>
      <c r="C19" s="25" t="s">
        <v>22</v>
      </c>
      <c r="D19" s="26"/>
      <c r="E19" s="27"/>
      <c r="F19" s="28">
        <f t="shared" si="8"/>
        <v>0</v>
      </c>
      <c r="G19" s="29"/>
      <c r="H19" s="30"/>
      <c r="I19" s="29">
        <f t="shared" si="9"/>
        <v>0</v>
      </c>
      <c r="J19" s="47"/>
      <c r="K19" s="48" t="e">
        <f t="shared" si="10"/>
        <v>#DIV/0!</v>
      </c>
      <c r="L19" s="49">
        <f t="shared" si="11"/>
        <v>0</v>
      </c>
      <c r="M19" s="50">
        <f t="shared" si="13"/>
        <v>0</v>
      </c>
      <c r="N19" s="51" t="e">
        <f t="shared" si="12"/>
        <v>#DIV/0!</v>
      </c>
    </row>
    <row r="20" spans="1:14" ht="14.25" thickBot="1">
      <c r="A20" s="64"/>
      <c r="B20" s="61"/>
      <c r="C20" s="31" t="s">
        <v>23</v>
      </c>
      <c r="D20" s="32">
        <f t="shared" ref="D20:E20" si="14">SUM(D12:D19)</f>
        <v>1</v>
      </c>
      <c r="E20" s="32">
        <f t="shared" si="14"/>
        <v>0</v>
      </c>
      <c r="F20" s="33">
        <f t="shared" si="8"/>
        <v>1</v>
      </c>
      <c r="G20" s="32">
        <f t="shared" ref="G20:H20" si="15">SUM(G12:G19)</f>
        <v>52</v>
      </c>
      <c r="H20" s="32">
        <f t="shared" si="15"/>
        <v>29</v>
      </c>
      <c r="I20" s="33">
        <f t="shared" si="9"/>
        <v>23</v>
      </c>
      <c r="J20" s="32">
        <f t="shared" ref="J20" si="16">SUM(J12:J19)</f>
        <v>29</v>
      </c>
      <c r="K20" s="52">
        <f t="shared" si="10"/>
        <v>1</v>
      </c>
      <c r="L20" s="33">
        <f t="shared" ref="L20:M20" si="17">SUM(L12:L19)</f>
        <v>30</v>
      </c>
      <c r="M20" s="33">
        <f t="shared" si="17"/>
        <v>29</v>
      </c>
      <c r="N20" s="53">
        <f t="shared" si="12"/>
        <v>0.96666666666666667</v>
      </c>
    </row>
    <row r="21" spans="1:14">
      <c r="A21" s="62"/>
      <c r="B21" s="59" t="s">
        <v>199</v>
      </c>
      <c r="C21" s="17" t="s">
        <v>15</v>
      </c>
      <c r="D21" s="18"/>
      <c r="E21" s="19"/>
      <c r="F21" s="19">
        <f t="shared" si="8"/>
        <v>0</v>
      </c>
      <c r="G21" s="20"/>
      <c r="H21" s="20"/>
      <c r="I21" s="20">
        <f t="shared" si="9"/>
        <v>0</v>
      </c>
      <c r="J21" s="41"/>
      <c r="K21" s="42" t="e">
        <f t="shared" si="10"/>
        <v>#DIV/0!</v>
      </c>
      <c r="L21" s="43">
        <f t="shared" ref="L21:L28" si="18">D21+H21</f>
        <v>0</v>
      </c>
      <c r="M21" s="44">
        <f>E21+H21</f>
        <v>0</v>
      </c>
      <c r="N21" s="45" t="e">
        <f t="shared" si="12"/>
        <v>#DIV/0!</v>
      </c>
    </row>
    <row r="22" spans="1:14">
      <c r="A22" s="63"/>
      <c r="B22" s="60"/>
      <c r="C22" s="21" t="s">
        <v>16</v>
      </c>
      <c r="D22" s="22"/>
      <c r="E22" s="23"/>
      <c r="F22" s="23"/>
      <c r="G22" s="24"/>
      <c r="H22" s="20"/>
      <c r="I22" s="20">
        <f t="shared" si="9"/>
        <v>0</v>
      </c>
      <c r="J22" s="46"/>
      <c r="K22" s="42" t="e">
        <f t="shared" si="10"/>
        <v>#DIV/0!</v>
      </c>
      <c r="L22" s="43">
        <f t="shared" si="18"/>
        <v>0</v>
      </c>
      <c r="M22" s="44">
        <f t="shared" ref="M22:M28" si="19">E22+J22</f>
        <v>0</v>
      </c>
      <c r="N22" s="45" t="e">
        <f t="shared" si="12"/>
        <v>#DIV/0!</v>
      </c>
    </row>
    <row r="23" spans="1:14">
      <c r="A23" s="63"/>
      <c r="B23" s="60"/>
      <c r="C23" s="21" t="s">
        <v>17</v>
      </c>
      <c r="D23" s="22"/>
      <c r="E23" s="23"/>
      <c r="F23" s="23">
        <f t="shared" si="8"/>
        <v>0</v>
      </c>
      <c r="G23" s="24"/>
      <c r="H23" s="20"/>
      <c r="I23" s="24">
        <f t="shared" si="9"/>
        <v>0</v>
      </c>
      <c r="J23" s="46"/>
      <c r="K23" s="42" t="e">
        <f t="shared" si="10"/>
        <v>#DIV/0!</v>
      </c>
      <c r="L23" s="43">
        <f t="shared" si="18"/>
        <v>0</v>
      </c>
      <c r="M23" s="44">
        <f t="shared" si="19"/>
        <v>0</v>
      </c>
      <c r="N23" s="45" t="e">
        <f t="shared" si="12"/>
        <v>#DIV/0!</v>
      </c>
    </row>
    <row r="24" spans="1:14">
      <c r="A24" s="63"/>
      <c r="B24" s="60"/>
      <c r="C24" s="21" t="s">
        <v>18</v>
      </c>
      <c r="D24" s="22"/>
      <c r="E24" s="23"/>
      <c r="F24" s="23">
        <f t="shared" si="8"/>
        <v>0</v>
      </c>
      <c r="G24" s="24"/>
      <c r="H24" s="20"/>
      <c r="I24" s="24">
        <f t="shared" si="9"/>
        <v>0</v>
      </c>
      <c r="J24" s="46"/>
      <c r="K24" s="42" t="e">
        <f t="shared" si="10"/>
        <v>#DIV/0!</v>
      </c>
      <c r="L24" s="43">
        <f t="shared" si="18"/>
        <v>0</v>
      </c>
      <c r="M24" s="44">
        <f t="shared" si="19"/>
        <v>0</v>
      </c>
      <c r="N24" s="45" t="e">
        <f t="shared" si="12"/>
        <v>#DIV/0!</v>
      </c>
    </row>
    <row r="25" spans="1:14">
      <c r="A25" s="63"/>
      <c r="B25" s="60"/>
      <c r="C25" s="21" t="s">
        <v>19</v>
      </c>
      <c r="D25" s="22"/>
      <c r="E25" s="23"/>
      <c r="F25" s="23">
        <f t="shared" si="8"/>
        <v>0</v>
      </c>
      <c r="G25" s="24"/>
      <c r="H25" s="20"/>
      <c r="I25" s="24">
        <f t="shared" si="9"/>
        <v>0</v>
      </c>
      <c r="J25" s="46"/>
      <c r="K25" s="42" t="e">
        <f t="shared" si="10"/>
        <v>#DIV/0!</v>
      </c>
      <c r="L25" s="43">
        <f t="shared" si="18"/>
        <v>0</v>
      </c>
      <c r="M25" s="44">
        <f t="shared" si="19"/>
        <v>0</v>
      </c>
      <c r="N25" s="45" t="e">
        <f t="shared" si="12"/>
        <v>#DIV/0!</v>
      </c>
    </row>
    <row r="26" spans="1:14">
      <c r="A26" s="63"/>
      <c r="B26" s="60"/>
      <c r="C26" s="21" t="s">
        <v>20</v>
      </c>
      <c r="D26" s="22"/>
      <c r="E26" s="23"/>
      <c r="F26" s="23">
        <f t="shared" si="8"/>
        <v>0</v>
      </c>
      <c r="G26" s="24"/>
      <c r="H26" s="20"/>
      <c r="I26" s="24">
        <f t="shared" si="9"/>
        <v>0</v>
      </c>
      <c r="J26" s="46"/>
      <c r="K26" s="42" t="e">
        <f t="shared" si="10"/>
        <v>#DIV/0!</v>
      </c>
      <c r="L26" s="43">
        <f t="shared" si="18"/>
        <v>0</v>
      </c>
      <c r="M26" s="44">
        <f t="shared" si="19"/>
        <v>0</v>
      </c>
      <c r="N26" s="45" t="e">
        <f t="shared" si="12"/>
        <v>#DIV/0!</v>
      </c>
    </row>
    <row r="27" spans="1:14">
      <c r="A27" s="63"/>
      <c r="B27" s="60"/>
      <c r="C27" s="21" t="s">
        <v>21</v>
      </c>
      <c r="D27" s="22"/>
      <c r="E27" s="23"/>
      <c r="F27" s="23">
        <f t="shared" si="8"/>
        <v>0</v>
      </c>
      <c r="G27" s="24"/>
      <c r="H27" s="20"/>
      <c r="I27" s="24">
        <f t="shared" si="9"/>
        <v>0</v>
      </c>
      <c r="J27" s="46"/>
      <c r="K27" s="42" t="e">
        <f t="shared" si="10"/>
        <v>#DIV/0!</v>
      </c>
      <c r="L27" s="43">
        <f t="shared" si="18"/>
        <v>0</v>
      </c>
      <c r="M27" s="44">
        <f t="shared" si="19"/>
        <v>0</v>
      </c>
      <c r="N27" s="45" t="e">
        <f t="shared" si="12"/>
        <v>#DIV/0!</v>
      </c>
    </row>
    <row r="28" spans="1:14" ht="14.25" thickBot="1">
      <c r="A28" s="63"/>
      <c r="B28" s="60"/>
      <c r="C28" s="25" t="s">
        <v>22</v>
      </c>
      <c r="D28" s="26"/>
      <c r="E28" s="27"/>
      <c r="F28" s="28">
        <f t="shared" si="8"/>
        <v>0</v>
      </c>
      <c r="G28" s="29"/>
      <c r="H28" s="30"/>
      <c r="I28" s="29">
        <f t="shared" si="9"/>
        <v>0</v>
      </c>
      <c r="J28" s="47"/>
      <c r="K28" s="48" t="e">
        <f t="shared" si="10"/>
        <v>#DIV/0!</v>
      </c>
      <c r="L28" s="49">
        <f t="shared" si="18"/>
        <v>0</v>
      </c>
      <c r="M28" s="50">
        <f t="shared" si="19"/>
        <v>0</v>
      </c>
      <c r="N28" s="51" t="e">
        <f t="shared" si="12"/>
        <v>#DIV/0!</v>
      </c>
    </row>
    <row r="29" spans="1:14" ht="14.25" thickBot="1">
      <c r="A29" s="64"/>
      <c r="B29" s="61"/>
      <c r="C29" s="31" t="s">
        <v>23</v>
      </c>
      <c r="D29" s="32">
        <f t="shared" ref="D29:E29" si="20">SUM(D21:D28)</f>
        <v>0</v>
      </c>
      <c r="E29" s="32">
        <f t="shared" si="20"/>
        <v>0</v>
      </c>
      <c r="F29" s="33">
        <f t="shared" si="8"/>
        <v>0</v>
      </c>
      <c r="G29" s="32">
        <f t="shared" ref="G29:H29" si="21">SUM(G21:G28)</f>
        <v>0</v>
      </c>
      <c r="H29" s="32">
        <f t="shared" si="21"/>
        <v>0</v>
      </c>
      <c r="I29" s="33">
        <f t="shared" si="9"/>
        <v>0</v>
      </c>
      <c r="J29" s="32">
        <f t="shared" ref="J29" si="22">SUM(J21:J28)</f>
        <v>0</v>
      </c>
      <c r="K29" s="52" t="e">
        <f t="shared" si="10"/>
        <v>#DIV/0!</v>
      </c>
      <c r="L29" s="33">
        <f t="shared" ref="L29:M29" si="23">SUM(L21:L28)</f>
        <v>0</v>
      </c>
      <c r="M29" s="33">
        <f t="shared" si="23"/>
        <v>0</v>
      </c>
      <c r="N29" s="53" t="e">
        <f t="shared" si="12"/>
        <v>#DIV/0!</v>
      </c>
    </row>
    <row r="30" spans="1:14">
      <c r="A30" s="62"/>
      <c r="B30" s="59" t="s">
        <v>198</v>
      </c>
      <c r="C30" s="17" t="s">
        <v>15</v>
      </c>
      <c r="D30" s="18"/>
      <c r="E30" s="19"/>
      <c r="F30" s="19">
        <f t="shared" ref="F30" si="24">D30-E30</f>
        <v>0</v>
      </c>
      <c r="G30" s="20"/>
      <c r="H30" s="20"/>
      <c r="I30" s="20">
        <f t="shared" ref="I30:I38" si="25">G30-H30</f>
        <v>0</v>
      </c>
      <c r="J30" s="41"/>
      <c r="K30" s="42" t="e">
        <f t="shared" ref="K30:K38" si="26">J30/M30*100%</f>
        <v>#DIV/0!</v>
      </c>
      <c r="L30" s="43">
        <f t="shared" ref="L30:L37" si="27">D30+H30</f>
        <v>0</v>
      </c>
      <c r="M30" s="44">
        <f>E30+H30</f>
        <v>0</v>
      </c>
      <c r="N30" s="45" t="e">
        <f t="shared" ref="N30:N38" si="28">M30/L30*100%</f>
        <v>#DIV/0!</v>
      </c>
    </row>
    <row r="31" spans="1:14">
      <c r="A31" s="63"/>
      <c r="B31" s="60"/>
      <c r="C31" s="21" t="s">
        <v>16</v>
      </c>
      <c r="D31" s="22">
        <v>0</v>
      </c>
      <c r="E31" s="23">
        <v>2</v>
      </c>
      <c r="F31" s="23">
        <v>0</v>
      </c>
      <c r="G31" s="24">
        <v>323</v>
      </c>
      <c r="H31" s="20">
        <v>32</v>
      </c>
      <c r="I31" s="20">
        <f t="shared" si="25"/>
        <v>291</v>
      </c>
      <c r="J31" s="46">
        <v>32</v>
      </c>
      <c r="K31" s="42">
        <f t="shared" si="26"/>
        <v>0.94117647058823528</v>
      </c>
      <c r="L31" s="43">
        <f t="shared" si="27"/>
        <v>32</v>
      </c>
      <c r="M31" s="44">
        <f t="shared" ref="M31:M37" si="29">E31+J31</f>
        <v>34</v>
      </c>
      <c r="N31" s="45">
        <f t="shared" si="28"/>
        <v>1.0625</v>
      </c>
    </row>
    <row r="32" spans="1:14">
      <c r="A32" s="63"/>
      <c r="B32" s="60"/>
      <c r="C32" s="21" t="s">
        <v>17</v>
      </c>
      <c r="D32" s="22"/>
      <c r="E32" s="23"/>
      <c r="F32" s="23">
        <f t="shared" ref="F32:F39" si="30">D32-E32</f>
        <v>0</v>
      </c>
      <c r="G32" s="24"/>
      <c r="H32" s="20"/>
      <c r="I32" s="24">
        <f t="shared" si="25"/>
        <v>0</v>
      </c>
      <c r="J32" s="46"/>
      <c r="K32" s="42" t="e">
        <f t="shared" si="26"/>
        <v>#DIV/0!</v>
      </c>
      <c r="L32" s="43">
        <f t="shared" si="27"/>
        <v>0</v>
      </c>
      <c r="M32" s="44">
        <f t="shared" si="29"/>
        <v>0</v>
      </c>
      <c r="N32" s="45" t="e">
        <f t="shared" si="28"/>
        <v>#DIV/0!</v>
      </c>
    </row>
    <row r="33" spans="1:14">
      <c r="A33" s="63"/>
      <c r="B33" s="60"/>
      <c r="C33" s="21" t="s">
        <v>18</v>
      </c>
      <c r="D33" s="22"/>
      <c r="E33" s="23"/>
      <c r="F33" s="23">
        <f t="shared" si="30"/>
        <v>0</v>
      </c>
      <c r="G33" s="24"/>
      <c r="H33" s="20"/>
      <c r="I33" s="24">
        <f t="shared" si="25"/>
        <v>0</v>
      </c>
      <c r="J33" s="46"/>
      <c r="K33" s="42" t="e">
        <f t="shared" si="26"/>
        <v>#DIV/0!</v>
      </c>
      <c r="L33" s="43">
        <f t="shared" si="27"/>
        <v>0</v>
      </c>
      <c r="M33" s="44">
        <f t="shared" si="29"/>
        <v>0</v>
      </c>
      <c r="N33" s="45" t="e">
        <f t="shared" si="28"/>
        <v>#DIV/0!</v>
      </c>
    </row>
    <row r="34" spans="1:14">
      <c r="A34" s="63"/>
      <c r="B34" s="60"/>
      <c r="C34" s="21" t="s">
        <v>19</v>
      </c>
      <c r="D34" s="22"/>
      <c r="E34" s="23"/>
      <c r="F34" s="23">
        <f t="shared" si="30"/>
        <v>0</v>
      </c>
      <c r="G34" s="24"/>
      <c r="H34" s="20"/>
      <c r="I34" s="24">
        <f t="shared" si="25"/>
        <v>0</v>
      </c>
      <c r="J34" s="46"/>
      <c r="K34" s="42" t="e">
        <f t="shared" si="26"/>
        <v>#DIV/0!</v>
      </c>
      <c r="L34" s="43">
        <f t="shared" si="27"/>
        <v>0</v>
      </c>
      <c r="M34" s="44">
        <f t="shared" si="29"/>
        <v>0</v>
      </c>
      <c r="N34" s="45" t="e">
        <f t="shared" si="28"/>
        <v>#DIV/0!</v>
      </c>
    </row>
    <row r="35" spans="1:14">
      <c r="A35" s="63"/>
      <c r="B35" s="60"/>
      <c r="C35" s="21" t="s">
        <v>20</v>
      </c>
      <c r="D35" s="22"/>
      <c r="E35" s="23"/>
      <c r="F35" s="23">
        <f t="shared" si="30"/>
        <v>0</v>
      </c>
      <c r="G35" s="24"/>
      <c r="H35" s="20"/>
      <c r="I35" s="24">
        <f t="shared" si="25"/>
        <v>0</v>
      </c>
      <c r="J35" s="46"/>
      <c r="K35" s="42" t="e">
        <f t="shared" si="26"/>
        <v>#DIV/0!</v>
      </c>
      <c r="L35" s="43">
        <f t="shared" si="27"/>
        <v>0</v>
      </c>
      <c r="M35" s="44">
        <f t="shared" si="29"/>
        <v>0</v>
      </c>
      <c r="N35" s="45" t="e">
        <f t="shared" si="28"/>
        <v>#DIV/0!</v>
      </c>
    </row>
    <row r="36" spans="1:14">
      <c r="A36" s="63"/>
      <c r="B36" s="60"/>
      <c r="C36" s="21" t="s">
        <v>21</v>
      </c>
      <c r="D36" s="22"/>
      <c r="E36" s="23"/>
      <c r="F36" s="23">
        <f t="shared" si="30"/>
        <v>0</v>
      </c>
      <c r="G36" s="24"/>
      <c r="H36" s="20"/>
      <c r="I36" s="24">
        <f t="shared" si="25"/>
        <v>0</v>
      </c>
      <c r="J36" s="46"/>
      <c r="K36" s="42" t="e">
        <f t="shared" si="26"/>
        <v>#DIV/0!</v>
      </c>
      <c r="L36" s="43">
        <f t="shared" si="27"/>
        <v>0</v>
      </c>
      <c r="M36" s="44">
        <f t="shared" si="29"/>
        <v>0</v>
      </c>
      <c r="N36" s="45" t="e">
        <f t="shared" si="28"/>
        <v>#DIV/0!</v>
      </c>
    </row>
    <row r="37" spans="1:14" ht="14.25" thickBot="1">
      <c r="A37" s="63"/>
      <c r="B37" s="60"/>
      <c r="C37" s="25" t="s">
        <v>22</v>
      </c>
      <c r="D37" s="26"/>
      <c r="E37" s="27"/>
      <c r="F37" s="28">
        <f t="shared" si="30"/>
        <v>0</v>
      </c>
      <c r="G37" s="29"/>
      <c r="H37" s="30"/>
      <c r="I37" s="29">
        <f t="shared" si="25"/>
        <v>0</v>
      </c>
      <c r="J37" s="47"/>
      <c r="K37" s="48" t="e">
        <f t="shared" si="26"/>
        <v>#DIV/0!</v>
      </c>
      <c r="L37" s="49">
        <f t="shared" si="27"/>
        <v>0</v>
      </c>
      <c r="M37" s="50">
        <f t="shared" si="29"/>
        <v>0</v>
      </c>
      <c r="N37" s="51" t="e">
        <f t="shared" si="28"/>
        <v>#DIV/0!</v>
      </c>
    </row>
    <row r="38" spans="1:14" ht="14.25" thickBot="1">
      <c r="A38" s="64"/>
      <c r="B38" s="61"/>
      <c r="C38" s="31" t="s">
        <v>23</v>
      </c>
      <c r="D38" s="32">
        <f t="shared" ref="D38:E38" si="31">SUM(D30:D37)</f>
        <v>0</v>
      </c>
      <c r="E38" s="32">
        <f t="shared" si="31"/>
        <v>2</v>
      </c>
      <c r="F38" s="33">
        <f t="shared" si="30"/>
        <v>-2</v>
      </c>
      <c r="G38" s="32">
        <f t="shared" ref="G38:H38" si="32">SUM(G30:G37)</f>
        <v>323</v>
      </c>
      <c r="H38" s="32">
        <f t="shared" si="32"/>
        <v>32</v>
      </c>
      <c r="I38" s="33">
        <f t="shared" si="25"/>
        <v>291</v>
      </c>
      <c r="J38" s="32">
        <f t="shared" ref="J38" si="33">SUM(J30:J37)</f>
        <v>32</v>
      </c>
      <c r="K38" s="52">
        <f t="shared" si="26"/>
        <v>0.94117647058823528</v>
      </c>
      <c r="L38" s="33">
        <f t="shared" ref="L38:M38" si="34">SUM(L30:L37)</f>
        <v>32</v>
      </c>
      <c r="M38" s="33">
        <f t="shared" si="34"/>
        <v>34</v>
      </c>
      <c r="N38" s="53">
        <f t="shared" si="28"/>
        <v>1.0625</v>
      </c>
    </row>
    <row r="39" spans="1:14">
      <c r="A39" s="62"/>
      <c r="B39" s="59" t="s">
        <v>200</v>
      </c>
      <c r="C39" s="17" t="s">
        <v>15</v>
      </c>
      <c r="D39" s="18"/>
      <c r="E39" s="19"/>
      <c r="F39" s="19">
        <f t="shared" si="30"/>
        <v>0</v>
      </c>
      <c r="G39" s="20"/>
      <c r="H39" s="20"/>
      <c r="I39" s="20">
        <f t="shared" ref="I39:I47" si="35">G39-H39</f>
        <v>0</v>
      </c>
      <c r="J39" s="41"/>
      <c r="K39" s="42" t="e">
        <f t="shared" ref="K39:K47" si="36">J39/M39*100%</f>
        <v>#DIV/0!</v>
      </c>
      <c r="L39" s="43">
        <f t="shared" ref="L39:L46" si="37">D39+H39</f>
        <v>0</v>
      </c>
      <c r="M39" s="44">
        <f>E39+H39</f>
        <v>0</v>
      </c>
      <c r="N39" s="45" t="e">
        <f t="shared" ref="N39:N47" si="38">M39/L39*100%</f>
        <v>#DIV/0!</v>
      </c>
    </row>
    <row r="40" spans="1:14">
      <c r="A40" s="63"/>
      <c r="B40" s="60"/>
      <c r="C40" s="21" t="s">
        <v>16</v>
      </c>
      <c r="D40" s="22"/>
      <c r="E40" s="23"/>
      <c r="F40" s="23">
        <v>0</v>
      </c>
      <c r="G40" s="24">
        <v>291</v>
      </c>
      <c r="H40" s="20">
        <v>14</v>
      </c>
      <c r="I40" s="20">
        <f t="shared" si="35"/>
        <v>277</v>
      </c>
      <c r="J40" s="46">
        <v>14</v>
      </c>
      <c r="K40" s="42">
        <f t="shared" si="36"/>
        <v>1</v>
      </c>
      <c r="L40" s="43">
        <f t="shared" si="37"/>
        <v>14</v>
      </c>
      <c r="M40" s="44">
        <f t="shared" ref="M40:M46" si="39">E40+J40</f>
        <v>14</v>
      </c>
      <c r="N40" s="45">
        <f t="shared" si="38"/>
        <v>1</v>
      </c>
    </row>
    <row r="41" spans="1:14">
      <c r="A41" s="63"/>
      <c r="B41" s="60"/>
      <c r="C41" s="21" t="s">
        <v>17</v>
      </c>
      <c r="D41" s="22"/>
      <c r="E41" s="23"/>
      <c r="F41" s="23">
        <f t="shared" ref="F41:F48" si="40">D41-E41</f>
        <v>0</v>
      </c>
      <c r="G41" s="24"/>
      <c r="H41" s="20"/>
      <c r="I41" s="24">
        <f t="shared" si="35"/>
        <v>0</v>
      </c>
      <c r="J41" s="46"/>
      <c r="K41" s="42" t="e">
        <f t="shared" si="36"/>
        <v>#DIV/0!</v>
      </c>
      <c r="L41" s="43">
        <f t="shared" si="37"/>
        <v>0</v>
      </c>
      <c r="M41" s="44">
        <f t="shared" si="39"/>
        <v>0</v>
      </c>
      <c r="N41" s="45" t="e">
        <f t="shared" si="38"/>
        <v>#DIV/0!</v>
      </c>
    </row>
    <row r="42" spans="1:14">
      <c r="A42" s="63"/>
      <c r="B42" s="60"/>
      <c r="C42" s="21" t="s">
        <v>18</v>
      </c>
      <c r="D42" s="22"/>
      <c r="E42" s="23"/>
      <c r="F42" s="23">
        <f t="shared" si="40"/>
        <v>0</v>
      </c>
      <c r="G42" s="24"/>
      <c r="H42" s="20"/>
      <c r="I42" s="24">
        <f t="shared" si="35"/>
        <v>0</v>
      </c>
      <c r="J42" s="46"/>
      <c r="K42" s="42" t="e">
        <f t="shared" si="36"/>
        <v>#DIV/0!</v>
      </c>
      <c r="L42" s="43">
        <f t="shared" si="37"/>
        <v>0</v>
      </c>
      <c r="M42" s="44">
        <f t="shared" si="39"/>
        <v>0</v>
      </c>
      <c r="N42" s="45" t="e">
        <f t="shared" si="38"/>
        <v>#DIV/0!</v>
      </c>
    </row>
    <row r="43" spans="1:14">
      <c r="A43" s="63"/>
      <c r="B43" s="60"/>
      <c r="C43" s="21" t="s">
        <v>19</v>
      </c>
      <c r="D43" s="22"/>
      <c r="E43" s="23"/>
      <c r="F43" s="23">
        <f t="shared" si="40"/>
        <v>0</v>
      </c>
      <c r="G43" s="24"/>
      <c r="H43" s="20"/>
      <c r="I43" s="24">
        <f t="shared" si="35"/>
        <v>0</v>
      </c>
      <c r="J43" s="46"/>
      <c r="K43" s="42" t="e">
        <f t="shared" si="36"/>
        <v>#DIV/0!</v>
      </c>
      <c r="L43" s="43">
        <f t="shared" si="37"/>
        <v>0</v>
      </c>
      <c r="M43" s="44">
        <f t="shared" si="39"/>
        <v>0</v>
      </c>
      <c r="N43" s="45" t="e">
        <f t="shared" si="38"/>
        <v>#DIV/0!</v>
      </c>
    </row>
    <row r="44" spans="1:14">
      <c r="A44" s="63"/>
      <c r="B44" s="60"/>
      <c r="C44" s="21" t="s">
        <v>20</v>
      </c>
      <c r="D44" s="22"/>
      <c r="E44" s="23"/>
      <c r="F44" s="23">
        <f t="shared" si="40"/>
        <v>0</v>
      </c>
      <c r="G44" s="24"/>
      <c r="H44" s="20"/>
      <c r="I44" s="24">
        <f t="shared" si="35"/>
        <v>0</v>
      </c>
      <c r="J44" s="46"/>
      <c r="K44" s="42" t="e">
        <f t="shared" si="36"/>
        <v>#DIV/0!</v>
      </c>
      <c r="L44" s="43">
        <f t="shared" si="37"/>
        <v>0</v>
      </c>
      <c r="M44" s="44">
        <f t="shared" si="39"/>
        <v>0</v>
      </c>
      <c r="N44" s="45" t="e">
        <f t="shared" si="38"/>
        <v>#DIV/0!</v>
      </c>
    </row>
    <row r="45" spans="1:14">
      <c r="A45" s="63"/>
      <c r="B45" s="60"/>
      <c r="C45" s="21" t="s">
        <v>21</v>
      </c>
      <c r="D45" s="22"/>
      <c r="E45" s="23"/>
      <c r="F45" s="23">
        <f t="shared" si="40"/>
        <v>0</v>
      </c>
      <c r="G45" s="24"/>
      <c r="H45" s="20"/>
      <c r="I45" s="24">
        <f t="shared" si="35"/>
        <v>0</v>
      </c>
      <c r="J45" s="46"/>
      <c r="K45" s="42" t="e">
        <f t="shared" si="36"/>
        <v>#DIV/0!</v>
      </c>
      <c r="L45" s="43">
        <f t="shared" si="37"/>
        <v>0</v>
      </c>
      <c r="M45" s="44">
        <f t="shared" si="39"/>
        <v>0</v>
      </c>
      <c r="N45" s="45" t="e">
        <f t="shared" si="38"/>
        <v>#DIV/0!</v>
      </c>
    </row>
    <row r="46" spans="1:14" ht="14.25" thickBot="1">
      <c r="A46" s="63"/>
      <c r="B46" s="60"/>
      <c r="C46" s="25" t="s">
        <v>22</v>
      </c>
      <c r="D46" s="26"/>
      <c r="E46" s="27"/>
      <c r="F46" s="28">
        <f t="shared" si="40"/>
        <v>0</v>
      </c>
      <c r="G46" s="29"/>
      <c r="H46" s="30"/>
      <c r="I46" s="29">
        <f t="shared" si="35"/>
        <v>0</v>
      </c>
      <c r="J46" s="47"/>
      <c r="K46" s="48" t="e">
        <f t="shared" si="36"/>
        <v>#DIV/0!</v>
      </c>
      <c r="L46" s="49">
        <f t="shared" si="37"/>
        <v>0</v>
      </c>
      <c r="M46" s="50">
        <f t="shared" si="39"/>
        <v>0</v>
      </c>
      <c r="N46" s="51" t="e">
        <f t="shared" si="38"/>
        <v>#DIV/0!</v>
      </c>
    </row>
    <row r="47" spans="1:14" ht="14.25" thickBot="1">
      <c r="A47" s="64"/>
      <c r="B47" s="61"/>
      <c r="C47" s="31" t="s">
        <v>23</v>
      </c>
      <c r="D47" s="32">
        <f t="shared" ref="D47:E47" si="41">SUM(D39:D46)</f>
        <v>0</v>
      </c>
      <c r="E47" s="32">
        <f t="shared" si="41"/>
        <v>0</v>
      </c>
      <c r="F47" s="33">
        <f t="shared" si="40"/>
        <v>0</v>
      </c>
      <c r="G47" s="32">
        <f t="shared" ref="G47:H47" si="42">SUM(G39:G46)</f>
        <v>291</v>
      </c>
      <c r="H47" s="32">
        <f t="shared" si="42"/>
        <v>14</v>
      </c>
      <c r="I47" s="33">
        <f t="shared" si="35"/>
        <v>277</v>
      </c>
      <c r="J47" s="32">
        <f t="shared" ref="J47" si="43">SUM(J39:J46)</f>
        <v>14</v>
      </c>
      <c r="K47" s="52">
        <f t="shared" si="36"/>
        <v>1</v>
      </c>
      <c r="L47" s="33">
        <f t="shared" ref="L47:M47" si="44">SUM(L39:L46)</f>
        <v>14</v>
      </c>
      <c r="M47" s="33">
        <f t="shared" si="44"/>
        <v>14</v>
      </c>
      <c r="N47" s="53">
        <f t="shared" si="38"/>
        <v>1</v>
      </c>
    </row>
    <row r="48" spans="1:14">
      <c r="A48" s="62"/>
      <c r="B48" s="59" t="s">
        <v>228</v>
      </c>
      <c r="C48" s="17" t="s">
        <v>15</v>
      </c>
      <c r="D48" s="18"/>
      <c r="E48" s="19"/>
      <c r="F48" s="19">
        <f t="shared" si="40"/>
        <v>0</v>
      </c>
      <c r="G48" s="20"/>
      <c r="H48" s="20"/>
      <c r="I48" s="20">
        <f t="shared" ref="I48:I56" si="45">G48-H48</f>
        <v>0</v>
      </c>
      <c r="J48" s="41"/>
      <c r="K48" s="42" t="e">
        <f t="shared" ref="K48:K56" si="46">J48/M48*100%</f>
        <v>#DIV/0!</v>
      </c>
      <c r="L48" s="43">
        <f t="shared" ref="L48:L55" si="47">D48+H48</f>
        <v>0</v>
      </c>
      <c r="M48" s="44">
        <f>E48+H48</f>
        <v>0</v>
      </c>
      <c r="N48" s="45" t="e">
        <f t="shared" ref="N48:N56" si="48">M48/L48*100%</f>
        <v>#DIV/0!</v>
      </c>
    </row>
    <row r="49" spans="1:14">
      <c r="A49" s="63"/>
      <c r="B49" s="60"/>
      <c r="C49" s="21" t="s">
        <v>16</v>
      </c>
      <c r="D49" s="22"/>
      <c r="E49" s="23"/>
      <c r="F49" s="23">
        <v>0</v>
      </c>
      <c r="G49" s="24">
        <v>277</v>
      </c>
      <c r="H49" s="20">
        <v>21</v>
      </c>
      <c r="I49" s="20">
        <f t="shared" si="45"/>
        <v>256</v>
      </c>
      <c r="J49" s="46">
        <v>21</v>
      </c>
      <c r="K49" s="42">
        <f t="shared" si="46"/>
        <v>1</v>
      </c>
      <c r="L49" s="43">
        <f t="shared" si="47"/>
        <v>21</v>
      </c>
      <c r="M49" s="44">
        <f t="shared" ref="M49:M55" si="49">E49+J49</f>
        <v>21</v>
      </c>
      <c r="N49" s="45">
        <f t="shared" si="48"/>
        <v>1</v>
      </c>
    </row>
    <row r="50" spans="1:14">
      <c r="A50" s="63"/>
      <c r="B50" s="60"/>
      <c r="C50" s="21" t="s">
        <v>17</v>
      </c>
      <c r="D50" s="22"/>
      <c r="E50" s="23"/>
      <c r="F50" s="23">
        <f t="shared" ref="F50:F57" si="50">D50-E50</f>
        <v>0</v>
      </c>
      <c r="G50" s="24"/>
      <c r="H50" s="20"/>
      <c r="I50" s="24">
        <f t="shared" si="45"/>
        <v>0</v>
      </c>
      <c r="J50" s="46"/>
      <c r="K50" s="42" t="e">
        <f t="shared" si="46"/>
        <v>#DIV/0!</v>
      </c>
      <c r="L50" s="43">
        <f t="shared" si="47"/>
        <v>0</v>
      </c>
      <c r="M50" s="44">
        <f t="shared" si="49"/>
        <v>0</v>
      </c>
      <c r="N50" s="45" t="e">
        <f t="shared" si="48"/>
        <v>#DIV/0!</v>
      </c>
    </row>
    <row r="51" spans="1:14">
      <c r="A51" s="63"/>
      <c r="B51" s="60"/>
      <c r="C51" s="21" t="s">
        <v>18</v>
      </c>
      <c r="D51" s="22"/>
      <c r="E51" s="23"/>
      <c r="F51" s="23">
        <f t="shared" si="50"/>
        <v>0</v>
      </c>
      <c r="G51" s="24"/>
      <c r="H51" s="20"/>
      <c r="I51" s="24">
        <f t="shared" si="45"/>
        <v>0</v>
      </c>
      <c r="J51" s="46"/>
      <c r="K51" s="42" t="e">
        <f t="shared" si="46"/>
        <v>#DIV/0!</v>
      </c>
      <c r="L51" s="43">
        <f t="shared" si="47"/>
        <v>0</v>
      </c>
      <c r="M51" s="44">
        <f t="shared" si="49"/>
        <v>0</v>
      </c>
      <c r="N51" s="45" t="e">
        <f t="shared" si="48"/>
        <v>#DIV/0!</v>
      </c>
    </row>
    <row r="52" spans="1:14">
      <c r="A52" s="63"/>
      <c r="B52" s="60"/>
      <c r="C52" s="21" t="s">
        <v>19</v>
      </c>
      <c r="D52" s="22"/>
      <c r="E52" s="23"/>
      <c r="F52" s="23">
        <f t="shared" si="50"/>
        <v>0</v>
      </c>
      <c r="G52" s="24"/>
      <c r="H52" s="20"/>
      <c r="I52" s="24">
        <f t="shared" si="45"/>
        <v>0</v>
      </c>
      <c r="J52" s="46"/>
      <c r="K52" s="42" t="e">
        <f t="shared" si="46"/>
        <v>#DIV/0!</v>
      </c>
      <c r="L52" s="43">
        <f t="shared" si="47"/>
        <v>0</v>
      </c>
      <c r="M52" s="44">
        <f t="shared" si="49"/>
        <v>0</v>
      </c>
      <c r="N52" s="45" t="e">
        <f t="shared" si="48"/>
        <v>#DIV/0!</v>
      </c>
    </row>
    <row r="53" spans="1:14">
      <c r="A53" s="63"/>
      <c r="B53" s="60"/>
      <c r="C53" s="21" t="s">
        <v>20</v>
      </c>
      <c r="D53" s="22"/>
      <c r="E53" s="23"/>
      <c r="F53" s="23">
        <f t="shared" si="50"/>
        <v>0</v>
      </c>
      <c r="G53" s="24"/>
      <c r="H53" s="20"/>
      <c r="I53" s="24">
        <f t="shared" si="45"/>
        <v>0</v>
      </c>
      <c r="J53" s="46"/>
      <c r="K53" s="42" t="e">
        <f t="shared" si="46"/>
        <v>#DIV/0!</v>
      </c>
      <c r="L53" s="43">
        <f t="shared" si="47"/>
        <v>0</v>
      </c>
      <c r="M53" s="44">
        <f t="shared" si="49"/>
        <v>0</v>
      </c>
      <c r="N53" s="45" t="e">
        <f t="shared" si="48"/>
        <v>#DIV/0!</v>
      </c>
    </row>
    <row r="54" spans="1:14">
      <c r="A54" s="63"/>
      <c r="B54" s="60"/>
      <c r="C54" s="21" t="s">
        <v>21</v>
      </c>
      <c r="D54" s="22"/>
      <c r="E54" s="23"/>
      <c r="F54" s="23">
        <f t="shared" si="50"/>
        <v>0</v>
      </c>
      <c r="G54" s="24"/>
      <c r="H54" s="20"/>
      <c r="I54" s="24">
        <f t="shared" si="45"/>
        <v>0</v>
      </c>
      <c r="J54" s="46"/>
      <c r="K54" s="42" t="e">
        <f t="shared" si="46"/>
        <v>#DIV/0!</v>
      </c>
      <c r="L54" s="43">
        <f t="shared" si="47"/>
        <v>0</v>
      </c>
      <c r="M54" s="44">
        <f t="shared" si="49"/>
        <v>0</v>
      </c>
      <c r="N54" s="45" t="e">
        <f t="shared" si="48"/>
        <v>#DIV/0!</v>
      </c>
    </row>
    <row r="55" spans="1:14" ht="14.25" thickBot="1">
      <c r="A55" s="63"/>
      <c r="B55" s="60"/>
      <c r="C55" s="25" t="s">
        <v>22</v>
      </c>
      <c r="D55" s="26"/>
      <c r="E55" s="27"/>
      <c r="F55" s="28">
        <f t="shared" si="50"/>
        <v>0</v>
      </c>
      <c r="G55" s="29"/>
      <c r="H55" s="30"/>
      <c r="I55" s="29">
        <f t="shared" si="45"/>
        <v>0</v>
      </c>
      <c r="J55" s="47"/>
      <c r="K55" s="48" t="e">
        <f t="shared" si="46"/>
        <v>#DIV/0!</v>
      </c>
      <c r="L55" s="49">
        <f t="shared" si="47"/>
        <v>0</v>
      </c>
      <c r="M55" s="50">
        <f t="shared" si="49"/>
        <v>0</v>
      </c>
      <c r="N55" s="51" t="e">
        <f t="shared" si="48"/>
        <v>#DIV/0!</v>
      </c>
    </row>
    <row r="56" spans="1:14" ht="14.25" thickBot="1">
      <c r="A56" s="64"/>
      <c r="B56" s="61"/>
      <c r="C56" s="31" t="s">
        <v>23</v>
      </c>
      <c r="D56" s="32">
        <f t="shared" ref="D56:E56" si="51">SUM(D48:D55)</f>
        <v>0</v>
      </c>
      <c r="E56" s="32">
        <f t="shared" si="51"/>
        <v>0</v>
      </c>
      <c r="F56" s="33">
        <f t="shared" si="50"/>
        <v>0</v>
      </c>
      <c r="G56" s="32">
        <f t="shared" ref="G56:H56" si="52">SUM(G48:G55)</f>
        <v>277</v>
      </c>
      <c r="H56" s="32">
        <f t="shared" si="52"/>
        <v>21</v>
      </c>
      <c r="I56" s="33">
        <f t="shared" si="45"/>
        <v>256</v>
      </c>
      <c r="J56" s="32">
        <f t="shared" ref="J56" si="53">SUM(J48:J55)</f>
        <v>21</v>
      </c>
      <c r="K56" s="52">
        <f t="shared" si="46"/>
        <v>1</v>
      </c>
      <c r="L56" s="33">
        <f t="shared" ref="L56:M56" si="54">SUM(L48:L55)</f>
        <v>21</v>
      </c>
      <c r="M56" s="33">
        <f t="shared" si="54"/>
        <v>21</v>
      </c>
      <c r="N56" s="53">
        <f t="shared" si="48"/>
        <v>1</v>
      </c>
    </row>
    <row r="57" spans="1:14">
      <c r="A57" s="62"/>
      <c r="B57" s="59" t="s">
        <v>267</v>
      </c>
      <c r="C57" s="17" t="s">
        <v>15</v>
      </c>
      <c r="D57" s="18"/>
      <c r="E57" s="19"/>
      <c r="F57" s="19">
        <f t="shared" si="50"/>
        <v>0</v>
      </c>
      <c r="G57" s="20"/>
      <c r="H57" s="20"/>
      <c r="I57" s="20">
        <f t="shared" ref="I57:I65" si="55">G57-H57</f>
        <v>0</v>
      </c>
      <c r="J57" s="41"/>
      <c r="K57" s="42" t="e">
        <f t="shared" ref="K57:K65" si="56">J57/M57*100%</f>
        <v>#DIV/0!</v>
      </c>
      <c r="L57" s="43">
        <f t="shared" ref="L57:L64" si="57">D57+H57</f>
        <v>0</v>
      </c>
      <c r="M57" s="44">
        <f>E57+H57</f>
        <v>0</v>
      </c>
      <c r="N57" s="45" t="e">
        <f t="shared" ref="N57:N65" si="58">M57/L57*100%</f>
        <v>#DIV/0!</v>
      </c>
    </row>
    <row r="58" spans="1:14">
      <c r="A58" s="63"/>
      <c r="B58" s="60"/>
      <c r="C58" s="21" t="s">
        <v>16</v>
      </c>
      <c r="D58" s="22"/>
      <c r="E58" s="23"/>
      <c r="F58" s="23">
        <v>0</v>
      </c>
      <c r="G58" s="24">
        <v>256</v>
      </c>
      <c r="H58" s="20">
        <v>23</v>
      </c>
      <c r="I58" s="20">
        <f t="shared" si="55"/>
        <v>233</v>
      </c>
      <c r="J58" s="46">
        <v>23</v>
      </c>
      <c r="K58" s="42">
        <f t="shared" si="56"/>
        <v>1</v>
      </c>
      <c r="L58" s="43">
        <f t="shared" si="57"/>
        <v>23</v>
      </c>
      <c r="M58" s="44">
        <f t="shared" ref="M58:M64" si="59">E58+J58</f>
        <v>23</v>
      </c>
      <c r="N58" s="45">
        <f t="shared" si="58"/>
        <v>1</v>
      </c>
    </row>
    <row r="59" spans="1:14">
      <c r="A59" s="63"/>
      <c r="B59" s="60"/>
      <c r="C59" s="21" t="s">
        <v>17</v>
      </c>
      <c r="D59" s="22"/>
      <c r="E59" s="23"/>
      <c r="F59" s="23">
        <f t="shared" ref="F59:F66" si="60">D59-E59</f>
        <v>0</v>
      </c>
      <c r="G59" s="24"/>
      <c r="H59" s="20"/>
      <c r="I59" s="24">
        <f t="shared" si="55"/>
        <v>0</v>
      </c>
      <c r="J59" s="46"/>
      <c r="K59" s="42" t="e">
        <f t="shared" si="56"/>
        <v>#DIV/0!</v>
      </c>
      <c r="L59" s="43">
        <f t="shared" si="57"/>
        <v>0</v>
      </c>
      <c r="M59" s="44">
        <f t="shared" si="59"/>
        <v>0</v>
      </c>
      <c r="N59" s="45" t="e">
        <f t="shared" si="58"/>
        <v>#DIV/0!</v>
      </c>
    </row>
    <row r="60" spans="1:14">
      <c r="A60" s="63"/>
      <c r="B60" s="60"/>
      <c r="C60" s="21" t="s">
        <v>18</v>
      </c>
      <c r="D60" s="22"/>
      <c r="E60" s="23"/>
      <c r="F60" s="23">
        <f t="shared" si="60"/>
        <v>0</v>
      </c>
      <c r="G60" s="24"/>
      <c r="H60" s="20"/>
      <c r="I60" s="24">
        <f t="shared" si="55"/>
        <v>0</v>
      </c>
      <c r="J60" s="46"/>
      <c r="K60" s="42" t="e">
        <f t="shared" si="56"/>
        <v>#DIV/0!</v>
      </c>
      <c r="L60" s="43">
        <f t="shared" si="57"/>
        <v>0</v>
      </c>
      <c r="M60" s="44">
        <f t="shared" si="59"/>
        <v>0</v>
      </c>
      <c r="N60" s="45" t="e">
        <f t="shared" si="58"/>
        <v>#DIV/0!</v>
      </c>
    </row>
    <row r="61" spans="1:14">
      <c r="A61" s="63"/>
      <c r="B61" s="60"/>
      <c r="C61" s="21" t="s">
        <v>19</v>
      </c>
      <c r="D61" s="22"/>
      <c r="E61" s="23"/>
      <c r="F61" s="23">
        <f t="shared" si="60"/>
        <v>0</v>
      </c>
      <c r="G61" s="24"/>
      <c r="H61" s="20"/>
      <c r="I61" s="24">
        <f t="shared" si="55"/>
        <v>0</v>
      </c>
      <c r="J61" s="46"/>
      <c r="K61" s="42" t="e">
        <f t="shared" si="56"/>
        <v>#DIV/0!</v>
      </c>
      <c r="L61" s="43">
        <f t="shared" si="57"/>
        <v>0</v>
      </c>
      <c r="M61" s="44">
        <f t="shared" si="59"/>
        <v>0</v>
      </c>
      <c r="N61" s="45" t="e">
        <f t="shared" si="58"/>
        <v>#DIV/0!</v>
      </c>
    </row>
    <row r="62" spans="1:14">
      <c r="A62" s="63"/>
      <c r="B62" s="60"/>
      <c r="C62" s="21" t="s">
        <v>20</v>
      </c>
      <c r="D62" s="22"/>
      <c r="E62" s="23"/>
      <c r="F62" s="23">
        <f t="shared" si="60"/>
        <v>0</v>
      </c>
      <c r="G62" s="24"/>
      <c r="H62" s="20"/>
      <c r="I62" s="24">
        <f t="shared" si="55"/>
        <v>0</v>
      </c>
      <c r="J62" s="46"/>
      <c r="K62" s="42" t="e">
        <f t="shared" si="56"/>
        <v>#DIV/0!</v>
      </c>
      <c r="L62" s="43">
        <f t="shared" si="57"/>
        <v>0</v>
      </c>
      <c r="M62" s="44">
        <f t="shared" si="59"/>
        <v>0</v>
      </c>
      <c r="N62" s="45" t="e">
        <f t="shared" si="58"/>
        <v>#DIV/0!</v>
      </c>
    </row>
    <row r="63" spans="1:14">
      <c r="A63" s="63"/>
      <c r="B63" s="60"/>
      <c r="C63" s="21" t="s">
        <v>21</v>
      </c>
      <c r="D63" s="22"/>
      <c r="E63" s="23"/>
      <c r="F63" s="23">
        <f t="shared" si="60"/>
        <v>0</v>
      </c>
      <c r="G63" s="24"/>
      <c r="H63" s="20"/>
      <c r="I63" s="24">
        <f t="shared" si="55"/>
        <v>0</v>
      </c>
      <c r="J63" s="46"/>
      <c r="K63" s="42" t="e">
        <f t="shared" si="56"/>
        <v>#DIV/0!</v>
      </c>
      <c r="L63" s="43">
        <f t="shared" si="57"/>
        <v>0</v>
      </c>
      <c r="M63" s="44">
        <f t="shared" si="59"/>
        <v>0</v>
      </c>
      <c r="N63" s="45" t="e">
        <f t="shared" si="58"/>
        <v>#DIV/0!</v>
      </c>
    </row>
    <row r="64" spans="1:14" ht="14.25" thickBot="1">
      <c r="A64" s="63"/>
      <c r="B64" s="60"/>
      <c r="C64" s="25" t="s">
        <v>22</v>
      </c>
      <c r="D64" s="26"/>
      <c r="E64" s="27"/>
      <c r="F64" s="28">
        <f t="shared" si="60"/>
        <v>0</v>
      </c>
      <c r="G64" s="29"/>
      <c r="H64" s="30"/>
      <c r="I64" s="29">
        <f t="shared" si="55"/>
        <v>0</v>
      </c>
      <c r="J64" s="47"/>
      <c r="K64" s="48" t="e">
        <f t="shared" si="56"/>
        <v>#DIV/0!</v>
      </c>
      <c r="L64" s="49">
        <f t="shared" si="57"/>
        <v>0</v>
      </c>
      <c r="M64" s="50">
        <f t="shared" si="59"/>
        <v>0</v>
      </c>
      <c r="N64" s="51" t="e">
        <f t="shared" si="58"/>
        <v>#DIV/0!</v>
      </c>
    </row>
    <row r="65" spans="1:14" ht="14.25" thickBot="1">
      <c r="A65" s="64"/>
      <c r="B65" s="61"/>
      <c r="C65" s="31" t="s">
        <v>23</v>
      </c>
      <c r="D65" s="32">
        <f t="shared" ref="D65:E65" si="61">SUM(D57:D64)</f>
        <v>0</v>
      </c>
      <c r="E65" s="32">
        <f t="shared" si="61"/>
        <v>0</v>
      </c>
      <c r="F65" s="33">
        <f t="shared" si="60"/>
        <v>0</v>
      </c>
      <c r="G65" s="32">
        <f t="shared" ref="G65:H65" si="62">SUM(G57:G64)</f>
        <v>256</v>
      </c>
      <c r="H65" s="32">
        <f t="shared" si="62"/>
        <v>23</v>
      </c>
      <c r="I65" s="33">
        <f t="shared" si="55"/>
        <v>233</v>
      </c>
      <c r="J65" s="32">
        <f t="shared" ref="J65" si="63">SUM(J57:J64)</f>
        <v>23</v>
      </c>
      <c r="K65" s="52">
        <f t="shared" si="56"/>
        <v>1</v>
      </c>
      <c r="L65" s="33">
        <f t="shared" ref="L65:M65" si="64">SUM(L57:L64)</f>
        <v>23</v>
      </c>
      <c r="M65" s="33">
        <f t="shared" si="64"/>
        <v>23</v>
      </c>
      <c r="N65" s="53">
        <f t="shared" si="58"/>
        <v>1</v>
      </c>
    </row>
    <row r="66" spans="1:14">
      <c r="A66" s="62"/>
      <c r="B66" s="59" t="s">
        <v>421</v>
      </c>
      <c r="C66" s="17" t="s">
        <v>15</v>
      </c>
      <c r="D66" s="18"/>
      <c r="E66" s="19"/>
      <c r="F66" s="19">
        <f t="shared" si="60"/>
        <v>0</v>
      </c>
      <c r="G66" s="20"/>
      <c r="H66" s="20"/>
      <c r="I66" s="20">
        <f t="shared" ref="I66:I83" si="65">G66-H66</f>
        <v>0</v>
      </c>
      <c r="J66" s="41"/>
      <c r="K66" s="42" t="e">
        <f t="shared" ref="K66:K83" si="66">J66/M66*100%</f>
        <v>#DIV/0!</v>
      </c>
      <c r="L66" s="43">
        <f t="shared" ref="L66:L73" si="67">D66+H66</f>
        <v>0</v>
      </c>
      <c r="M66" s="44">
        <f t="shared" ref="M66" si="68">E66+H66</f>
        <v>0</v>
      </c>
      <c r="N66" s="45" t="e">
        <f t="shared" ref="N66:N83" si="69">M66/L66*100%</f>
        <v>#DIV/0!</v>
      </c>
    </row>
    <row r="67" spans="1:14">
      <c r="A67" s="63"/>
      <c r="B67" s="60"/>
      <c r="C67" s="21" t="s">
        <v>16</v>
      </c>
      <c r="D67" s="22"/>
      <c r="E67" s="23"/>
      <c r="F67" s="23">
        <v>0</v>
      </c>
      <c r="G67" s="24">
        <v>233</v>
      </c>
      <c r="H67" s="20">
        <v>14</v>
      </c>
      <c r="I67" s="20">
        <f t="shared" si="65"/>
        <v>219</v>
      </c>
      <c r="J67" s="46">
        <v>14</v>
      </c>
      <c r="K67" s="42">
        <f t="shared" si="66"/>
        <v>1</v>
      </c>
      <c r="L67" s="43">
        <f t="shared" si="67"/>
        <v>14</v>
      </c>
      <c r="M67" s="44">
        <f t="shared" ref="M67:M73" si="70">E67+J67</f>
        <v>14</v>
      </c>
      <c r="N67" s="45">
        <f t="shared" si="69"/>
        <v>1</v>
      </c>
    </row>
    <row r="68" spans="1:14">
      <c r="A68" s="63"/>
      <c r="B68" s="60"/>
      <c r="C68" s="21" t="s">
        <v>17</v>
      </c>
      <c r="D68" s="22"/>
      <c r="E68" s="23"/>
      <c r="F68" s="23">
        <f t="shared" ref="F68:F75" si="71">D68-E68</f>
        <v>0</v>
      </c>
      <c r="G68" s="24"/>
      <c r="H68" s="20"/>
      <c r="I68" s="24">
        <f t="shared" si="65"/>
        <v>0</v>
      </c>
      <c r="J68" s="46"/>
      <c r="K68" s="42" t="e">
        <f t="shared" si="66"/>
        <v>#DIV/0!</v>
      </c>
      <c r="L68" s="43">
        <f t="shared" si="67"/>
        <v>0</v>
      </c>
      <c r="M68" s="44">
        <f t="shared" si="70"/>
        <v>0</v>
      </c>
      <c r="N68" s="45" t="e">
        <f t="shared" si="69"/>
        <v>#DIV/0!</v>
      </c>
    </row>
    <row r="69" spans="1:14">
      <c r="A69" s="63"/>
      <c r="B69" s="60"/>
      <c r="C69" s="21" t="s">
        <v>18</v>
      </c>
      <c r="D69" s="22"/>
      <c r="E69" s="23"/>
      <c r="F69" s="23">
        <f t="shared" si="71"/>
        <v>0</v>
      </c>
      <c r="G69" s="24"/>
      <c r="H69" s="20"/>
      <c r="I69" s="24">
        <f t="shared" si="65"/>
        <v>0</v>
      </c>
      <c r="J69" s="46"/>
      <c r="K69" s="42" t="e">
        <f t="shared" si="66"/>
        <v>#DIV/0!</v>
      </c>
      <c r="L69" s="43">
        <f t="shared" si="67"/>
        <v>0</v>
      </c>
      <c r="M69" s="44">
        <f t="shared" si="70"/>
        <v>0</v>
      </c>
      <c r="N69" s="45" t="e">
        <f t="shared" si="69"/>
        <v>#DIV/0!</v>
      </c>
    </row>
    <row r="70" spans="1:14">
      <c r="A70" s="63"/>
      <c r="B70" s="60"/>
      <c r="C70" s="21" t="s">
        <v>19</v>
      </c>
      <c r="D70" s="22"/>
      <c r="E70" s="23"/>
      <c r="F70" s="23">
        <f t="shared" si="71"/>
        <v>0</v>
      </c>
      <c r="G70" s="24"/>
      <c r="H70" s="20"/>
      <c r="I70" s="24">
        <f t="shared" si="65"/>
        <v>0</v>
      </c>
      <c r="J70" s="46"/>
      <c r="K70" s="42" t="e">
        <f t="shared" si="66"/>
        <v>#DIV/0!</v>
      </c>
      <c r="L70" s="43">
        <f t="shared" si="67"/>
        <v>0</v>
      </c>
      <c r="M70" s="44">
        <f t="shared" si="70"/>
        <v>0</v>
      </c>
      <c r="N70" s="45" t="e">
        <f t="shared" si="69"/>
        <v>#DIV/0!</v>
      </c>
    </row>
    <row r="71" spans="1:14">
      <c r="A71" s="63"/>
      <c r="B71" s="60"/>
      <c r="C71" s="21" t="s">
        <v>20</v>
      </c>
      <c r="D71" s="22"/>
      <c r="E71" s="23"/>
      <c r="F71" s="23">
        <f t="shared" si="71"/>
        <v>0</v>
      </c>
      <c r="G71" s="24"/>
      <c r="H71" s="20"/>
      <c r="I71" s="24">
        <f t="shared" si="65"/>
        <v>0</v>
      </c>
      <c r="J71" s="46"/>
      <c r="K71" s="42" t="e">
        <f t="shared" si="66"/>
        <v>#DIV/0!</v>
      </c>
      <c r="L71" s="43">
        <f t="shared" si="67"/>
        <v>0</v>
      </c>
      <c r="M71" s="44">
        <f t="shared" si="70"/>
        <v>0</v>
      </c>
      <c r="N71" s="45" t="e">
        <f t="shared" si="69"/>
        <v>#DIV/0!</v>
      </c>
    </row>
    <row r="72" spans="1:14">
      <c r="A72" s="63"/>
      <c r="B72" s="60"/>
      <c r="C72" s="21" t="s">
        <v>21</v>
      </c>
      <c r="D72" s="22"/>
      <c r="E72" s="23"/>
      <c r="F72" s="23">
        <f t="shared" si="71"/>
        <v>0</v>
      </c>
      <c r="G72" s="24"/>
      <c r="H72" s="20"/>
      <c r="I72" s="24">
        <f t="shared" si="65"/>
        <v>0</v>
      </c>
      <c r="J72" s="46"/>
      <c r="K72" s="42" t="e">
        <f t="shared" si="66"/>
        <v>#DIV/0!</v>
      </c>
      <c r="L72" s="43">
        <f t="shared" si="67"/>
        <v>0</v>
      </c>
      <c r="M72" s="44">
        <f t="shared" si="70"/>
        <v>0</v>
      </c>
      <c r="N72" s="45" t="e">
        <f t="shared" si="69"/>
        <v>#DIV/0!</v>
      </c>
    </row>
    <row r="73" spans="1:14" ht="14.25" thickBot="1">
      <c r="A73" s="63"/>
      <c r="B73" s="60"/>
      <c r="C73" s="25" t="s">
        <v>22</v>
      </c>
      <c r="D73" s="26"/>
      <c r="E73" s="27"/>
      <c r="F73" s="28">
        <f t="shared" si="71"/>
        <v>0</v>
      </c>
      <c r="G73" s="29"/>
      <c r="H73" s="30"/>
      <c r="I73" s="29">
        <f t="shared" si="65"/>
        <v>0</v>
      </c>
      <c r="J73" s="47"/>
      <c r="K73" s="48" t="e">
        <f t="shared" si="66"/>
        <v>#DIV/0!</v>
      </c>
      <c r="L73" s="49">
        <f t="shared" si="67"/>
        <v>0</v>
      </c>
      <c r="M73" s="50">
        <f t="shared" si="70"/>
        <v>0</v>
      </c>
      <c r="N73" s="51" t="e">
        <f t="shared" si="69"/>
        <v>#DIV/0!</v>
      </c>
    </row>
    <row r="74" spans="1:14" ht="14.25" thickBot="1">
      <c r="A74" s="64"/>
      <c r="B74" s="61"/>
      <c r="C74" s="31" t="s">
        <v>23</v>
      </c>
      <c r="D74" s="32">
        <f t="shared" ref="D74:E74" si="72">SUM(D66:D73)</f>
        <v>0</v>
      </c>
      <c r="E74" s="32">
        <f t="shared" si="72"/>
        <v>0</v>
      </c>
      <c r="F74" s="33">
        <f t="shared" si="71"/>
        <v>0</v>
      </c>
      <c r="G74" s="32">
        <f t="shared" ref="G74:H74" si="73">SUM(G66:G73)</f>
        <v>233</v>
      </c>
      <c r="H74" s="32">
        <f t="shared" si="73"/>
        <v>14</v>
      </c>
      <c r="I74" s="33">
        <f t="shared" si="65"/>
        <v>219</v>
      </c>
      <c r="J74" s="32">
        <f t="shared" ref="J74:J83" si="74">SUM(J66:J73)</f>
        <v>14</v>
      </c>
      <c r="K74" s="52">
        <f t="shared" si="66"/>
        <v>1</v>
      </c>
      <c r="L74" s="33">
        <f t="shared" ref="L74:M74" si="75">SUM(L66:L73)</f>
        <v>14</v>
      </c>
      <c r="M74" s="33">
        <f t="shared" si="75"/>
        <v>14</v>
      </c>
      <c r="N74" s="53">
        <f t="shared" si="69"/>
        <v>1</v>
      </c>
    </row>
    <row r="75" spans="1:14">
      <c r="A75" s="62"/>
      <c r="B75" s="59" t="s">
        <v>422</v>
      </c>
      <c r="C75" s="17" t="s">
        <v>15</v>
      </c>
      <c r="D75" s="18"/>
      <c r="E75" s="19"/>
      <c r="F75" s="19">
        <f t="shared" si="71"/>
        <v>0</v>
      </c>
      <c r="G75" s="20"/>
      <c r="H75" s="20"/>
      <c r="I75" s="20">
        <f t="shared" si="65"/>
        <v>0</v>
      </c>
      <c r="J75" s="41"/>
      <c r="K75" s="42" t="e">
        <f t="shared" si="66"/>
        <v>#DIV/0!</v>
      </c>
      <c r="L75" s="43">
        <f t="shared" ref="L75:L82" si="76">D75+H75</f>
        <v>0</v>
      </c>
      <c r="M75" s="44">
        <f t="shared" ref="M75" si="77">E75+H75</f>
        <v>0</v>
      </c>
      <c r="N75" s="45" t="e">
        <f t="shared" si="69"/>
        <v>#DIV/0!</v>
      </c>
    </row>
    <row r="76" spans="1:14">
      <c r="A76" s="63"/>
      <c r="B76" s="60"/>
      <c r="C76" s="21" t="s">
        <v>16</v>
      </c>
      <c r="D76" s="22"/>
      <c r="E76" s="23"/>
      <c r="F76" s="23">
        <v>0</v>
      </c>
      <c r="G76" s="24">
        <v>219</v>
      </c>
      <c r="H76" s="20">
        <v>52</v>
      </c>
      <c r="I76" s="20">
        <f t="shared" si="65"/>
        <v>167</v>
      </c>
      <c r="J76" s="46">
        <v>52</v>
      </c>
      <c r="K76" s="42">
        <f t="shared" si="66"/>
        <v>1</v>
      </c>
      <c r="L76" s="43">
        <f t="shared" si="76"/>
        <v>52</v>
      </c>
      <c r="M76" s="44">
        <f t="shared" ref="M76:M82" si="78">E76+J76</f>
        <v>52</v>
      </c>
      <c r="N76" s="45">
        <f t="shared" si="69"/>
        <v>1</v>
      </c>
    </row>
    <row r="77" spans="1:14">
      <c r="A77" s="63"/>
      <c r="B77" s="60"/>
      <c r="C77" s="21" t="s">
        <v>17</v>
      </c>
      <c r="D77" s="22"/>
      <c r="E77" s="23"/>
      <c r="F77" s="23">
        <f t="shared" ref="F77:F84" si="79">D77-E77</f>
        <v>0</v>
      </c>
      <c r="G77" s="24"/>
      <c r="H77" s="20"/>
      <c r="I77" s="24">
        <f t="shared" si="65"/>
        <v>0</v>
      </c>
      <c r="J77" s="46"/>
      <c r="K77" s="42" t="e">
        <f t="shared" si="66"/>
        <v>#DIV/0!</v>
      </c>
      <c r="L77" s="43">
        <f t="shared" si="76"/>
        <v>0</v>
      </c>
      <c r="M77" s="44">
        <f t="shared" si="78"/>
        <v>0</v>
      </c>
      <c r="N77" s="45" t="e">
        <f t="shared" si="69"/>
        <v>#DIV/0!</v>
      </c>
    </row>
    <row r="78" spans="1:14">
      <c r="A78" s="63"/>
      <c r="B78" s="60"/>
      <c r="C78" s="21" t="s">
        <v>18</v>
      </c>
      <c r="D78" s="22"/>
      <c r="E78" s="23"/>
      <c r="F78" s="23">
        <f t="shared" si="79"/>
        <v>0</v>
      </c>
      <c r="G78" s="24"/>
      <c r="H78" s="20"/>
      <c r="I78" s="24">
        <f t="shared" si="65"/>
        <v>0</v>
      </c>
      <c r="J78" s="46"/>
      <c r="K78" s="42" t="e">
        <f t="shared" si="66"/>
        <v>#DIV/0!</v>
      </c>
      <c r="L78" s="43">
        <f t="shared" si="76"/>
        <v>0</v>
      </c>
      <c r="M78" s="44">
        <f t="shared" si="78"/>
        <v>0</v>
      </c>
      <c r="N78" s="45" t="e">
        <f t="shared" si="69"/>
        <v>#DIV/0!</v>
      </c>
    </row>
    <row r="79" spans="1:14">
      <c r="A79" s="63"/>
      <c r="B79" s="60"/>
      <c r="C79" s="21" t="s">
        <v>19</v>
      </c>
      <c r="D79" s="22"/>
      <c r="E79" s="23"/>
      <c r="F79" s="23">
        <f t="shared" si="79"/>
        <v>0</v>
      </c>
      <c r="G79" s="24"/>
      <c r="H79" s="20"/>
      <c r="I79" s="24">
        <f t="shared" si="65"/>
        <v>0</v>
      </c>
      <c r="J79" s="46"/>
      <c r="K79" s="42" t="e">
        <f t="shared" si="66"/>
        <v>#DIV/0!</v>
      </c>
      <c r="L79" s="43">
        <f t="shared" si="76"/>
        <v>0</v>
      </c>
      <c r="M79" s="44">
        <f t="shared" si="78"/>
        <v>0</v>
      </c>
      <c r="N79" s="45" t="e">
        <f t="shared" si="69"/>
        <v>#DIV/0!</v>
      </c>
    </row>
    <row r="80" spans="1:14">
      <c r="A80" s="63"/>
      <c r="B80" s="60"/>
      <c r="C80" s="21" t="s">
        <v>20</v>
      </c>
      <c r="D80" s="22"/>
      <c r="E80" s="23"/>
      <c r="F80" s="23">
        <f t="shared" si="79"/>
        <v>0</v>
      </c>
      <c r="G80" s="24"/>
      <c r="H80" s="20"/>
      <c r="I80" s="24">
        <f t="shared" si="65"/>
        <v>0</v>
      </c>
      <c r="J80" s="46"/>
      <c r="K80" s="42" t="e">
        <f t="shared" si="66"/>
        <v>#DIV/0!</v>
      </c>
      <c r="L80" s="43">
        <f t="shared" si="76"/>
        <v>0</v>
      </c>
      <c r="M80" s="44">
        <f t="shared" si="78"/>
        <v>0</v>
      </c>
      <c r="N80" s="45" t="e">
        <f t="shared" si="69"/>
        <v>#DIV/0!</v>
      </c>
    </row>
    <row r="81" spans="1:14">
      <c r="A81" s="63"/>
      <c r="B81" s="60"/>
      <c r="C81" s="21" t="s">
        <v>21</v>
      </c>
      <c r="D81" s="22"/>
      <c r="E81" s="23"/>
      <c r="F81" s="23">
        <f t="shared" si="79"/>
        <v>0</v>
      </c>
      <c r="G81" s="24"/>
      <c r="H81" s="20"/>
      <c r="I81" s="24">
        <f t="shared" si="65"/>
        <v>0</v>
      </c>
      <c r="J81" s="46"/>
      <c r="K81" s="42" t="e">
        <f t="shared" si="66"/>
        <v>#DIV/0!</v>
      </c>
      <c r="L81" s="43">
        <f t="shared" si="76"/>
        <v>0</v>
      </c>
      <c r="M81" s="44">
        <f t="shared" si="78"/>
        <v>0</v>
      </c>
      <c r="N81" s="45" t="e">
        <f t="shared" si="69"/>
        <v>#DIV/0!</v>
      </c>
    </row>
    <row r="82" spans="1:14" ht="14.25" thickBot="1">
      <c r="A82" s="63"/>
      <c r="B82" s="60"/>
      <c r="C82" s="25" t="s">
        <v>22</v>
      </c>
      <c r="D82" s="26"/>
      <c r="E82" s="27"/>
      <c r="F82" s="28">
        <f t="shared" si="79"/>
        <v>0</v>
      </c>
      <c r="G82" s="29"/>
      <c r="H82" s="30"/>
      <c r="I82" s="29">
        <f t="shared" si="65"/>
        <v>0</v>
      </c>
      <c r="J82" s="47"/>
      <c r="K82" s="48" t="e">
        <f t="shared" si="66"/>
        <v>#DIV/0!</v>
      </c>
      <c r="L82" s="49">
        <f t="shared" si="76"/>
        <v>0</v>
      </c>
      <c r="M82" s="50">
        <f t="shared" si="78"/>
        <v>0</v>
      </c>
      <c r="N82" s="51" t="e">
        <f t="shared" si="69"/>
        <v>#DIV/0!</v>
      </c>
    </row>
    <row r="83" spans="1:14" ht="14.25" thickBot="1">
      <c r="A83" s="64"/>
      <c r="B83" s="61"/>
      <c r="C83" s="31" t="s">
        <v>23</v>
      </c>
      <c r="D83" s="32">
        <f t="shared" ref="D83:E83" si="80">SUM(D75:D82)</f>
        <v>0</v>
      </c>
      <c r="E83" s="32">
        <f t="shared" si="80"/>
        <v>0</v>
      </c>
      <c r="F83" s="33">
        <f t="shared" si="79"/>
        <v>0</v>
      </c>
      <c r="G83" s="32">
        <f t="shared" ref="G83:H83" si="81">SUM(G75:G82)</f>
        <v>219</v>
      </c>
      <c r="H83" s="32">
        <f t="shared" si="81"/>
        <v>52</v>
      </c>
      <c r="I83" s="33">
        <f t="shared" si="65"/>
        <v>167</v>
      </c>
      <c r="J83" s="32">
        <f t="shared" si="74"/>
        <v>52</v>
      </c>
      <c r="K83" s="52">
        <f t="shared" si="66"/>
        <v>1</v>
      </c>
      <c r="L83" s="33">
        <f t="shared" ref="L83:M83" si="82">SUM(L75:L82)</f>
        <v>52</v>
      </c>
      <c r="M83" s="33">
        <f t="shared" si="82"/>
        <v>52</v>
      </c>
      <c r="N83" s="53">
        <f t="shared" si="69"/>
        <v>1</v>
      </c>
    </row>
    <row r="84" spans="1:14">
      <c r="A84" s="62"/>
      <c r="B84" s="59" t="s">
        <v>423</v>
      </c>
      <c r="C84" s="17" t="s">
        <v>15</v>
      </c>
      <c r="D84" s="18"/>
      <c r="E84" s="19"/>
      <c r="F84" s="19">
        <f t="shared" si="79"/>
        <v>0</v>
      </c>
      <c r="G84" s="20"/>
      <c r="H84" s="20"/>
      <c r="I84" s="20">
        <f t="shared" ref="I84:I100" si="83">G84-H84</f>
        <v>0</v>
      </c>
      <c r="J84" s="41"/>
      <c r="K84" s="42" t="e">
        <f t="shared" ref="K84:K101" si="84">J84/M84*100%</f>
        <v>#DIV/0!</v>
      </c>
      <c r="L84" s="43">
        <f t="shared" ref="L84:L91" si="85">D84+H84</f>
        <v>0</v>
      </c>
      <c r="M84" s="44">
        <f t="shared" ref="M84" si="86">E84+H84</f>
        <v>0</v>
      </c>
      <c r="N84" s="45" t="e">
        <f t="shared" ref="N84:N101" si="87">M84/L84*100%</f>
        <v>#DIV/0!</v>
      </c>
    </row>
    <row r="85" spans="1:14">
      <c r="A85" s="63"/>
      <c r="B85" s="60"/>
      <c r="C85" s="21" t="s">
        <v>16</v>
      </c>
      <c r="D85" s="22"/>
      <c r="E85" s="23"/>
      <c r="F85" s="23">
        <v>0</v>
      </c>
      <c r="G85" s="24"/>
      <c r="H85" s="20"/>
      <c r="I85" s="20">
        <f t="shared" si="83"/>
        <v>0</v>
      </c>
      <c r="J85" s="46"/>
      <c r="K85" s="42" t="e">
        <f t="shared" si="84"/>
        <v>#DIV/0!</v>
      </c>
      <c r="L85" s="43">
        <f t="shared" si="85"/>
        <v>0</v>
      </c>
      <c r="M85" s="44">
        <f t="shared" ref="M85:M91" si="88">E85+J85</f>
        <v>0</v>
      </c>
      <c r="N85" s="45" t="e">
        <f t="shared" si="87"/>
        <v>#DIV/0!</v>
      </c>
    </row>
    <row r="86" spans="1:14">
      <c r="A86" s="63"/>
      <c r="B86" s="60"/>
      <c r="C86" s="21" t="s">
        <v>17</v>
      </c>
      <c r="D86" s="22"/>
      <c r="E86" s="23"/>
      <c r="F86" s="23">
        <f t="shared" ref="F86:F93" si="89">D86-E86</f>
        <v>0</v>
      </c>
      <c r="G86" s="24"/>
      <c r="H86" s="20"/>
      <c r="I86" s="24">
        <f t="shared" si="83"/>
        <v>0</v>
      </c>
      <c r="J86" s="46"/>
      <c r="K86" s="42" t="e">
        <f t="shared" si="84"/>
        <v>#DIV/0!</v>
      </c>
      <c r="L86" s="43">
        <f t="shared" si="85"/>
        <v>0</v>
      </c>
      <c r="M86" s="44">
        <f t="shared" si="88"/>
        <v>0</v>
      </c>
      <c r="N86" s="45" t="e">
        <f t="shared" si="87"/>
        <v>#DIV/0!</v>
      </c>
    </row>
    <row r="87" spans="1:14">
      <c r="A87" s="63"/>
      <c r="B87" s="60"/>
      <c r="C87" s="21" t="s">
        <v>18</v>
      </c>
      <c r="D87" s="22"/>
      <c r="E87" s="23"/>
      <c r="F87" s="23">
        <f t="shared" si="89"/>
        <v>0</v>
      </c>
      <c r="G87" s="24"/>
      <c r="H87" s="20"/>
      <c r="I87" s="24">
        <f t="shared" si="83"/>
        <v>0</v>
      </c>
      <c r="J87" s="46"/>
      <c r="K87" s="42" t="e">
        <f t="shared" si="84"/>
        <v>#DIV/0!</v>
      </c>
      <c r="L87" s="43">
        <f t="shared" si="85"/>
        <v>0</v>
      </c>
      <c r="M87" s="44">
        <f t="shared" si="88"/>
        <v>0</v>
      </c>
      <c r="N87" s="45" t="e">
        <f t="shared" si="87"/>
        <v>#DIV/0!</v>
      </c>
    </row>
    <row r="88" spans="1:14">
      <c r="A88" s="63"/>
      <c r="B88" s="60"/>
      <c r="C88" s="21" t="s">
        <v>19</v>
      </c>
      <c r="D88" s="22"/>
      <c r="E88" s="23"/>
      <c r="F88" s="23">
        <f t="shared" si="89"/>
        <v>0</v>
      </c>
      <c r="G88" s="24"/>
      <c r="H88" s="20"/>
      <c r="I88" s="24">
        <f t="shared" si="83"/>
        <v>0</v>
      </c>
      <c r="J88" s="46"/>
      <c r="K88" s="42" t="e">
        <f t="shared" si="84"/>
        <v>#DIV/0!</v>
      </c>
      <c r="L88" s="43">
        <f t="shared" si="85"/>
        <v>0</v>
      </c>
      <c r="M88" s="44">
        <f t="shared" si="88"/>
        <v>0</v>
      </c>
      <c r="N88" s="45" t="e">
        <f t="shared" si="87"/>
        <v>#DIV/0!</v>
      </c>
    </row>
    <row r="89" spans="1:14">
      <c r="A89" s="63"/>
      <c r="B89" s="60"/>
      <c r="C89" s="21" t="s">
        <v>20</v>
      </c>
      <c r="D89" s="22"/>
      <c r="E89" s="23"/>
      <c r="F89" s="23">
        <f t="shared" si="89"/>
        <v>0</v>
      </c>
      <c r="G89" s="24"/>
      <c r="H89" s="20"/>
      <c r="I89" s="24">
        <f t="shared" si="83"/>
        <v>0</v>
      </c>
      <c r="J89" s="46"/>
      <c r="K89" s="42" t="e">
        <f t="shared" si="84"/>
        <v>#DIV/0!</v>
      </c>
      <c r="L89" s="43">
        <f t="shared" si="85"/>
        <v>0</v>
      </c>
      <c r="M89" s="44">
        <f t="shared" si="88"/>
        <v>0</v>
      </c>
      <c r="N89" s="45" t="e">
        <f t="shared" si="87"/>
        <v>#DIV/0!</v>
      </c>
    </row>
    <row r="90" spans="1:14">
      <c r="A90" s="63"/>
      <c r="B90" s="60"/>
      <c r="C90" s="21" t="s">
        <v>21</v>
      </c>
      <c r="D90" s="22"/>
      <c r="E90" s="23"/>
      <c r="F90" s="23">
        <f t="shared" si="89"/>
        <v>0</v>
      </c>
      <c r="G90" s="24"/>
      <c r="H90" s="20"/>
      <c r="I90" s="24">
        <f t="shared" si="83"/>
        <v>0</v>
      </c>
      <c r="J90" s="46"/>
      <c r="K90" s="42" t="e">
        <f t="shared" si="84"/>
        <v>#DIV/0!</v>
      </c>
      <c r="L90" s="43">
        <f t="shared" si="85"/>
        <v>0</v>
      </c>
      <c r="M90" s="44">
        <f t="shared" si="88"/>
        <v>0</v>
      </c>
      <c r="N90" s="45" t="e">
        <f t="shared" si="87"/>
        <v>#DIV/0!</v>
      </c>
    </row>
    <row r="91" spans="1:14" ht="14.25" thickBot="1">
      <c r="A91" s="63"/>
      <c r="B91" s="60"/>
      <c r="C91" s="25" t="s">
        <v>22</v>
      </c>
      <c r="D91" s="26"/>
      <c r="E91" s="27"/>
      <c r="F91" s="28">
        <f t="shared" si="89"/>
        <v>0</v>
      </c>
      <c r="G91" s="29"/>
      <c r="H91" s="30"/>
      <c r="I91" s="29">
        <f t="shared" si="83"/>
        <v>0</v>
      </c>
      <c r="J91" s="47"/>
      <c r="K91" s="48" t="e">
        <f t="shared" si="84"/>
        <v>#DIV/0!</v>
      </c>
      <c r="L91" s="49">
        <f t="shared" si="85"/>
        <v>0</v>
      </c>
      <c r="M91" s="50">
        <f t="shared" si="88"/>
        <v>0</v>
      </c>
      <c r="N91" s="51" t="e">
        <f t="shared" si="87"/>
        <v>#DIV/0!</v>
      </c>
    </row>
    <row r="92" spans="1:14" ht="14.25" thickBot="1">
      <c r="A92" s="64"/>
      <c r="B92" s="61"/>
      <c r="C92" s="31" t="s">
        <v>23</v>
      </c>
      <c r="D92" s="32">
        <f t="shared" ref="D92:E92" si="90">SUM(D84:D91)</f>
        <v>0</v>
      </c>
      <c r="E92" s="32">
        <f t="shared" si="90"/>
        <v>0</v>
      </c>
      <c r="F92" s="33">
        <f t="shared" si="89"/>
        <v>0</v>
      </c>
      <c r="G92" s="32">
        <f t="shared" ref="G92:H92" si="91">SUM(G84:G91)</f>
        <v>0</v>
      </c>
      <c r="H92" s="32">
        <f t="shared" si="91"/>
        <v>0</v>
      </c>
      <c r="I92" s="33">
        <f t="shared" si="83"/>
        <v>0</v>
      </c>
      <c r="J92" s="32">
        <f t="shared" ref="J92:J101" si="92">SUM(J84:J91)</f>
        <v>0</v>
      </c>
      <c r="K92" s="52" t="e">
        <f t="shared" si="84"/>
        <v>#DIV/0!</v>
      </c>
      <c r="L92" s="33">
        <f t="shared" ref="L92:M92" si="93">SUM(L84:L91)</f>
        <v>0</v>
      </c>
      <c r="M92" s="33">
        <f t="shared" si="93"/>
        <v>0</v>
      </c>
      <c r="N92" s="53" t="e">
        <f t="shared" si="87"/>
        <v>#DIV/0!</v>
      </c>
    </row>
    <row r="93" spans="1:14">
      <c r="A93" s="62"/>
      <c r="B93" s="59" t="s">
        <v>424</v>
      </c>
      <c r="C93" s="17" t="s">
        <v>15</v>
      </c>
      <c r="D93" s="18"/>
      <c r="E93" s="19"/>
      <c r="F93" s="19">
        <f t="shared" si="89"/>
        <v>0</v>
      </c>
      <c r="G93" s="20"/>
      <c r="H93" s="20"/>
      <c r="I93" s="20">
        <f t="shared" si="83"/>
        <v>0</v>
      </c>
      <c r="J93" s="41"/>
      <c r="K93" s="42" t="e">
        <f t="shared" si="84"/>
        <v>#DIV/0!</v>
      </c>
      <c r="L93" s="43">
        <f t="shared" ref="L93:L100" si="94">D93+H93</f>
        <v>0</v>
      </c>
      <c r="M93" s="44">
        <f t="shared" ref="M93" si="95">E93+H93</f>
        <v>0</v>
      </c>
      <c r="N93" s="45" t="e">
        <f t="shared" si="87"/>
        <v>#DIV/0!</v>
      </c>
    </row>
    <row r="94" spans="1:14">
      <c r="A94" s="63"/>
      <c r="B94" s="60"/>
      <c r="C94" s="21" t="s">
        <v>16</v>
      </c>
      <c r="D94" s="22">
        <v>1</v>
      </c>
      <c r="E94" s="23">
        <v>0</v>
      </c>
      <c r="F94" s="23">
        <v>0</v>
      </c>
      <c r="G94" s="24">
        <v>167</v>
      </c>
      <c r="H94" s="20">
        <v>18</v>
      </c>
      <c r="I94" s="20">
        <f t="shared" si="83"/>
        <v>149</v>
      </c>
      <c r="J94" s="46">
        <v>18</v>
      </c>
      <c r="K94" s="42">
        <f t="shared" si="84"/>
        <v>1</v>
      </c>
      <c r="L94" s="43">
        <f t="shared" si="94"/>
        <v>19</v>
      </c>
      <c r="M94" s="44">
        <f t="shared" ref="M94:M100" si="96">E94+J94</f>
        <v>18</v>
      </c>
      <c r="N94" s="45">
        <f t="shared" si="87"/>
        <v>0.94736842105263153</v>
      </c>
    </row>
    <row r="95" spans="1:14">
      <c r="A95" s="63"/>
      <c r="B95" s="60"/>
      <c r="C95" s="21" t="s">
        <v>17</v>
      </c>
      <c r="D95" s="22"/>
      <c r="E95" s="23"/>
      <c r="F95" s="23">
        <f t="shared" ref="F95:F102" si="97">D95-E95</f>
        <v>0</v>
      </c>
      <c r="G95" s="24"/>
      <c r="H95" s="20"/>
      <c r="I95" s="24">
        <f t="shared" si="83"/>
        <v>0</v>
      </c>
      <c r="J95" s="46"/>
      <c r="K95" s="42" t="e">
        <f t="shared" si="84"/>
        <v>#DIV/0!</v>
      </c>
      <c r="L95" s="43">
        <f t="shared" si="94"/>
        <v>0</v>
      </c>
      <c r="M95" s="44">
        <f t="shared" si="96"/>
        <v>0</v>
      </c>
      <c r="N95" s="45" t="e">
        <f t="shared" si="87"/>
        <v>#DIV/0!</v>
      </c>
    </row>
    <row r="96" spans="1:14">
      <c r="A96" s="63"/>
      <c r="B96" s="60"/>
      <c r="C96" s="21" t="s">
        <v>18</v>
      </c>
      <c r="D96" s="22"/>
      <c r="E96" s="23"/>
      <c r="F96" s="23">
        <f t="shared" si="97"/>
        <v>0</v>
      </c>
      <c r="G96" s="24"/>
      <c r="H96" s="20"/>
      <c r="I96" s="24">
        <f t="shared" si="83"/>
        <v>0</v>
      </c>
      <c r="J96" s="46"/>
      <c r="K96" s="42" t="e">
        <f t="shared" si="84"/>
        <v>#DIV/0!</v>
      </c>
      <c r="L96" s="43">
        <f t="shared" si="94"/>
        <v>0</v>
      </c>
      <c r="M96" s="44">
        <f t="shared" si="96"/>
        <v>0</v>
      </c>
      <c r="N96" s="45" t="e">
        <f t="shared" si="87"/>
        <v>#DIV/0!</v>
      </c>
    </row>
    <row r="97" spans="1:14">
      <c r="A97" s="63"/>
      <c r="B97" s="60"/>
      <c r="C97" s="21" t="s">
        <v>19</v>
      </c>
      <c r="D97" s="22"/>
      <c r="E97" s="23"/>
      <c r="F97" s="23">
        <f t="shared" si="97"/>
        <v>0</v>
      </c>
      <c r="G97" s="24"/>
      <c r="H97" s="20"/>
      <c r="I97" s="24">
        <f t="shared" si="83"/>
        <v>0</v>
      </c>
      <c r="J97" s="46"/>
      <c r="K97" s="42" t="e">
        <f t="shared" si="84"/>
        <v>#DIV/0!</v>
      </c>
      <c r="L97" s="43">
        <f t="shared" si="94"/>
        <v>0</v>
      </c>
      <c r="M97" s="44">
        <f t="shared" si="96"/>
        <v>0</v>
      </c>
      <c r="N97" s="45" t="e">
        <f t="shared" si="87"/>
        <v>#DIV/0!</v>
      </c>
    </row>
    <row r="98" spans="1:14">
      <c r="A98" s="63"/>
      <c r="B98" s="60"/>
      <c r="C98" s="21" t="s">
        <v>20</v>
      </c>
      <c r="D98" s="22"/>
      <c r="E98" s="23"/>
      <c r="F98" s="23">
        <f t="shared" si="97"/>
        <v>0</v>
      </c>
      <c r="G98" s="24"/>
      <c r="H98" s="20"/>
      <c r="I98" s="24">
        <f t="shared" si="83"/>
        <v>0</v>
      </c>
      <c r="J98" s="46"/>
      <c r="K98" s="42" t="e">
        <f t="shared" si="84"/>
        <v>#DIV/0!</v>
      </c>
      <c r="L98" s="43">
        <f t="shared" si="94"/>
        <v>0</v>
      </c>
      <c r="M98" s="44">
        <f t="shared" si="96"/>
        <v>0</v>
      </c>
      <c r="N98" s="45" t="e">
        <f t="shared" si="87"/>
        <v>#DIV/0!</v>
      </c>
    </row>
    <row r="99" spans="1:14">
      <c r="A99" s="63"/>
      <c r="B99" s="60"/>
      <c r="C99" s="21" t="s">
        <v>21</v>
      </c>
      <c r="D99" s="22"/>
      <c r="E99" s="23"/>
      <c r="F99" s="23">
        <f t="shared" si="97"/>
        <v>0</v>
      </c>
      <c r="G99" s="24"/>
      <c r="H99" s="20"/>
      <c r="I99" s="24">
        <f t="shared" si="83"/>
        <v>0</v>
      </c>
      <c r="J99" s="46"/>
      <c r="K99" s="42" t="e">
        <f t="shared" si="84"/>
        <v>#DIV/0!</v>
      </c>
      <c r="L99" s="43">
        <f t="shared" si="94"/>
        <v>0</v>
      </c>
      <c r="M99" s="44">
        <f t="shared" si="96"/>
        <v>0</v>
      </c>
      <c r="N99" s="45" t="e">
        <f t="shared" si="87"/>
        <v>#DIV/0!</v>
      </c>
    </row>
    <row r="100" spans="1:14" ht="14.25" thickBot="1">
      <c r="A100" s="63"/>
      <c r="B100" s="60"/>
      <c r="C100" s="25" t="s">
        <v>22</v>
      </c>
      <c r="D100" s="26"/>
      <c r="E100" s="27"/>
      <c r="F100" s="28">
        <f t="shared" si="97"/>
        <v>0</v>
      </c>
      <c r="G100" s="29"/>
      <c r="H100" s="30"/>
      <c r="I100" s="29">
        <f t="shared" si="83"/>
        <v>0</v>
      </c>
      <c r="J100" s="47"/>
      <c r="K100" s="48" t="e">
        <f t="shared" si="84"/>
        <v>#DIV/0!</v>
      </c>
      <c r="L100" s="49">
        <f t="shared" si="94"/>
        <v>0</v>
      </c>
      <c r="M100" s="50">
        <f t="shared" si="96"/>
        <v>0</v>
      </c>
      <c r="N100" s="51" t="e">
        <f t="shared" si="87"/>
        <v>#DIV/0!</v>
      </c>
    </row>
    <row r="101" spans="1:14" ht="14.25" thickBot="1">
      <c r="A101" s="64"/>
      <c r="B101" s="61"/>
      <c r="C101" s="31" t="s">
        <v>23</v>
      </c>
      <c r="D101" s="32">
        <f t="shared" ref="D101:E101" si="98">SUM(D93:D100)</f>
        <v>1</v>
      </c>
      <c r="E101" s="32">
        <f t="shared" si="98"/>
        <v>0</v>
      </c>
      <c r="F101" s="33">
        <f t="shared" si="97"/>
        <v>1</v>
      </c>
      <c r="G101" s="32">
        <f t="shared" ref="G101:H101" si="99">SUM(G93:G100)</f>
        <v>167</v>
      </c>
      <c r="H101" s="32">
        <f t="shared" si="99"/>
        <v>18</v>
      </c>
      <c r="I101" s="33">
        <f>G101-H101</f>
        <v>149</v>
      </c>
      <c r="J101" s="32">
        <f t="shared" si="92"/>
        <v>18</v>
      </c>
      <c r="K101" s="52">
        <f t="shared" si="84"/>
        <v>1</v>
      </c>
      <c r="L101" s="33">
        <f t="shared" ref="L101:M101" si="100">SUM(L93:L100)</f>
        <v>19</v>
      </c>
      <c r="M101" s="33">
        <f t="shared" si="100"/>
        <v>18</v>
      </c>
      <c r="N101" s="53">
        <f t="shared" si="87"/>
        <v>0.94736842105263153</v>
      </c>
    </row>
    <row r="102" spans="1:14">
      <c r="A102" s="62"/>
      <c r="B102" s="59" t="s">
        <v>558</v>
      </c>
      <c r="C102" s="17" t="s">
        <v>15</v>
      </c>
      <c r="D102" s="18"/>
      <c r="E102" s="19"/>
      <c r="F102" s="19">
        <f t="shared" si="97"/>
        <v>0</v>
      </c>
      <c r="G102" s="20"/>
      <c r="H102" s="20"/>
      <c r="I102" s="20">
        <f t="shared" ref="I102:I110" si="101">G102-H102</f>
        <v>0</v>
      </c>
      <c r="J102" s="41"/>
      <c r="K102" s="42" t="e">
        <f t="shared" ref="K102:K110" si="102">J102/M102*100%</f>
        <v>#DIV/0!</v>
      </c>
      <c r="L102" s="43">
        <f t="shared" ref="L102:L109" si="103">D102+H102</f>
        <v>0</v>
      </c>
      <c r="M102" s="44">
        <f t="shared" ref="M102" si="104">E102+H102</f>
        <v>0</v>
      </c>
      <c r="N102" s="45" t="e">
        <f t="shared" ref="N102:N110" si="105">M102/L102*100%</f>
        <v>#DIV/0!</v>
      </c>
    </row>
    <row r="103" spans="1:14">
      <c r="A103" s="63"/>
      <c r="B103" s="60"/>
      <c r="C103" s="21" t="s">
        <v>16</v>
      </c>
      <c r="D103" s="22">
        <v>1</v>
      </c>
      <c r="E103" s="23">
        <v>1</v>
      </c>
      <c r="F103" s="23">
        <v>0</v>
      </c>
      <c r="G103" s="24">
        <v>149</v>
      </c>
      <c r="H103" s="20">
        <v>17</v>
      </c>
      <c r="I103" s="20">
        <f>G103-H103</f>
        <v>132</v>
      </c>
      <c r="J103" s="46">
        <v>17</v>
      </c>
      <c r="K103" s="42">
        <f t="shared" si="102"/>
        <v>0.94444444444444442</v>
      </c>
      <c r="L103" s="43">
        <f t="shared" si="103"/>
        <v>18</v>
      </c>
      <c r="M103" s="44">
        <f t="shared" ref="M103:M109" si="106">E103+J103</f>
        <v>18</v>
      </c>
      <c r="N103" s="45">
        <f t="shared" si="105"/>
        <v>1</v>
      </c>
    </row>
    <row r="104" spans="1:14">
      <c r="A104" s="63"/>
      <c r="B104" s="60"/>
      <c r="C104" s="21" t="s">
        <v>17</v>
      </c>
      <c r="D104" s="22"/>
      <c r="E104" s="23"/>
      <c r="F104" s="23">
        <f t="shared" ref="F104:F111" si="107">D104-E104</f>
        <v>0</v>
      </c>
      <c r="G104" s="24"/>
      <c r="H104" s="20"/>
      <c r="I104" s="24">
        <f t="shared" si="101"/>
        <v>0</v>
      </c>
      <c r="J104" s="46"/>
      <c r="K104" s="42" t="e">
        <f t="shared" si="102"/>
        <v>#DIV/0!</v>
      </c>
      <c r="L104" s="43">
        <f t="shared" si="103"/>
        <v>0</v>
      </c>
      <c r="M104" s="44">
        <f t="shared" si="106"/>
        <v>0</v>
      </c>
      <c r="N104" s="45" t="e">
        <f t="shared" si="105"/>
        <v>#DIV/0!</v>
      </c>
    </row>
    <row r="105" spans="1:14">
      <c r="A105" s="63"/>
      <c r="B105" s="60"/>
      <c r="C105" s="21" t="s">
        <v>18</v>
      </c>
      <c r="D105" s="22"/>
      <c r="E105" s="23"/>
      <c r="F105" s="23">
        <f t="shared" si="107"/>
        <v>0</v>
      </c>
      <c r="G105" s="24"/>
      <c r="H105" s="20"/>
      <c r="I105" s="24">
        <f t="shared" si="101"/>
        <v>0</v>
      </c>
      <c r="J105" s="46"/>
      <c r="K105" s="42" t="e">
        <f t="shared" si="102"/>
        <v>#DIV/0!</v>
      </c>
      <c r="L105" s="43">
        <f t="shared" si="103"/>
        <v>0</v>
      </c>
      <c r="M105" s="44">
        <f t="shared" si="106"/>
        <v>0</v>
      </c>
      <c r="N105" s="45" t="e">
        <f t="shared" si="105"/>
        <v>#DIV/0!</v>
      </c>
    </row>
    <row r="106" spans="1:14">
      <c r="A106" s="63"/>
      <c r="B106" s="60"/>
      <c r="C106" s="21" t="s">
        <v>19</v>
      </c>
      <c r="D106" s="22"/>
      <c r="E106" s="23"/>
      <c r="F106" s="23">
        <f t="shared" si="107"/>
        <v>0</v>
      </c>
      <c r="G106" s="24"/>
      <c r="H106" s="20"/>
      <c r="I106" s="24">
        <f t="shared" si="101"/>
        <v>0</v>
      </c>
      <c r="J106" s="46"/>
      <c r="K106" s="42" t="e">
        <f t="shared" si="102"/>
        <v>#DIV/0!</v>
      </c>
      <c r="L106" s="43">
        <f t="shared" si="103"/>
        <v>0</v>
      </c>
      <c r="M106" s="44">
        <f t="shared" si="106"/>
        <v>0</v>
      </c>
      <c r="N106" s="45" t="e">
        <f t="shared" si="105"/>
        <v>#DIV/0!</v>
      </c>
    </row>
    <row r="107" spans="1:14">
      <c r="A107" s="63"/>
      <c r="B107" s="60"/>
      <c r="C107" s="21" t="s">
        <v>20</v>
      </c>
      <c r="D107" s="22"/>
      <c r="E107" s="23"/>
      <c r="F107" s="23">
        <f t="shared" si="107"/>
        <v>0</v>
      </c>
      <c r="G107" s="24"/>
      <c r="H107" s="20"/>
      <c r="I107" s="24">
        <f t="shared" si="101"/>
        <v>0</v>
      </c>
      <c r="J107" s="46"/>
      <c r="K107" s="42" t="e">
        <f t="shared" si="102"/>
        <v>#DIV/0!</v>
      </c>
      <c r="L107" s="43">
        <f t="shared" si="103"/>
        <v>0</v>
      </c>
      <c r="M107" s="44">
        <f t="shared" si="106"/>
        <v>0</v>
      </c>
      <c r="N107" s="45" t="e">
        <f t="shared" si="105"/>
        <v>#DIV/0!</v>
      </c>
    </row>
    <row r="108" spans="1:14">
      <c r="A108" s="63"/>
      <c r="B108" s="60"/>
      <c r="C108" s="21" t="s">
        <v>21</v>
      </c>
      <c r="D108" s="22"/>
      <c r="E108" s="23"/>
      <c r="F108" s="23">
        <f t="shared" si="107"/>
        <v>0</v>
      </c>
      <c r="G108" s="24"/>
      <c r="H108" s="20"/>
      <c r="I108" s="24">
        <f t="shared" si="101"/>
        <v>0</v>
      </c>
      <c r="J108" s="46"/>
      <c r="K108" s="42" t="e">
        <f t="shared" si="102"/>
        <v>#DIV/0!</v>
      </c>
      <c r="L108" s="43">
        <f t="shared" si="103"/>
        <v>0</v>
      </c>
      <c r="M108" s="44">
        <f t="shared" si="106"/>
        <v>0</v>
      </c>
      <c r="N108" s="45" t="e">
        <f t="shared" si="105"/>
        <v>#DIV/0!</v>
      </c>
    </row>
    <row r="109" spans="1:14" ht="14.25" thickBot="1">
      <c r="A109" s="63"/>
      <c r="B109" s="60"/>
      <c r="C109" s="25" t="s">
        <v>22</v>
      </c>
      <c r="D109" s="26"/>
      <c r="E109" s="27"/>
      <c r="F109" s="28">
        <f t="shared" si="107"/>
        <v>0</v>
      </c>
      <c r="G109" s="29"/>
      <c r="H109" s="30"/>
      <c r="I109" s="29">
        <f t="shared" si="101"/>
        <v>0</v>
      </c>
      <c r="J109" s="47"/>
      <c r="K109" s="48" t="e">
        <f t="shared" si="102"/>
        <v>#DIV/0!</v>
      </c>
      <c r="L109" s="49">
        <f t="shared" si="103"/>
        <v>0</v>
      </c>
      <c r="M109" s="50">
        <f t="shared" si="106"/>
        <v>0</v>
      </c>
      <c r="N109" s="51" t="e">
        <f t="shared" si="105"/>
        <v>#DIV/0!</v>
      </c>
    </row>
    <row r="110" spans="1:14" ht="14.25" thickBot="1">
      <c r="A110" s="64"/>
      <c r="B110" s="61"/>
      <c r="C110" s="31" t="s">
        <v>23</v>
      </c>
      <c r="D110" s="32">
        <f t="shared" ref="D110:E110" si="108">SUM(D102:D109)</f>
        <v>1</v>
      </c>
      <c r="E110" s="32">
        <f t="shared" si="108"/>
        <v>1</v>
      </c>
      <c r="F110" s="33">
        <f t="shared" si="107"/>
        <v>0</v>
      </c>
      <c r="G110" s="32">
        <f t="shared" ref="G110:H110" si="109">SUM(G102:G109)</f>
        <v>149</v>
      </c>
      <c r="H110" s="32">
        <f t="shared" si="109"/>
        <v>17</v>
      </c>
      <c r="I110" s="33">
        <f t="shared" si="101"/>
        <v>132</v>
      </c>
      <c r="J110" s="32">
        <f t="shared" ref="J110" si="110">SUM(J102:J109)</f>
        <v>17</v>
      </c>
      <c r="K110" s="52">
        <f t="shared" si="102"/>
        <v>0.94444444444444442</v>
      </c>
      <c r="L110" s="33">
        <f t="shared" ref="L110:M110" si="111">SUM(L102:L109)</f>
        <v>18</v>
      </c>
      <c r="M110" s="33">
        <f t="shared" si="111"/>
        <v>18</v>
      </c>
      <c r="N110" s="53">
        <f t="shared" si="105"/>
        <v>1</v>
      </c>
    </row>
    <row r="111" spans="1:14">
      <c r="A111" s="62"/>
      <c r="B111" s="59" t="s">
        <v>559</v>
      </c>
      <c r="C111" s="17" t="s">
        <v>15</v>
      </c>
      <c r="D111" s="18"/>
      <c r="E111" s="19"/>
      <c r="F111" s="19">
        <f t="shared" si="107"/>
        <v>0</v>
      </c>
      <c r="G111" s="20"/>
      <c r="H111" s="20"/>
      <c r="I111" s="20">
        <f t="shared" ref="I111:I119" si="112">G111-H111</f>
        <v>0</v>
      </c>
      <c r="J111" s="41"/>
      <c r="K111" s="42" t="e">
        <f t="shared" ref="K111:K119" si="113">J111/M111*100%</f>
        <v>#DIV/0!</v>
      </c>
      <c r="L111" s="43">
        <f t="shared" ref="L111:L118" si="114">D111+H111</f>
        <v>0</v>
      </c>
      <c r="M111" s="44">
        <f t="shared" ref="M111" si="115">E111+H111</f>
        <v>0</v>
      </c>
      <c r="N111" s="45" t="e">
        <f t="shared" ref="N111:N119" si="116">M111/L111*100%</f>
        <v>#DIV/0!</v>
      </c>
    </row>
    <row r="112" spans="1:14">
      <c r="A112" s="63"/>
      <c r="B112" s="60"/>
      <c r="C112" s="21" t="s">
        <v>16</v>
      </c>
      <c r="D112" s="22"/>
      <c r="E112" s="23">
        <v>1</v>
      </c>
      <c r="F112" s="23">
        <v>0</v>
      </c>
      <c r="G112" s="24">
        <v>132</v>
      </c>
      <c r="H112" s="20">
        <v>35</v>
      </c>
      <c r="I112" s="20">
        <f>G112-H112</f>
        <v>97</v>
      </c>
      <c r="J112" s="46">
        <v>35</v>
      </c>
      <c r="K112" s="42">
        <f t="shared" si="113"/>
        <v>0.97222222222222221</v>
      </c>
      <c r="L112" s="43">
        <f t="shared" si="114"/>
        <v>35</v>
      </c>
      <c r="M112" s="44">
        <f t="shared" ref="M112:M118" si="117">E112+J112</f>
        <v>36</v>
      </c>
      <c r="N112" s="45">
        <f t="shared" si="116"/>
        <v>1.0285714285714285</v>
      </c>
    </row>
    <row r="113" spans="1:14">
      <c r="A113" s="63"/>
      <c r="B113" s="60"/>
      <c r="C113" s="21" t="s">
        <v>17</v>
      </c>
      <c r="D113" s="22"/>
      <c r="E113" s="23"/>
      <c r="F113" s="23">
        <f t="shared" ref="F113:F119" si="118">D113-E113</f>
        <v>0</v>
      </c>
      <c r="G113" s="24"/>
      <c r="H113" s="20"/>
      <c r="I113" s="24">
        <f t="shared" ref="I113:I119" si="119">G113-H113</f>
        <v>0</v>
      </c>
      <c r="J113" s="46"/>
      <c r="K113" s="42" t="e">
        <f t="shared" si="113"/>
        <v>#DIV/0!</v>
      </c>
      <c r="L113" s="43">
        <f t="shared" si="114"/>
        <v>0</v>
      </c>
      <c r="M113" s="44">
        <f t="shared" si="117"/>
        <v>0</v>
      </c>
      <c r="N113" s="45" t="e">
        <f t="shared" si="116"/>
        <v>#DIV/0!</v>
      </c>
    </row>
    <row r="114" spans="1:14">
      <c r="A114" s="63"/>
      <c r="B114" s="60"/>
      <c r="C114" s="21" t="s">
        <v>18</v>
      </c>
      <c r="D114" s="22"/>
      <c r="E114" s="23"/>
      <c r="F114" s="23">
        <f t="shared" si="118"/>
        <v>0</v>
      </c>
      <c r="G114" s="24"/>
      <c r="H114" s="20"/>
      <c r="I114" s="24">
        <f t="shared" si="119"/>
        <v>0</v>
      </c>
      <c r="J114" s="46"/>
      <c r="K114" s="42" t="e">
        <f t="shared" si="113"/>
        <v>#DIV/0!</v>
      </c>
      <c r="L114" s="43">
        <f t="shared" si="114"/>
        <v>0</v>
      </c>
      <c r="M114" s="44">
        <f t="shared" si="117"/>
        <v>0</v>
      </c>
      <c r="N114" s="45" t="e">
        <f t="shared" si="116"/>
        <v>#DIV/0!</v>
      </c>
    </row>
    <row r="115" spans="1:14">
      <c r="A115" s="63"/>
      <c r="B115" s="60"/>
      <c r="C115" s="21" t="s">
        <v>19</v>
      </c>
      <c r="D115" s="22"/>
      <c r="E115" s="23"/>
      <c r="F115" s="23">
        <f t="shared" si="118"/>
        <v>0</v>
      </c>
      <c r="G115" s="24"/>
      <c r="H115" s="20"/>
      <c r="I115" s="24">
        <f t="shared" si="119"/>
        <v>0</v>
      </c>
      <c r="J115" s="46"/>
      <c r="K115" s="42" t="e">
        <f t="shared" si="113"/>
        <v>#DIV/0!</v>
      </c>
      <c r="L115" s="43">
        <f t="shared" si="114"/>
        <v>0</v>
      </c>
      <c r="M115" s="44">
        <f t="shared" si="117"/>
        <v>0</v>
      </c>
      <c r="N115" s="45" t="e">
        <f t="shared" si="116"/>
        <v>#DIV/0!</v>
      </c>
    </row>
    <row r="116" spans="1:14">
      <c r="A116" s="63"/>
      <c r="B116" s="60"/>
      <c r="C116" s="21" t="s">
        <v>20</v>
      </c>
      <c r="D116" s="22"/>
      <c r="E116" s="23"/>
      <c r="F116" s="23">
        <f t="shared" si="118"/>
        <v>0</v>
      </c>
      <c r="G116" s="24"/>
      <c r="H116" s="20"/>
      <c r="I116" s="24">
        <f t="shared" si="119"/>
        <v>0</v>
      </c>
      <c r="J116" s="46"/>
      <c r="K116" s="42" t="e">
        <f t="shared" si="113"/>
        <v>#DIV/0!</v>
      </c>
      <c r="L116" s="43">
        <f t="shared" si="114"/>
        <v>0</v>
      </c>
      <c r="M116" s="44">
        <f t="shared" si="117"/>
        <v>0</v>
      </c>
      <c r="N116" s="45" t="e">
        <f t="shared" si="116"/>
        <v>#DIV/0!</v>
      </c>
    </row>
    <row r="117" spans="1:14">
      <c r="A117" s="63"/>
      <c r="B117" s="60"/>
      <c r="C117" s="21" t="s">
        <v>21</v>
      </c>
      <c r="D117" s="22"/>
      <c r="E117" s="23"/>
      <c r="F117" s="23">
        <f t="shared" si="118"/>
        <v>0</v>
      </c>
      <c r="G117" s="24"/>
      <c r="H117" s="20"/>
      <c r="I117" s="24">
        <f t="shared" si="119"/>
        <v>0</v>
      </c>
      <c r="J117" s="46"/>
      <c r="K117" s="42" t="e">
        <f t="shared" si="113"/>
        <v>#DIV/0!</v>
      </c>
      <c r="L117" s="43">
        <f t="shared" si="114"/>
        <v>0</v>
      </c>
      <c r="M117" s="44">
        <f t="shared" si="117"/>
        <v>0</v>
      </c>
      <c r="N117" s="45" t="e">
        <f t="shared" si="116"/>
        <v>#DIV/0!</v>
      </c>
    </row>
    <row r="118" spans="1:14" ht="14.25" thickBot="1">
      <c r="A118" s="63"/>
      <c r="B118" s="60"/>
      <c r="C118" s="25" t="s">
        <v>22</v>
      </c>
      <c r="D118" s="26"/>
      <c r="E118" s="27"/>
      <c r="F118" s="28">
        <f t="shared" si="118"/>
        <v>0</v>
      </c>
      <c r="G118" s="29"/>
      <c r="H118" s="30"/>
      <c r="I118" s="29">
        <f t="shared" si="119"/>
        <v>0</v>
      </c>
      <c r="J118" s="47"/>
      <c r="K118" s="48" t="e">
        <f t="shared" si="113"/>
        <v>#DIV/0!</v>
      </c>
      <c r="L118" s="49">
        <f t="shared" si="114"/>
        <v>0</v>
      </c>
      <c r="M118" s="50">
        <f t="shared" si="117"/>
        <v>0</v>
      </c>
      <c r="N118" s="51" t="e">
        <f t="shared" si="116"/>
        <v>#DIV/0!</v>
      </c>
    </row>
    <row r="119" spans="1:14" ht="14.25" thickBot="1">
      <c r="A119" s="64"/>
      <c r="B119" s="61"/>
      <c r="C119" s="31" t="s">
        <v>23</v>
      </c>
      <c r="D119" s="32">
        <f t="shared" ref="D119:E119" si="120">SUM(D111:D118)</f>
        <v>0</v>
      </c>
      <c r="E119" s="32">
        <f t="shared" si="120"/>
        <v>1</v>
      </c>
      <c r="F119" s="33">
        <f t="shared" si="118"/>
        <v>-1</v>
      </c>
      <c r="G119" s="32">
        <f t="shared" ref="G119:H119" si="121">SUM(G111:G118)</f>
        <v>132</v>
      </c>
      <c r="H119" s="32">
        <f t="shared" si="121"/>
        <v>35</v>
      </c>
      <c r="I119" s="33">
        <f t="shared" si="119"/>
        <v>97</v>
      </c>
      <c r="J119" s="32">
        <f t="shared" ref="J119" si="122">SUM(J111:J118)</f>
        <v>35</v>
      </c>
      <c r="K119" s="52">
        <f t="shared" si="113"/>
        <v>0.97222222222222221</v>
      </c>
      <c r="L119" s="33">
        <f t="shared" ref="L119:M119" si="123">SUM(L111:L118)</f>
        <v>35</v>
      </c>
      <c r="M119" s="33">
        <f t="shared" si="123"/>
        <v>36</v>
      </c>
      <c r="N119" s="53">
        <f t="shared" si="116"/>
        <v>1.0285714285714285</v>
      </c>
    </row>
  </sheetData>
  <mergeCells count="27">
    <mergeCell ref="A111:A119"/>
    <mergeCell ref="B111:B119"/>
    <mergeCell ref="B102:B110"/>
    <mergeCell ref="A102:A110"/>
    <mergeCell ref="A1:Q1"/>
    <mergeCell ref="A3:A11"/>
    <mergeCell ref="B3:B11"/>
    <mergeCell ref="A12:A20"/>
    <mergeCell ref="B12:B20"/>
    <mergeCell ref="A39:A47"/>
    <mergeCell ref="B39:B47"/>
    <mergeCell ref="A30:A38"/>
    <mergeCell ref="B30:B38"/>
    <mergeCell ref="A21:A29"/>
    <mergeCell ref="B21:B29"/>
    <mergeCell ref="A84:A92"/>
    <mergeCell ref="B84:B92"/>
    <mergeCell ref="A93:A101"/>
    <mergeCell ref="B93:B101"/>
    <mergeCell ref="A48:A56"/>
    <mergeCell ref="B48:B56"/>
    <mergeCell ref="A66:A74"/>
    <mergeCell ref="B66:B74"/>
    <mergeCell ref="A75:A83"/>
    <mergeCell ref="B75:B83"/>
    <mergeCell ref="A57:A65"/>
    <mergeCell ref="B57:B65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6"/>
  <sheetViews>
    <sheetView topLeftCell="A259" workbookViewId="0">
      <selection activeCell="B241" sqref="B241:B275"/>
    </sheetView>
  </sheetViews>
  <sheetFormatPr defaultColWidth="9" defaultRowHeight="13.5"/>
  <cols>
    <col min="1" max="1" width="11.875" style="3" customWidth="1"/>
    <col min="2" max="3" width="10.625" style="4" customWidth="1"/>
    <col min="4" max="5" width="9" style="4"/>
    <col min="6" max="6" width="13.875" style="4" customWidth="1"/>
    <col min="7" max="7" width="9.5" style="4" customWidth="1"/>
    <col min="8" max="8" width="23.75" style="57" customWidth="1"/>
    <col min="9" max="9" width="9.125" style="4" customWidth="1"/>
    <col min="10" max="10" width="12.875" style="4" customWidth="1"/>
    <col min="11" max="11" width="16.625" style="4" customWidth="1"/>
    <col min="12" max="14" width="13.875" style="4" customWidth="1"/>
    <col min="15" max="16384" width="9" style="5"/>
  </cols>
  <sheetData>
    <row r="1" spans="1:14" ht="27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6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>
      <c r="A2" s="68">
        <v>32</v>
      </c>
      <c r="B2" s="55">
        <v>42951</v>
      </c>
      <c r="C2" s="4" t="s">
        <v>44</v>
      </c>
      <c r="D2" s="4" t="s">
        <v>45</v>
      </c>
      <c r="E2" s="4" t="s">
        <v>46</v>
      </c>
      <c r="F2" s="4" t="s">
        <v>47</v>
      </c>
      <c r="G2" s="4">
        <v>76070888</v>
      </c>
      <c r="H2" s="57" t="s">
        <v>48</v>
      </c>
      <c r="I2" s="4" t="s">
        <v>47</v>
      </c>
      <c r="J2" s="4" t="s">
        <v>42</v>
      </c>
      <c r="K2" s="4">
        <v>15021719313</v>
      </c>
      <c r="L2" s="4" t="s">
        <v>51</v>
      </c>
      <c r="M2" s="4" t="s">
        <v>52</v>
      </c>
      <c r="N2" s="4">
        <v>17717877265</v>
      </c>
    </row>
    <row r="3" spans="1:14">
      <c r="A3" s="69"/>
      <c r="B3" s="55">
        <v>42951</v>
      </c>
      <c r="C3" s="4" t="s">
        <v>44</v>
      </c>
      <c r="D3" s="4" t="s">
        <v>45</v>
      </c>
      <c r="E3" s="4" t="s">
        <v>46</v>
      </c>
      <c r="F3" s="4" t="s">
        <v>47</v>
      </c>
      <c r="G3" s="4">
        <v>76080821</v>
      </c>
      <c r="H3" s="57" t="s">
        <v>49</v>
      </c>
      <c r="I3" s="4" t="s">
        <v>47</v>
      </c>
      <c r="J3" s="4" t="s">
        <v>42</v>
      </c>
      <c r="K3" s="4">
        <v>15021719313</v>
      </c>
      <c r="L3" s="4" t="s">
        <v>51</v>
      </c>
      <c r="M3" s="4" t="s">
        <v>52</v>
      </c>
      <c r="N3" s="4">
        <v>17717877265</v>
      </c>
    </row>
    <row r="4" spans="1:14">
      <c r="A4" s="69"/>
      <c r="B4" s="55">
        <v>42951</v>
      </c>
      <c r="C4" s="4" t="s">
        <v>44</v>
      </c>
      <c r="D4" s="4" t="s">
        <v>45</v>
      </c>
      <c r="E4" s="4" t="s">
        <v>46</v>
      </c>
      <c r="F4" s="4" t="s">
        <v>47</v>
      </c>
      <c r="G4" s="4">
        <v>76081078</v>
      </c>
      <c r="H4" s="57" t="s">
        <v>50</v>
      </c>
      <c r="I4" s="4" t="s">
        <v>47</v>
      </c>
      <c r="J4" s="4" t="s">
        <v>42</v>
      </c>
      <c r="K4" s="4">
        <v>15021719313</v>
      </c>
      <c r="L4" s="4" t="s">
        <v>51</v>
      </c>
      <c r="M4" s="4" t="s">
        <v>52</v>
      </c>
      <c r="N4" s="4">
        <v>17717877265</v>
      </c>
    </row>
    <row r="5" spans="1:14">
      <c r="A5" s="69"/>
      <c r="B5" s="55">
        <v>42951</v>
      </c>
      <c r="C5" s="4" t="s">
        <v>44</v>
      </c>
      <c r="D5" s="4" t="s">
        <v>53</v>
      </c>
      <c r="E5" s="4" t="s">
        <v>54</v>
      </c>
      <c r="F5" s="4" t="s">
        <v>47</v>
      </c>
      <c r="G5" s="4">
        <v>76082079</v>
      </c>
      <c r="H5" s="57" t="s">
        <v>55</v>
      </c>
      <c r="I5" s="4" t="s">
        <v>47</v>
      </c>
      <c r="J5" s="4" t="s">
        <v>42</v>
      </c>
      <c r="K5" s="4">
        <v>15021719313</v>
      </c>
      <c r="L5" s="4" t="s">
        <v>56</v>
      </c>
      <c r="M5" s="4" t="s">
        <v>56</v>
      </c>
      <c r="N5" s="4">
        <v>13651613610</v>
      </c>
    </row>
    <row r="6" spans="1:14">
      <c r="A6" s="69"/>
      <c r="B6" s="55">
        <v>42951</v>
      </c>
      <c r="C6" s="4" t="s">
        <v>44</v>
      </c>
      <c r="D6" s="4" t="s">
        <v>57</v>
      </c>
      <c r="E6" s="4" t="s">
        <v>58</v>
      </c>
      <c r="F6" s="4" t="s">
        <v>60</v>
      </c>
      <c r="G6" s="4">
        <v>76085826</v>
      </c>
      <c r="H6" s="57" t="s">
        <v>59</v>
      </c>
      <c r="I6" s="4" t="s">
        <v>47</v>
      </c>
      <c r="J6" s="4" t="s">
        <v>42</v>
      </c>
      <c r="K6" s="4">
        <v>15021719313</v>
      </c>
      <c r="L6" s="4" t="s">
        <v>56</v>
      </c>
      <c r="M6" s="4" t="s">
        <v>56</v>
      </c>
      <c r="N6" s="4">
        <v>13502122484</v>
      </c>
    </row>
    <row r="7" spans="1:14">
      <c r="A7" s="69"/>
      <c r="B7" s="55">
        <v>42951</v>
      </c>
      <c r="C7" s="4" t="s">
        <v>44</v>
      </c>
      <c r="D7" s="4" t="s">
        <v>57</v>
      </c>
      <c r="E7" s="4" t="s">
        <v>58</v>
      </c>
      <c r="F7" s="4" t="s">
        <v>62</v>
      </c>
      <c r="G7" s="4">
        <v>76085839</v>
      </c>
      <c r="H7" s="57" t="s">
        <v>61</v>
      </c>
      <c r="I7" s="4" t="s">
        <v>47</v>
      </c>
      <c r="J7" s="4" t="s">
        <v>42</v>
      </c>
      <c r="K7" s="4">
        <v>15021719313</v>
      </c>
      <c r="L7" s="4" t="s">
        <v>56</v>
      </c>
      <c r="M7" s="4" t="s">
        <v>56</v>
      </c>
      <c r="N7" s="4">
        <v>18268354642</v>
      </c>
    </row>
    <row r="8" spans="1:14">
      <c r="A8" s="69"/>
      <c r="B8" s="55">
        <v>42951</v>
      </c>
      <c r="C8" s="4" t="s">
        <v>44</v>
      </c>
      <c r="D8" s="4" t="s">
        <v>57</v>
      </c>
      <c r="E8" s="4" t="s">
        <v>58</v>
      </c>
      <c r="F8" s="4" t="s">
        <v>64</v>
      </c>
      <c r="G8" s="4">
        <v>76086132</v>
      </c>
      <c r="H8" s="57" t="s">
        <v>63</v>
      </c>
      <c r="I8" s="4" t="s">
        <v>47</v>
      </c>
      <c r="J8" s="4" t="s">
        <v>42</v>
      </c>
      <c r="K8" s="4">
        <v>15021719313</v>
      </c>
      <c r="L8" s="4" t="s">
        <v>56</v>
      </c>
      <c r="M8" s="4" t="s">
        <v>56</v>
      </c>
      <c r="N8" s="4">
        <v>13081643929</v>
      </c>
    </row>
    <row r="9" spans="1:14">
      <c r="A9" s="69"/>
      <c r="B9" s="55">
        <v>42951</v>
      </c>
      <c r="C9" s="4" t="s">
        <v>44</v>
      </c>
      <c r="D9" s="4" t="s">
        <v>57</v>
      </c>
      <c r="E9" s="4" t="s">
        <v>58</v>
      </c>
      <c r="F9" s="4" t="s">
        <v>60</v>
      </c>
      <c r="G9" s="4">
        <v>76086195</v>
      </c>
      <c r="H9" s="57" t="s">
        <v>65</v>
      </c>
      <c r="I9" s="4" t="s">
        <v>47</v>
      </c>
      <c r="J9" s="4" t="s">
        <v>42</v>
      </c>
      <c r="K9" s="4">
        <v>15021719313</v>
      </c>
      <c r="L9" s="4" t="s">
        <v>56</v>
      </c>
      <c r="M9" s="4" t="s">
        <v>56</v>
      </c>
      <c r="N9" s="4">
        <v>13752558882</v>
      </c>
    </row>
    <row r="10" spans="1:14">
      <c r="A10" s="69"/>
      <c r="B10" s="55">
        <v>42951</v>
      </c>
      <c r="C10" s="4" t="s">
        <v>44</v>
      </c>
      <c r="D10" s="4" t="s">
        <v>57</v>
      </c>
      <c r="E10" s="4" t="s">
        <v>58</v>
      </c>
      <c r="F10" s="4" t="s">
        <v>67</v>
      </c>
      <c r="G10" s="4">
        <v>76086221</v>
      </c>
      <c r="H10" s="57" t="s">
        <v>66</v>
      </c>
      <c r="I10" s="4" t="s">
        <v>47</v>
      </c>
      <c r="J10" s="4" t="s">
        <v>42</v>
      </c>
      <c r="K10" s="4">
        <v>15021719313</v>
      </c>
      <c r="L10" s="4" t="s">
        <v>56</v>
      </c>
      <c r="M10" s="4" t="s">
        <v>56</v>
      </c>
      <c r="N10" s="4">
        <v>18273765555</v>
      </c>
    </row>
    <row r="11" spans="1:14">
      <c r="A11" s="69"/>
      <c r="B11" s="55">
        <v>42951</v>
      </c>
      <c r="C11" s="4" t="s">
        <v>44</v>
      </c>
      <c r="D11" s="4" t="s">
        <v>57</v>
      </c>
      <c r="E11" s="4" t="s">
        <v>58</v>
      </c>
      <c r="F11" s="4" t="s">
        <v>69</v>
      </c>
      <c r="G11" s="4">
        <v>76086222</v>
      </c>
      <c r="H11" s="57" t="s">
        <v>68</v>
      </c>
      <c r="I11" s="4" t="s">
        <v>47</v>
      </c>
      <c r="J11" s="4" t="s">
        <v>42</v>
      </c>
      <c r="K11" s="4">
        <v>15021719313</v>
      </c>
      <c r="L11" s="4" t="s">
        <v>56</v>
      </c>
      <c r="M11" s="4" t="s">
        <v>56</v>
      </c>
      <c r="N11" s="4">
        <v>15279370916</v>
      </c>
    </row>
    <row r="12" spans="1:14">
      <c r="A12" s="69"/>
      <c r="B12" s="55">
        <v>42951</v>
      </c>
      <c r="C12" s="4" t="s">
        <v>44</v>
      </c>
      <c r="D12" s="4" t="s">
        <v>57</v>
      </c>
      <c r="E12" s="4" t="s">
        <v>58</v>
      </c>
      <c r="F12" s="4" t="s">
        <v>71</v>
      </c>
      <c r="G12" s="4">
        <v>76086382</v>
      </c>
      <c r="H12" s="57" t="s">
        <v>70</v>
      </c>
      <c r="I12" s="4" t="s">
        <v>47</v>
      </c>
      <c r="J12" s="4" t="s">
        <v>42</v>
      </c>
      <c r="K12" s="4">
        <v>15021719313</v>
      </c>
      <c r="L12" s="4" t="s">
        <v>56</v>
      </c>
      <c r="M12" s="4" t="s">
        <v>56</v>
      </c>
      <c r="N12" s="4">
        <v>18712426668</v>
      </c>
    </row>
    <row r="13" spans="1:14">
      <c r="A13" s="69"/>
      <c r="B13" s="55">
        <v>42951</v>
      </c>
      <c r="C13" s="4" t="s">
        <v>44</v>
      </c>
      <c r="D13" s="4" t="s">
        <v>57</v>
      </c>
      <c r="E13" s="4" t="s">
        <v>58</v>
      </c>
      <c r="F13" s="4" t="s">
        <v>73</v>
      </c>
      <c r="G13" s="4">
        <v>76086577</v>
      </c>
      <c r="H13" s="57" t="s">
        <v>72</v>
      </c>
      <c r="I13" s="4" t="s">
        <v>47</v>
      </c>
      <c r="J13" s="4" t="s">
        <v>42</v>
      </c>
      <c r="K13" s="4">
        <v>15021719313</v>
      </c>
      <c r="L13" s="4" t="s">
        <v>56</v>
      </c>
      <c r="M13" s="4" t="s">
        <v>56</v>
      </c>
      <c r="N13" s="4">
        <v>17751285822</v>
      </c>
    </row>
    <row r="14" spans="1:14">
      <c r="A14" s="69"/>
      <c r="B14" s="55">
        <v>42951</v>
      </c>
      <c r="C14" s="4" t="s">
        <v>44</v>
      </c>
      <c r="D14" s="4" t="s">
        <v>57</v>
      </c>
      <c r="E14" s="4" t="s">
        <v>58</v>
      </c>
      <c r="F14" s="4" t="s">
        <v>75</v>
      </c>
      <c r="G14" s="4">
        <v>76086653</v>
      </c>
      <c r="H14" s="57" t="s">
        <v>74</v>
      </c>
      <c r="I14" s="4" t="s">
        <v>47</v>
      </c>
      <c r="J14" s="4" t="s">
        <v>42</v>
      </c>
      <c r="K14" s="4">
        <v>15021719313</v>
      </c>
      <c r="L14" s="4" t="s">
        <v>56</v>
      </c>
      <c r="M14" s="4" t="s">
        <v>56</v>
      </c>
      <c r="N14" s="4">
        <v>15068995889</v>
      </c>
    </row>
    <row r="15" spans="1:14">
      <c r="A15" s="69"/>
      <c r="B15" s="55">
        <v>42951</v>
      </c>
      <c r="C15" s="4" t="s">
        <v>44</v>
      </c>
      <c r="D15" s="4" t="s">
        <v>57</v>
      </c>
      <c r="E15" s="4" t="s">
        <v>58</v>
      </c>
      <c r="F15" s="4" t="s">
        <v>73</v>
      </c>
      <c r="G15" s="4">
        <v>76086671</v>
      </c>
      <c r="H15" s="57" t="s">
        <v>76</v>
      </c>
      <c r="I15" s="4" t="s">
        <v>47</v>
      </c>
      <c r="J15" s="4" t="s">
        <v>42</v>
      </c>
      <c r="K15" s="4">
        <v>15021719313</v>
      </c>
      <c r="L15" s="4" t="s">
        <v>56</v>
      </c>
      <c r="M15" s="4" t="s">
        <v>56</v>
      </c>
      <c r="N15" s="4">
        <v>18662466024</v>
      </c>
    </row>
    <row r="16" spans="1:14">
      <c r="A16" s="70"/>
      <c r="B16" s="55">
        <v>42951</v>
      </c>
      <c r="C16" s="4" t="s">
        <v>44</v>
      </c>
      <c r="D16" s="4" t="s">
        <v>57</v>
      </c>
      <c r="E16" s="4" t="s">
        <v>58</v>
      </c>
      <c r="F16" s="4" t="s">
        <v>78</v>
      </c>
      <c r="G16" s="4">
        <v>76086872</v>
      </c>
      <c r="H16" s="57" t="s">
        <v>77</v>
      </c>
      <c r="I16" s="4" t="s">
        <v>47</v>
      </c>
      <c r="J16" s="4" t="s">
        <v>42</v>
      </c>
      <c r="K16" s="4">
        <v>15021719313</v>
      </c>
      <c r="L16" s="4" t="s">
        <v>56</v>
      </c>
      <c r="M16" s="4" t="s">
        <v>56</v>
      </c>
      <c r="N16" s="4">
        <v>18110353233</v>
      </c>
    </row>
    <row r="17" spans="1:14">
      <c r="A17" s="71">
        <v>33</v>
      </c>
      <c r="B17" s="55">
        <v>42962</v>
      </c>
      <c r="C17" s="4" t="s">
        <v>44</v>
      </c>
      <c r="D17" s="4" t="s">
        <v>57</v>
      </c>
      <c r="E17" s="4" t="s">
        <v>58</v>
      </c>
      <c r="F17" s="4" t="s">
        <v>107</v>
      </c>
      <c r="G17" s="4">
        <v>76086381</v>
      </c>
      <c r="H17" s="57" t="s">
        <v>106</v>
      </c>
      <c r="I17" s="4" t="s">
        <v>47</v>
      </c>
      <c r="J17" s="4" t="s">
        <v>42</v>
      </c>
      <c r="K17" s="4">
        <v>15021719313</v>
      </c>
      <c r="L17" s="4" t="s">
        <v>56</v>
      </c>
      <c r="M17" s="4" t="s">
        <v>56</v>
      </c>
      <c r="N17" s="4">
        <v>13771703807</v>
      </c>
    </row>
    <row r="18" spans="1:14">
      <c r="A18" s="72"/>
      <c r="B18" s="55">
        <v>42962</v>
      </c>
      <c r="C18" s="4" t="s">
        <v>44</v>
      </c>
      <c r="D18" s="4" t="s">
        <v>57</v>
      </c>
      <c r="E18" s="4" t="s">
        <v>58</v>
      </c>
      <c r="F18" s="4" t="s">
        <v>108</v>
      </c>
      <c r="G18" s="4">
        <v>76086609</v>
      </c>
      <c r="H18" s="57" t="s">
        <v>79</v>
      </c>
      <c r="I18" s="4" t="s">
        <v>47</v>
      </c>
      <c r="J18" s="4" t="s">
        <v>42</v>
      </c>
      <c r="K18" s="4">
        <v>15021719313</v>
      </c>
      <c r="L18" s="4" t="s">
        <v>56</v>
      </c>
      <c r="M18" s="4" t="s">
        <v>56</v>
      </c>
      <c r="N18" s="4">
        <v>15240040373</v>
      </c>
    </row>
    <row r="19" spans="1:14">
      <c r="A19" s="72"/>
      <c r="B19" s="55">
        <v>42962</v>
      </c>
      <c r="C19" s="4" t="s">
        <v>44</v>
      </c>
      <c r="D19" s="4" t="s">
        <v>57</v>
      </c>
      <c r="E19" s="4" t="s">
        <v>58</v>
      </c>
      <c r="F19" s="4" t="s">
        <v>109</v>
      </c>
      <c r="G19" s="4">
        <v>76086896</v>
      </c>
      <c r="H19" s="57" t="s">
        <v>80</v>
      </c>
      <c r="I19" s="4" t="s">
        <v>47</v>
      </c>
      <c r="J19" s="4" t="s">
        <v>42</v>
      </c>
      <c r="K19" s="4">
        <v>15021719313</v>
      </c>
      <c r="L19" s="4" t="s">
        <v>56</v>
      </c>
      <c r="M19" s="4" t="s">
        <v>56</v>
      </c>
      <c r="N19" s="4">
        <v>13821660906</v>
      </c>
    </row>
    <row r="20" spans="1:14">
      <c r="A20" s="72"/>
      <c r="B20" s="55">
        <v>42962</v>
      </c>
      <c r="C20" s="4" t="s">
        <v>44</v>
      </c>
      <c r="D20" s="4" t="s">
        <v>57</v>
      </c>
      <c r="E20" s="4" t="s">
        <v>58</v>
      </c>
      <c r="F20" s="4" t="s">
        <v>110</v>
      </c>
      <c r="G20" s="4">
        <v>76086985</v>
      </c>
      <c r="H20" s="57" t="s">
        <v>81</v>
      </c>
      <c r="I20" s="4" t="s">
        <v>47</v>
      </c>
      <c r="J20" s="4" t="s">
        <v>42</v>
      </c>
      <c r="K20" s="4">
        <v>15021719313</v>
      </c>
      <c r="L20" s="4" t="s">
        <v>56</v>
      </c>
      <c r="M20" s="4" t="s">
        <v>56</v>
      </c>
      <c r="N20" s="4">
        <v>18652638248</v>
      </c>
    </row>
    <row r="21" spans="1:14">
      <c r="A21" s="72"/>
      <c r="B21" s="55">
        <v>42962</v>
      </c>
      <c r="C21" s="4" t="s">
        <v>44</v>
      </c>
      <c r="D21" s="4" t="s">
        <v>57</v>
      </c>
      <c r="E21" s="4" t="s">
        <v>58</v>
      </c>
      <c r="F21" s="4" t="s">
        <v>111</v>
      </c>
      <c r="G21" s="4">
        <v>76086986</v>
      </c>
      <c r="H21" s="57" t="s">
        <v>82</v>
      </c>
      <c r="I21" s="4" t="s">
        <v>47</v>
      </c>
      <c r="J21" s="4" t="s">
        <v>42</v>
      </c>
      <c r="K21" s="4">
        <v>15021719313</v>
      </c>
      <c r="L21" s="4" t="s">
        <v>56</v>
      </c>
      <c r="M21" s="4" t="s">
        <v>56</v>
      </c>
      <c r="N21" s="4">
        <v>18652686600</v>
      </c>
    </row>
    <row r="22" spans="1:14">
      <c r="A22" s="72"/>
      <c r="B22" s="55">
        <v>42962</v>
      </c>
      <c r="C22" s="4" t="s">
        <v>44</v>
      </c>
      <c r="D22" s="4" t="s">
        <v>57</v>
      </c>
      <c r="E22" s="4" t="s">
        <v>58</v>
      </c>
      <c r="F22" s="4" t="s">
        <v>112</v>
      </c>
      <c r="G22" s="4">
        <v>76087121</v>
      </c>
      <c r="H22" s="57" t="s">
        <v>83</v>
      </c>
      <c r="I22" s="4" t="s">
        <v>47</v>
      </c>
      <c r="J22" s="4" t="s">
        <v>42</v>
      </c>
      <c r="K22" s="4">
        <v>15021719313</v>
      </c>
      <c r="L22" s="4" t="s">
        <v>56</v>
      </c>
      <c r="M22" s="4" t="s">
        <v>56</v>
      </c>
      <c r="N22" s="4">
        <v>18861387557</v>
      </c>
    </row>
    <row r="23" spans="1:14">
      <c r="A23" s="72"/>
      <c r="B23" s="55">
        <v>42962</v>
      </c>
      <c r="C23" s="4" t="s">
        <v>44</v>
      </c>
      <c r="D23" s="4" t="s">
        <v>57</v>
      </c>
      <c r="E23" s="4" t="s">
        <v>58</v>
      </c>
      <c r="F23" s="4" t="s">
        <v>113</v>
      </c>
      <c r="G23" s="4">
        <v>76087176</v>
      </c>
      <c r="H23" s="57" t="s">
        <v>84</v>
      </c>
      <c r="I23" s="4" t="s">
        <v>47</v>
      </c>
      <c r="J23" s="4" t="s">
        <v>42</v>
      </c>
      <c r="K23" s="4">
        <v>15021719313</v>
      </c>
      <c r="L23" s="4" t="s">
        <v>56</v>
      </c>
      <c r="M23" s="4" t="s">
        <v>56</v>
      </c>
      <c r="N23" s="4">
        <v>18508556780</v>
      </c>
    </row>
    <row r="24" spans="1:14">
      <c r="A24" s="72"/>
      <c r="B24" s="55">
        <v>42962</v>
      </c>
      <c r="C24" s="4" t="s">
        <v>44</v>
      </c>
      <c r="D24" s="4" t="s">
        <v>57</v>
      </c>
      <c r="E24" s="4" t="s">
        <v>58</v>
      </c>
      <c r="F24" s="4" t="s">
        <v>114</v>
      </c>
      <c r="G24" s="4">
        <v>76087190</v>
      </c>
      <c r="H24" s="57" t="s">
        <v>85</v>
      </c>
      <c r="I24" s="4" t="s">
        <v>47</v>
      </c>
      <c r="J24" s="4" t="s">
        <v>42</v>
      </c>
      <c r="K24" s="4">
        <v>15021719313</v>
      </c>
      <c r="L24" s="4" t="s">
        <v>56</v>
      </c>
      <c r="M24" s="4" t="s">
        <v>56</v>
      </c>
      <c r="N24" s="4">
        <v>13190102271</v>
      </c>
    </row>
    <row r="25" spans="1:14">
      <c r="A25" s="72"/>
      <c r="B25" s="55">
        <v>42962</v>
      </c>
      <c r="C25" s="4" t="s">
        <v>44</v>
      </c>
      <c r="D25" s="4" t="s">
        <v>57</v>
      </c>
      <c r="E25" s="4" t="s">
        <v>58</v>
      </c>
      <c r="F25" s="4" t="s">
        <v>115</v>
      </c>
      <c r="G25" s="4">
        <v>76087216</v>
      </c>
      <c r="H25" s="57" t="s">
        <v>86</v>
      </c>
      <c r="I25" s="4" t="s">
        <v>47</v>
      </c>
      <c r="J25" s="4" t="s">
        <v>42</v>
      </c>
      <c r="K25" s="4">
        <v>15021719313</v>
      </c>
      <c r="L25" s="4" t="s">
        <v>56</v>
      </c>
      <c r="M25" s="4" t="s">
        <v>56</v>
      </c>
      <c r="N25" s="4">
        <v>13399613131</v>
      </c>
    </row>
    <row r="26" spans="1:14">
      <c r="A26" s="72"/>
      <c r="B26" s="55">
        <v>42962</v>
      </c>
      <c r="C26" s="4" t="s">
        <v>44</v>
      </c>
      <c r="D26" s="4" t="s">
        <v>57</v>
      </c>
      <c r="E26" s="4" t="s">
        <v>58</v>
      </c>
      <c r="F26" s="4" t="s">
        <v>116</v>
      </c>
      <c r="G26" s="4">
        <v>76087217</v>
      </c>
      <c r="H26" s="57" t="s">
        <v>87</v>
      </c>
      <c r="I26" s="4" t="s">
        <v>47</v>
      </c>
      <c r="J26" s="4" t="s">
        <v>42</v>
      </c>
      <c r="K26" s="4">
        <v>15021719313</v>
      </c>
      <c r="L26" s="4" t="s">
        <v>56</v>
      </c>
      <c r="M26" s="4" t="s">
        <v>56</v>
      </c>
      <c r="N26" s="4">
        <v>15189160101</v>
      </c>
    </row>
    <row r="27" spans="1:14">
      <c r="A27" s="72"/>
      <c r="B27" s="55">
        <v>42962</v>
      </c>
      <c r="C27" s="4" t="s">
        <v>44</v>
      </c>
      <c r="D27" s="4" t="s">
        <v>57</v>
      </c>
      <c r="E27" s="4" t="s">
        <v>58</v>
      </c>
      <c r="F27" s="4" t="s">
        <v>117</v>
      </c>
      <c r="G27" s="4">
        <v>76087225</v>
      </c>
      <c r="H27" s="57" t="s">
        <v>88</v>
      </c>
      <c r="I27" s="4" t="s">
        <v>47</v>
      </c>
      <c r="J27" s="4" t="s">
        <v>42</v>
      </c>
      <c r="K27" s="4">
        <v>15021719313</v>
      </c>
      <c r="L27" s="4" t="s">
        <v>56</v>
      </c>
      <c r="M27" s="4" t="s">
        <v>56</v>
      </c>
      <c r="N27" s="4">
        <v>13920915869</v>
      </c>
    </row>
    <row r="28" spans="1:14">
      <c r="A28" s="72"/>
      <c r="B28" s="55">
        <v>42962</v>
      </c>
      <c r="C28" s="4" t="s">
        <v>44</v>
      </c>
      <c r="D28" s="4" t="s">
        <v>57</v>
      </c>
      <c r="E28" s="4" t="s">
        <v>58</v>
      </c>
      <c r="F28" s="4" t="s">
        <v>118</v>
      </c>
      <c r="G28" s="4">
        <v>76087231</v>
      </c>
      <c r="H28" s="57" t="s">
        <v>89</v>
      </c>
      <c r="I28" s="4" t="s">
        <v>47</v>
      </c>
      <c r="J28" s="4" t="s">
        <v>42</v>
      </c>
      <c r="K28" s="4">
        <v>15021719313</v>
      </c>
      <c r="L28" s="4" t="s">
        <v>56</v>
      </c>
      <c r="M28" s="4" t="s">
        <v>56</v>
      </c>
      <c r="N28" s="4">
        <v>15037723052</v>
      </c>
    </row>
    <row r="29" spans="1:14">
      <c r="A29" s="72"/>
      <c r="B29" s="55">
        <v>42962</v>
      </c>
      <c r="C29" s="4" t="s">
        <v>44</v>
      </c>
      <c r="D29" s="4" t="s">
        <v>57</v>
      </c>
      <c r="E29" s="4" t="s">
        <v>58</v>
      </c>
      <c r="F29" s="4" t="s">
        <v>119</v>
      </c>
      <c r="G29" s="4">
        <v>76087232</v>
      </c>
      <c r="H29" s="57" t="s">
        <v>90</v>
      </c>
      <c r="I29" s="4" t="s">
        <v>47</v>
      </c>
      <c r="J29" s="4" t="s">
        <v>42</v>
      </c>
      <c r="K29" s="4">
        <v>15021719313</v>
      </c>
      <c r="L29" s="4" t="s">
        <v>56</v>
      </c>
      <c r="M29" s="4" t="s">
        <v>56</v>
      </c>
      <c r="N29" s="4">
        <v>15305272631</v>
      </c>
    </row>
    <row r="30" spans="1:14">
      <c r="A30" s="72"/>
      <c r="B30" s="55">
        <v>42962</v>
      </c>
      <c r="C30" s="4" t="s">
        <v>44</v>
      </c>
      <c r="D30" s="4" t="s">
        <v>57</v>
      </c>
      <c r="E30" s="4" t="s">
        <v>58</v>
      </c>
      <c r="F30" s="4" t="s">
        <v>117</v>
      </c>
      <c r="G30" s="4">
        <v>76087397</v>
      </c>
      <c r="H30" s="57" t="s">
        <v>91</v>
      </c>
      <c r="I30" s="4" t="s">
        <v>47</v>
      </c>
      <c r="J30" s="4" t="s">
        <v>42</v>
      </c>
      <c r="K30" s="4">
        <v>15021719313</v>
      </c>
      <c r="L30" s="4" t="s">
        <v>56</v>
      </c>
      <c r="M30" s="4" t="s">
        <v>56</v>
      </c>
      <c r="N30" s="4">
        <v>18322792559</v>
      </c>
    </row>
    <row r="31" spans="1:14">
      <c r="A31" s="72"/>
      <c r="B31" s="55">
        <v>42962</v>
      </c>
      <c r="C31" s="4" t="s">
        <v>44</v>
      </c>
      <c r="D31" s="4" t="s">
        <v>57</v>
      </c>
      <c r="E31" s="4" t="s">
        <v>58</v>
      </c>
      <c r="F31" s="4" t="s">
        <v>120</v>
      </c>
      <c r="G31" s="4">
        <v>76087519</v>
      </c>
      <c r="H31" s="57" t="s">
        <v>92</v>
      </c>
      <c r="I31" s="4" t="s">
        <v>47</v>
      </c>
      <c r="J31" s="4" t="s">
        <v>42</v>
      </c>
      <c r="K31" s="4">
        <v>15021719313</v>
      </c>
      <c r="L31" s="4" t="s">
        <v>56</v>
      </c>
      <c r="M31" s="4" t="s">
        <v>56</v>
      </c>
      <c r="N31" s="4">
        <v>17606217227</v>
      </c>
    </row>
    <row r="32" spans="1:14">
      <c r="A32" s="72"/>
      <c r="B32" s="55">
        <v>42962</v>
      </c>
      <c r="C32" s="4" t="s">
        <v>44</v>
      </c>
      <c r="D32" s="4" t="s">
        <v>57</v>
      </c>
      <c r="E32" s="4" t="s">
        <v>58</v>
      </c>
      <c r="F32" s="4" t="s">
        <v>117</v>
      </c>
      <c r="G32" s="4">
        <v>76087522</v>
      </c>
      <c r="H32" s="57" t="s">
        <v>93</v>
      </c>
      <c r="I32" s="4" t="s">
        <v>47</v>
      </c>
      <c r="J32" s="4" t="s">
        <v>42</v>
      </c>
      <c r="K32" s="4">
        <v>15021719313</v>
      </c>
      <c r="L32" s="4" t="s">
        <v>56</v>
      </c>
      <c r="M32" s="4" t="s">
        <v>56</v>
      </c>
      <c r="N32" s="4">
        <v>13920297672</v>
      </c>
    </row>
    <row r="33" spans="1:14">
      <c r="A33" s="72"/>
      <c r="B33" s="55">
        <v>42962</v>
      </c>
      <c r="C33" s="4" t="s">
        <v>44</v>
      </c>
      <c r="D33" s="4" t="s">
        <v>57</v>
      </c>
      <c r="E33" s="4" t="s">
        <v>58</v>
      </c>
      <c r="F33" s="4" t="s">
        <v>121</v>
      </c>
      <c r="G33" s="4">
        <v>76087523</v>
      </c>
      <c r="H33" s="57" t="s">
        <v>94</v>
      </c>
      <c r="I33" s="4" t="s">
        <v>47</v>
      </c>
      <c r="J33" s="4" t="s">
        <v>42</v>
      </c>
      <c r="K33" s="4">
        <v>15021719313</v>
      </c>
      <c r="L33" s="4" t="s">
        <v>56</v>
      </c>
      <c r="M33" s="4" t="s">
        <v>56</v>
      </c>
      <c r="N33" s="4">
        <v>15870978786</v>
      </c>
    </row>
    <row r="34" spans="1:14">
      <c r="A34" s="72"/>
      <c r="B34" s="55">
        <v>42962</v>
      </c>
      <c r="C34" s="4" t="s">
        <v>44</v>
      </c>
      <c r="D34" s="4" t="s">
        <v>57</v>
      </c>
      <c r="E34" s="4" t="s">
        <v>58</v>
      </c>
      <c r="F34" s="4" t="s">
        <v>121</v>
      </c>
      <c r="G34" s="4">
        <v>76087525</v>
      </c>
      <c r="H34" s="57" t="s">
        <v>95</v>
      </c>
      <c r="I34" s="4" t="s">
        <v>47</v>
      </c>
      <c r="J34" s="4" t="s">
        <v>42</v>
      </c>
      <c r="K34" s="4">
        <v>15021719313</v>
      </c>
      <c r="L34" s="4" t="s">
        <v>56</v>
      </c>
      <c r="M34" s="4" t="s">
        <v>56</v>
      </c>
      <c r="N34" s="4">
        <v>13697037788</v>
      </c>
    </row>
    <row r="35" spans="1:14">
      <c r="A35" s="72"/>
      <c r="B35" s="55">
        <v>42962</v>
      </c>
      <c r="C35" s="4" t="s">
        <v>44</v>
      </c>
      <c r="D35" s="4" t="s">
        <v>57</v>
      </c>
      <c r="E35" s="4" t="s">
        <v>58</v>
      </c>
      <c r="F35" s="4" t="s">
        <v>110</v>
      </c>
      <c r="G35" s="4">
        <v>76087607</v>
      </c>
      <c r="H35" s="57" t="s">
        <v>96</v>
      </c>
      <c r="I35" s="4" t="s">
        <v>47</v>
      </c>
      <c r="J35" s="4" t="s">
        <v>42</v>
      </c>
      <c r="K35" s="4">
        <v>15021719313</v>
      </c>
      <c r="L35" s="4" t="s">
        <v>56</v>
      </c>
      <c r="M35" s="4" t="s">
        <v>56</v>
      </c>
      <c r="N35" s="4">
        <v>13866911264</v>
      </c>
    </row>
    <row r="36" spans="1:14">
      <c r="A36" s="72"/>
      <c r="B36" s="55">
        <v>42962</v>
      </c>
      <c r="C36" s="4" t="s">
        <v>44</v>
      </c>
      <c r="D36" s="4" t="s">
        <v>57</v>
      </c>
      <c r="E36" s="4" t="s">
        <v>58</v>
      </c>
      <c r="F36" s="4" t="s">
        <v>122</v>
      </c>
      <c r="G36" s="4">
        <v>76087685</v>
      </c>
      <c r="H36" s="57" t="s">
        <v>97</v>
      </c>
      <c r="I36" s="4" t="s">
        <v>47</v>
      </c>
      <c r="J36" s="4" t="s">
        <v>42</v>
      </c>
      <c r="K36" s="4">
        <v>15021719313</v>
      </c>
      <c r="L36" s="4" t="s">
        <v>56</v>
      </c>
      <c r="M36" s="4" t="s">
        <v>56</v>
      </c>
      <c r="N36" s="4">
        <v>18955678477</v>
      </c>
    </row>
    <row r="37" spans="1:14">
      <c r="A37" s="72"/>
      <c r="B37" s="55">
        <v>42962</v>
      </c>
      <c r="C37" s="4" t="s">
        <v>44</v>
      </c>
      <c r="D37" s="4" t="s">
        <v>57</v>
      </c>
      <c r="E37" s="4" t="s">
        <v>58</v>
      </c>
      <c r="F37" s="4" t="s">
        <v>122</v>
      </c>
      <c r="G37" s="4">
        <v>76087687</v>
      </c>
      <c r="H37" s="57" t="s">
        <v>98</v>
      </c>
      <c r="I37" s="4" t="s">
        <v>47</v>
      </c>
      <c r="J37" s="4" t="s">
        <v>42</v>
      </c>
      <c r="K37" s="4">
        <v>15021719313</v>
      </c>
      <c r="L37" s="4" t="s">
        <v>56</v>
      </c>
      <c r="M37" s="4" t="s">
        <v>56</v>
      </c>
      <c r="N37" s="4">
        <v>18297700117</v>
      </c>
    </row>
    <row r="38" spans="1:14">
      <c r="A38" s="72"/>
      <c r="B38" s="55">
        <v>42962</v>
      </c>
      <c r="C38" s="4" t="s">
        <v>44</v>
      </c>
      <c r="D38" s="4" t="s">
        <v>57</v>
      </c>
      <c r="E38" s="4" t="s">
        <v>58</v>
      </c>
      <c r="F38" s="4" t="s">
        <v>123</v>
      </c>
      <c r="G38" s="4">
        <v>76087726</v>
      </c>
      <c r="H38" s="57" t="s">
        <v>99</v>
      </c>
      <c r="I38" s="4" t="s">
        <v>47</v>
      </c>
      <c r="J38" s="4" t="s">
        <v>42</v>
      </c>
      <c r="K38" s="4">
        <v>15021719313</v>
      </c>
      <c r="L38" s="4" t="s">
        <v>56</v>
      </c>
      <c r="M38" s="4" t="s">
        <v>56</v>
      </c>
      <c r="N38" s="4">
        <v>18505593233</v>
      </c>
    </row>
    <row r="39" spans="1:14">
      <c r="A39" s="72"/>
      <c r="B39" s="55">
        <v>42962</v>
      </c>
      <c r="C39" s="4" t="s">
        <v>44</v>
      </c>
      <c r="D39" s="4" t="s">
        <v>57</v>
      </c>
      <c r="E39" s="4" t="s">
        <v>58</v>
      </c>
      <c r="F39" s="4" t="s">
        <v>125</v>
      </c>
      <c r="G39" s="4">
        <v>76087822</v>
      </c>
      <c r="H39" s="57" t="s">
        <v>124</v>
      </c>
      <c r="I39" s="4" t="s">
        <v>47</v>
      </c>
      <c r="J39" s="4" t="s">
        <v>42</v>
      </c>
      <c r="K39" s="4">
        <v>15021719313</v>
      </c>
      <c r="L39" s="4" t="s">
        <v>56</v>
      </c>
      <c r="M39" s="4" t="s">
        <v>56</v>
      </c>
      <c r="N39" s="4">
        <v>18955810477</v>
      </c>
    </row>
    <row r="40" spans="1:14">
      <c r="A40" s="72"/>
      <c r="B40" s="55">
        <v>42962</v>
      </c>
      <c r="C40" s="4" t="s">
        <v>44</v>
      </c>
      <c r="D40" s="4" t="s">
        <v>57</v>
      </c>
      <c r="E40" s="4" t="s">
        <v>58</v>
      </c>
      <c r="F40" s="4" t="s">
        <v>127</v>
      </c>
      <c r="G40" s="4">
        <v>76088287</v>
      </c>
      <c r="H40" s="57" t="s">
        <v>100</v>
      </c>
      <c r="I40" s="4" t="s">
        <v>47</v>
      </c>
      <c r="J40" s="4" t="s">
        <v>42</v>
      </c>
      <c r="K40" s="4">
        <v>15021719313</v>
      </c>
      <c r="L40" s="4" t="s">
        <v>56</v>
      </c>
      <c r="M40" s="4" t="s">
        <v>56</v>
      </c>
      <c r="N40" s="4">
        <v>15147223288</v>
      </c>
    </row>
    <row r="41" spans="1:14">
      <c r="A41" s="72"/>
      <c r="B41" s="55">
        <v>42962</v>
      </c>
      <c r="C41" s="4" t="s">
        <v>44</v>
      </c>
      <c r="D41" s="4" t="s">
        <v>57</v>
      </c>
      <c r="E41" s="4" t="s">
        <v>58</v>
      </c>
      <c r="F41" s="4" t="s">
        <v>126</v>
      </c>
      <c r="G41" s="4">
        <v>76088297</v>
      </c>
      <c r="H41" s="57" t="s">
        <v>101</v>
      </c>
      <c r="I41" s="4" t="s">
        <v>47</v>
      </c>
      <c r="J41" s="4" t="s">
        <v>42</v>
      </c>
      <c r="K41" s="4">
        <v>15021719313</v>
      </c>
      <c r="L41" s="4" t="s">
        <v>56</v>
      </c>
      <c r="M41" s="4" t="s">
        <v>56</v>
      </c>
      <c r="N41" s="4">
        <v>17734567132</v>
      </c>
    </row>
    <row r="42" spans="1:14">
      <c r="A42" s="72"/>
      <c r="B42" s="55">
        <v>42962</v>
      </c>
      <c r="C42" s="4" t="s">
        <v>44</v>
      </c>
      <c r="D42" s="4" t="s">
        <v>57</v>
      </c>
      <c r="E42" s="4" t="s">
        <v>58</v>
      </c>
      <c r="F42" s="4" t="s">
        <v>128</v>
      </c>
      <c r="G42" s="4">
        <v>76088383</v>
      </c>
      <c r="H42" s="57" t="s">
        <v>102</v>
      </c>
      <c r="I42" s="4" t="s">
        <v>47</v>
      </c>
      <c r="J42" s="4" t="s">
        <v>42</v>
      </c>
      <c r="K42" s="4">
        <v>15021719313</v>
      </c>
      <c r="L42" s="4" t="s">
        <v>56</v>
      </c>
      <c r="M42" s="4" t="s">
        <v>56</v>
      </c>
      <c r="N42" s="4">
        <v>15303709639</v>
      </c>
    </row>
    <row r="43" spans="1:14">
      <c r="A43" s="72"/>
      <c r="B43" s="55">
        <v>42962</v>
      </c>
      <c r="C43" s="4" t="s">
        <v>44</v>
      </c>
      <c r="D43" s="4" t="s">
        <v>57</v>
      </c>
      <c r="E43" s="4" t="s">
        <v>58</v>
      </c>
      <c r="F43" s="4" t="s">
        <v>129</v>
      </c>
      <c r="G43" s="4">
        <v>76088385</v>
      </c>
      <c r="H43" s="57" t="s">
        <v>103</v>
      </c>
      <c r="I43" s="4" t="s">
        <v>47</v>
      </c>
      <c r="J43" s="4" t="s">
        <v>42</v>
      </c>
      <c r="K43" s="4">
        <v>15021719313</v>
      </c>
      <c r="L43" s="4" t="s">
        <v>56</v>
      </c>
      <c r="M43" s="4" t="s">
        <v>56</v>
      </c>
      <c r="N43" s="4">
        <v>13081643929</v>
      </c>
    </row>
    <row r="44" spans="1:14">
      <c r="A44" s="72"/>
      <c r="B44" s="55">
        <v>42962</v>
      </c>
      <c r="C44" s="4" t="s">
        <v>44</v>
      </c>
      <c r="D44" s="4" t="s">
        <v>57</v>
      </c>
      <c r="E44" s="4" t="s">
        <v>58</v>
      </c>
      <c r="F44" s="4" t="s">
        <v>130</v>
      </c>
      <c r="G44" s="4">
        <v>76088386</v>
      </c>
      <c r="H44" s="57" t="s">
        <v>104</v>
      </c>
      <c r="I44" s="4" t="s">
        <v>47</v>
      </c>
      <c r="J44" s="4" t="s">
        <v>42</v>
      </c>
      <c r="K44" s="4">
        <v>15021719313</v>
      </c>
      <c r="L44" s="4" t="s">
        <v>56</v>
      </c>
      <c r="M44" s="4" t="s">
        <v>56</v>
      </c>
      <c r="N44" s="4">
        <v>18615001468</v>
      </c>
    </row>
    <row r="45" spans="1:14">
      <c r="A45" s="75"/>
      <c r="B45" s="55">
        <v>42962</v>
      </c>
      <c r="C45" s="4" t="s">
        <v>44</v>
      </c>
      <c r="D45" s="4" t="s">
        <v>57</v>
      </c>
      <c r="E45" s="4" t="s">
        <v>58</v>
      </c>
      <c r="F45" s="4" t="s">
        <v>131</v>
      </c>
      <c r="G45" s="4">
        <v>76088502</v>
      </c>
      <c r="H45" s="57" t="s">
        <v>105</v>
      </c>
      <c r="I45" s="4" t="s">
        <v>47</v>
      </c>
      <c r="J45" s="4" t="s">
        <v>42</v>
      </c>
      <c r="K45" s="4">
        <v>15021719313</v>
      </c>
      <c r="L45" s="4" t="s">
        <v>56</v>
      </c>
      <c r="M45" s="4" t="s">
        <v>56</v>
      </c>
      <c r="N45" s="4">
        <v>18955003550</v>
      </c>
    </row>
    <row r="46" spans="1:14">
      <c r="A46" s="71">
        <v>35</v>
      </c>
      <c r="B46" s="55">
        <v>42972</v>
      </c>
      <c r="C46" s="4" t="s">
        <v>44</v>
      </c>
      <c r="D46" s="4" t="s">
        <v>139</v>
      </c>
      <c r="E46" s="4" t="s">
        <v>137</v>
      </c>
      <c r="F46" s="4" t="s">
        <v>135</v>
      </c>
      <c r="G46" s="4">
        <v>76089728</v>
      </c>
      <c r="H46" s="57" t="s">
        <v>133</v>
      </c>
      <c r="I46" s="4" t="s">
        <v>47</v>
      </c>
      <c r="J46" s="4" t="s">
        <v>42</v>
      </c>
      <c r="K46" s="4">
        <v>15021719313</v>
      </c>
      <c r="L46" s="4" t="s">
        <v>56</v>
      </c>
      <c r="M46" s="4" t="s">
        <v>56</v>
      </c>
      <c r="N46" s="4">
        <v>18101478651</v>
      </c>
    </row>
    <row r="47" spans="1:14">
      <c r="A47" s="72"/>
      <c r="B47" s="55">
        <v>42972</v>
      </c>
      <c r="C47" s="4" t="s">
        <v>44</v>
      </c>
      <c r="D47" s="4" t="s">
        <v>140</v>
      </c>
      <c r="E47" s="4" t="s">
        <v>138</v>
      </c>
      <c r="F47" s="4" t="s">
        <v>136</v>
      </c>
      <c r="G47" s="4">
        <v>76090175</v>
      </c>
      <c r="H47" s="57" t="s">
        <v>134</v>
      </c>
      <c r="I47" s="4" t="s">
        <v>47</v>
      </c>
      <c r="J47" s="4" t="s">
        <v>42</v>
      </c>
      <c r="K47" s="4">
        <v>15021719313</v>
      </c>
      <c r="L47" s="4" t="s">
        <v>56</v>
      </c>
      <c r="M47" s="4" t="s">
        <v>56</v>
      </c>
      <c r="N47" s="4">
        <v>15800956817</v>
      </c>
    </row>
    <row r="48" spans="1:14">
      <c r="A48" s="72"/>
      <c r="B48" s="55">
        <v>42972</v>
      </c>
      <c r="C48" s="4" t="s">
        <v>44</v>
      </c>
      <c r="D48" s="4" t="s">
        <v>141</v>
      </c>
      <c r="E48" s="4" t="s">
        <v>142</v>
      </c>
      <c r="F48" s="4" t="s">
        <v>136</v>
      </c>
      <c r="G48" s="4">
        <v>76089031</v>
      </c>
      <c r="H48" s="57" t="s">
        <v>141</v>
      </c>
      <c r="I48" s="4" t="s">
        <v>47</v>
      </c>
      <c r="J48" s="4" t="s">
        <v>42</v>
      </c>
      <c r="K48" s="4">
        <v>15021719313</v>
      </c>
      <c r="L48" s="4" t="s">
        <v>56</v>
      </c>
      <c r="M48" s="4" t="s">
        <v>56</v>
      </c>
      <c r="N48" s="4">
        <v>18616766414</v>
      </c>
    </row>
    <row r="49" spans="1:14">
      <c r="A49" s="72"/>
      <c r="B49" s="55">
        <v>42972</v>
      </c>
      <c r="C49" s="4" t="s">
        <v>44</v>
      </c>
      <c r="D49" s="4" t="s">
        <v>145</v>
      </c>
      <c r="E49" s="4" t="s">
        <v>143</v>
      </c>
      <c r="F49" s="4" t="s">
        <v>136</v>
      </c>
      <c r="G49" s="4">
        <v>76086096</v>
      </c>
      <c r="H49" s="57" t="s">
        <v>144</v>
      </c>
      <c r="I49" s="4" t="s">
        <v>47</v>
      </c>
      <c r="J49" s="4" t="s">
        <v>42</v>
      </c>
      <c r="K49" s="4">
        <v>15021719313</v>
      </c>
      <c r="L49" s="4" t="s">
        <v>56</v>
      </c>
      <c r="M49" s="4" t="s">
        <v>56</v>
      </c>
      <c r="N49" s="4">
        <v>18621144611</v>
      </c>
    </row>
    <row r="50" spans="1:14">
      <c r="A50" s="72"/>
      <c r="B50" s="55">
        <v>42972</v>
      </c>
      <c r="C50" s="4" t="s">
        <v>44</v>
      </c>
      <c r="D50" s="4" t="s">
        <v>57</v>
      </c>
      <c r="E50" s="4" t="s">
        <v>58</v>
      </c>
      <c r="F50" s="4" t="s">
        <v>150</v>
      </c>
      <c r="G50" s="4">
        <v>76088551</v>
      </c>
      <c r="H50" s="57" t="s">
        <v>149</v>
      </c>
      <c r="I50" s="4" t="s">
        <v>47</v>
      </c>
      <c r="J50" s="4" t="s">
        <v>42</v>
      </c>
      <c r="K50" s="4">
        <v>15021719313</v>
      </c>
      <c r="L50" s="4" t="s">
        <v>56</v>
      </c>
      <c r="M50" s="4" t="s">
        <v>56</v>
      </c>
      <c r="N50" s="4">
        <v>18515172940</v>
      </c>
    </row>
    <row r="51" spans="1:14">
      <c r="A51" s="72"/>
      <c r="B51" s="55">
        <v>42972</v>
      </c>
      <c r="C51" s="4" t="s">
        <v>44</v>
      </c>
      <c r="D51" s="4" t="s">
        <v>57</v>
      </c>
      <c r="E51" s="4" t="s">
        <v>58</v>
      </c>
      <c r="F51" s="4" t="s">
        <v>152</v>
      </c>
      <c r="G51" s="4">
        <v>76088691</v>
      </c>
      <c r="H51" s="57" t="s">
        <v>151</v>
      </c>
      <c r="I51" s="4" t="s">
        <v>47</v>
      </c>
      <c r="J51" s="4" t="s">
        <v>42</v>
      </c>
      <c r="K51" s="4">
        <v>15021719313</v>
      </c>
      <c r="L51" s="4" t="s">
        <v>56</v>
      </c>
      <c r="M51" s="4" t="s">
        <v>56</v>
      </c>
      <c r="N51" s="4">
        <v>18755957717</v>
      </c>
    </row>
    <row r="52" spans="1:14">
      <c r="A52" s="72"/>
      <c r="B52" s="55">
        <v>42972</v>
      </c>
      <c r="C52" s="4" t="s">
        <v>44</v>
      </c>
      <c r="D52" s="4" t="s">
        <v>57</v>
      </c>
      <c r="E52" s="4" t="s">
        <v>58</v>
      </c>
      <c r="F52" s="4" t="s">
        <v>152</v>
      </c>
      <c r="G52" s="4">
        <v>76088692</v>
      </c>
      <c r="H52" s="57" t="s">
        <v>146</v>
      </c>
      <c r="I52" s="4" t="s">
        <v>47</v>
      </c>
      <c r="J52" s="4" t="s">
        <v>42</v>
      </c>
      <c r="K52" s="4">
        <v>15021719313</v>
      </c>
      <c r="L52" s="4" t="s">
        <v>56</v>
      </c>
      <c r="M52" s="4" t="s">
        <v>56</v>
      </c>
      <c r="N52" s="4">
        <v>18815597717</v>
      </c>
    </row>
    <row r="53" spans="1:14">
      <c r="A53" s="73"/>
      <c r="B53" s="55">
        <v>42972</v>
      </c>
      <c r="C53" s="4" t="s">
        <v>44</v>
      </c>
      <c r="D53" s="4" t="s">
        <v>57</v>
      </c>
      <c r="E53" s="4" t="s">
        <v>58</v>
      </c>
      <c r="F53" s="4" t="s">
        <v>152</v>
      </c>
      <c r="G53" s="4">
        <v>76088698</v>
      </c>
      <c r="H53" s="57" t="s">
        <v>147</v>
      </c>
      <c r="I53" s="4" t="s">
        <v>47</v>
      </c>
      <c r="J53" s="4" t="s">
        <v>42</v>
      </c>
      <c r="K53" s="4">
        <v>15021719313</v>
      </c>
      <c r="L53" s="4" t="s">
        <v>56</v>
      </c>
      <c r="M53" s="4" t="s">
        <v>56</v>
      </c>
      <c r="N53" s="4">
        <v>18855927717</v>
      </c>
    </row>
    <row r="54" spans="1:14">
      <c r="A54" s="73"/>
      <c r="B54" s="55">
        <v>42972</v>
      </c>
      <c r="C54" s="4" t="s">
        <v>44</v>
      </c>
      <c r="D54" s="4" t="s">
        <v>57</v>
      </c>
      <c r="E54" s="4" t="s">
        <v>58</v>
      </c>
      <c r="F54" s="4" t="s">
        <v>154</v>
      </c>
      <c r="G54" s="4">
        <v>76088973</v>
      </c>
      <c r="H54" s="57" t="s">
        <v>153</v>
      </c>
      <c r="I54" s="4" t="s">
        <v>47</v>
      </c>
      <c r="J54" s="4" t="s">
        <v>42</v>
      </c>
      <c r="K54" s="4">
        <v>15021719313</v>
      </c>
      <c r="L54" s="4" t="s">
        <v>56</v>
      </c>
      <c r="M54" s="4" t="s">
        <v>56</v>
      </c>
      <c r="N54" s="4">
        <v>15502650072</v>
      </c>
    </row>
    <row r="55" spans="1:14">
      <c r="A55" s="73"/>
      <c r="B55" s="55">
        <v>42972</v>
      </c>
      <c r="C55" s="4" t="s">
        <v>44</v>
      </c>
      <c r="D55" s="4" t="s">
        <v>57</v>
      </c>
      <c r="E55" s="4" t="s">
        <v>58</v>
      </c>
      <c r="F55" s="4" t="s">
        <v>150</v>
      </c>
      <c r="G55" s="4">
        <v>76088991</v>
      </c>
      <c r="H55" s="57" t="s">
        <v>155</v>
      </c>
      <c r="I55" s="4" t="s">
        <v>47</v>
      </c>
      <c r="J55" s="4" t="s">
        <v>42</v>
      </c>
      <c r="K55" s="4">
        <v>15021719313</v>
      </c>
      <c r="L55" s="4" t="s">
        <v>56</v>
      </c>
      <c r="M55" s="4" t="s">
        <v>56</v>
      </c>
      <c r="N55" s="4">
        <v>18563719933</v>
      </c>
    </row>
    <row r="56" spans="1:14">
      <c r="A56" s="73"/>
      <c r="B56" s="55">
        <v>42972</v>
      </c>
      <c r="C56" s="4" t="s">
        <v>44</v>
      </c>
      <c r="D56" s="4" t="s">
        <v>57</v>
      </c>
      <c r="E56" s="4" t="s">
        <v>58</v>
      </c>
      <c r="F56" s="4" t="s">
        <v>157</v>
      </c>
      <c r="G56" s="4">
        <v>76089035</v>
      </c>
      <c r="H56" s="57" t="s">
        <v>156</v>
      </c>
      <c r="I56" s="4" t="s">
        <v>47</v>
      </c>
      <c r="J56" s="4" t="s">
        <v>42</v>
      </c>
      <c r="K56" s="4">
        <v>15021719313</v>
      </c>
      <c r="L56" s="4" t="s">
        <v>56</v>
      </c>
      <c r="M56" s="4" t="s">
        <v>56</v>
      </c>
      <c r="N56" s="4">
        <v>18226224919</v>
      </c>
    </row>
    <row r="57" spans="1:14">
      <c r="A57" s="73"/>
      <c r="B57" s="55">
        <v>42972</v>
      </c>
      <c r="C57" s="4" t="s">
        <v>44</v>
      </c>
      <c r="D57" s="4" t="s">
        <v>57</v>
      </c>
      <c r="E57" s="4" t="s">
        <v>58</v>
      </c>
      <c r="F57" s="4" t="s">
        <v>159</v>
      </c>
      <c r="G57" s="4">
        <v>76089292</v>
      </c>
      <c r="H57" s="57" t="s">
        <v>158</v>
      </c>
      <c r="I57" s="4" t="s">
        <v>47</v>
      </c>
      <c r="J57" s="4" t="s">
        <v>42</v>
      </c>
      <c r="K57" s="4">
        <v>15021719313</v>
      </c>
      <c r="L57" s="4" t="s">
        <v>56</v>
      </c>
      <c r="M57" s="4" t="s">
        <v>56</v>
      </c>
      <c r="N57" s="4">
        <v>15863189788</v>
      </c>
    </row>
    <row r="58" spans="1:14">
      <c r="A58" s="73"/>
      <c r="B58" s="55">
        <v>42972</v>
      </c>
      <c r="C58" s="4" t="s">
        <v>44</v>
      </c>
      <c r="D58" s="4" t="s">
        <v>57</v>
      </c>
      <c r="E58" s="4" t="s">
        <v>58</v>
      </c>
      <c r="F58" s="4" t="s">
        <v>161</v>
      </c>
      <c r="G58" s="4">
        <v>76089531</v>
      </c>
      <c r="H58" s="57" t="s">
        <v>160</v>
      </c>
      <c r="I58" s="4" t="s">
        <v>47</v>
      </c>
      <c r="J58" s="4" t="s">
        <v>42</v>
      </c>
      <c r="K58" s="4">
        <v>15021719313</v>
      </c>
      <c r="L58" s="4" t="s">
        <v>56</v>
      </c>
      <c r="M58" s="4" t="s">
        <v>56</v>
      </c>
      <c r="N58" s="4">
        <v>18602548580</v>
      </c>
    </row>
    <row r="59" spans="1:14">
      <c r="A59" s="73"/>
      <c r="B59" s="55">
        <v>42972</v>
      </c>
      <c r="C59" s="4" t="s">
        <v>44</v>
      </c>
      <c r="D59" s="4" t="s">
        <v>57</v>
      </c>
      <c r="E59" s="4" t="s">
        <v>58</v>
      </c>
      <c r="F59" s="4" t="s">
        <v>163</v>
      </c>
      <c r="G59" s="4">
        <v>76089618</v>
      </c>
      <c r="H59" s="57" t="s">
        <v>162</v>
      </c>
      <c r="I59" s="4" t="s">
        <v>47</v>
      </c>
      <c r="J59" s="4" t="s">
        <v>42</v>
      </c>
      <c r="K59" s="4">
        <v>15021719313</v>
      </c>
      <c r="L59" s="4" t="s">
        <v>56</v>
      </c>
      <c r="M59" s="4" t="s">
        <v>56</v>
      </c>
      <c r="N59" s="4">
        <v>15904258833</v>
      </c>
    </row>
    <row r="60" spans="1:14">
      <c r="A60" s="73"/>
      <c r="B60" s="55">
        <v>42972</v>
      </c>
      <c r="C60" s="4" t="s">
        <v>44</v>
      </c>
      <c r="D60" s="4" t="s">
        <v>57</v>
      </c>
      <c r="E60" s="4" t="s">
        <v>58</v>
      </c>
      <c r="F60" s="4" t="s">
        <v>165</v>
      </c>
      <c r="G60" s="4">
        <v>76089619</v>
      </c>
      <c r="H60" s="57" t="s">
        <v>164</v>
      </c>
      <c r="I60" s="4" t="s">
        <v>47</v>
      </c>
      <c r="J60" s="4" t="s">
        <v>42</v>
      </c>
      <c r="K60" s="4">
        <v>15021719313</v>
      </c>
      <c r="L60" s="4" t="s">
        <v>56</v>
      </c>
      <c r="M60" s="4" t="s">
        <v>56</v>
      </c>
      <c r="N60" s="4">
        <v>15212081777</v>
      </c>
    </row>
    <row r="61" spans="1:14">
      <c r="A61" s="73"/>
      <c r="B61" s="55">
        <v>42972</v>
      </c>
      <c r="C61" s="4" t="s">
        <v>44</v>
      </c>
      <c r="D61" s="4" t="s">
        <v>57</v>
      </c>
      <c r="E61" s="4" t="s">
        <v>58</v>
      </c>
      <c r="F61" s="4" t="s">
        <v>167</v>
      </c>
      <c r="G61" s="4">
        <v>76089620</v>
      </c>
      <c r="H61" s="57" t="s">
        <v>166</v>
      </c>
      <c r="I61" s="4" t="s">
        <v>47</v>
      </c>
      <c r="J61" s="4" t="s">
        <v>42</v>
      </c>
      <c r="K61" s="4">
        <v>15021719313</v>
      </c>
      <c r="L61" s="4" t="s">
        <v>56</v>
      </c>
      <c r="M61" s="4" t="s">
        <v>56</v>
      </c>
      <c r="N61" s="4">
        <v>13947937199</v>
      </c>
    </row>
    <row r="62" spans="1:14">
      <c r="A62" s="73"/>
      <c r="B62" s="55">
        <v>42972</v>
      </c>
      <c r="C62" s="4" t="s">
        <v>44</v>
      </c>
      <c r="D62" s="4" t="s">
        <v>57</v>
      </c>
      <c r="E62" s="4" t="s">
        <v>58</v>
      </c>
      <c r="F62" s="4" t="s">
        <v>169</v>
      </c>
      <c r="G62" s="4">
        <v>76089622</v>
      </c>
      <c r="H62" s="57" t="s">
        <v>168</v>
      </c>
      <c r="I62" s="4" t="s">
        <v>47</v>
      </c>
      <c r="J62" s="4" t="s">
        <v>42</v>
      </c>
      <c r="K62" s="4">
        <v>15021719313</v>
      </c>
      <c r="L62" s="4" t="s">
        <v>56</v>
      </c>
      <c r="M62" s="4" t="s">
        <v>56</v>
      </c>
      <c r="N62" s="4">
        <v>13995755332</v>
      </c>
    </row>
    <row r="63" spans="1:14">
      <c r="A63" s="73"/>
      <c r="B63" s="55">
        <v>42972</v>
      </c>
      <c r="C63" s="4" t="s">
        <v>44</v>
      </c>
      <c r="D63" s="4" t="s">
        <v>57</v>
      </c>
      <c r="E63" s="4" t="s">
        <v>58</v>
      </c>
      <c r="F63" s="4" t="s">
        <v>171</v>
      </c>
      <c r="G63" s="4">
        <v>76089655</v>
      </c>
      <c r="H63" s="57" t="s">
        <v>170</v>
      </c>
      <c r="I63" s="4" t="s">
        <v>47</v>
      </c>
      <c r="J63" s="4" t="s">
        <v>42</v>
      </c>
      <c r="K63" s="4">
        <v>15021719313</v>
      </c>
      <c r="L63" s="4" t="s">
        <v>56</v>
      </c>
      <c r="M63" s="4" t="s">
        <v>56</v>
      </c>
      <c r="N63" s="4">
        <v>18895562771</v>
      </c>
    </row>
    <row r="64" spans="1:14">
      <c r="A64" s="73"/>
      <c r="B64" s="55">
        <v>42972</v>
      </c>
      <c r="C64" s="4" t="s">
        <v>44</v>
      </c>
      <c r="D64" s="4" t="s">
        <v>57</v>
      </c>
      <c r="E64" s="4" t="s">
        <v>58</v>
      </c>
      <c r="F64" s="4" t="s">
        <v>173</v>
      </c>
      <c r="G64" s="4">
        <v>76089668</v>
      </c>
      <c r="H64" s="57" t="s">
        <v>172</v>
      </c>
      <c r="I64" s="4" t="s">
        <v>47</v>
      </c>
      <c r="J64" s="4" t="s">
        <v>42</v>
      </c>
      <c r="K64" s="4">
        <v>15021719313</v>
      </c>
      <c r="L64" s="4" t="s">
        <v>56</v>
      </c>
      <c r="M64" s="4" t="s">
        <v>56</v>
      </c>
      <c r="N64" s="4">
        <v>15872185665</v>
      </c>
    </row>
    <row r="65" spans="1:14">
      <c r="A65" s="73"/>
      <c r="B65" s="55">
        <v>42972</v>
      </c>
      <c r="C65" s="4" t="s">
        <v>44</v>
      </c>
      <c r="D65" s="4" t="s">
        <v>57</v>
      </c>
      <c r="E65" s="4" t="s">
        <v>58</v>
      </c>
      <c r="F65" s="4" t="s">
        <v>197</v>
      </c>
      <c r="G65" s="4">
        <v>76089767</v>
      </c>
      <c r="H65" s="57" t="s">
        <v>196</v>
      </c>
      <c r="I65" s="4" t="s">
        <v>47</v>
      </c>
      <c r="J65" s="4" t="s">
        <v>42</v>
      </c>
      <c r="K65" s="4">
        <v>15021719313</v>
      </c>
      <c r="L65" s="4" t="s">
        <v>56</v>
      </c>
      <c r="M65" s="4" t="s">
        <v>56</v>
      </c>
      <c r="N65" s="4">
        <v>18352095758</v>
      </c>
    </row>
    <row r="66" spans="1:14">
      <c r="A66" s="73"/>
      <c r="B66" s="55">
        <v>42972</v>
      </c>
      <c r="C66" s="4" t="s">
        <v>44</v>
      </c>
      <c r="D66" s="4" t="s">
        <v>57</v>
      </c>
      <c r="E66" s="4" t="s">
        <v>58</v>
      </c>
      <c r="F66" s="4" t="s">
        <v>195</v>
      </c>
      <c r="G66" s="4">
        <v>76089770</v>
      </c>
      <c r="H66" s="57" t="s">
        <v>194</v>
      </c>
      <c r="I66" s="4" t="s">
        <v>47</v>
      </c>
      <c r="J66" s="4" t="s">
        <v>42</v>
      </c>
      <c r="K66" s="4">
        <v>15021719313</v>
      </c>
      <c r="L66" s="4" t="s">
        <v>56</v>
      </c>
      <c r="M66" s="4" t="s">
        <v>56</v>
      </c>
      <c r="N66" s="4">
        <v>18018285266</v>
      </c>
    </row>
    <row r="67" spans="1:14">
      <c r="A67" s="73"/>
      <c r="B67" s="55">
        <v>42972</v>
      </c>
      <c r="C67" s="4" t="s">
        <v>44</v>
      </c>
      <c r="D67" s="4" t="s">
        <v>57</v>
      </c>
      <c r="E67" s="4" t="s">
        <v>58</v>
      </c>
      <c r="F67" s="4" t="s">
        <v>184</v>
      </c>
      <c r="G67" s="4">
        <v>76089772</v>
      </c>
      <c r="H67" s="57" t="s">
        <v>193</v>
      </c>
      <c r="I67" s="4" t="s">
        <v>47</v>
      </c>
      <c r="J67" s="4" t="s">
        <v>42</v>
      </c>
      <c r="K67" s="4">
        <v>15021719313</v>
      </c>
      <c r="L67" s="4" t="s">
        <v>56</v>
      </c>
      <c r="M67" s="4" t="s">
        <v>56</v>
      </c>
      <c r="N67" s="4">
        <v>15255700010</v>
      </c>
    </row>
    <row r="68" spans="1:14">
      <c r="A68" s="73"/>
      <c r="B68" s="55">
        <v>42972</v>
      </c>
      <c r="C68" s="4" t="s">
        <v>44</v>
      </c>
      <c r="D68" s="4" t="s">
        <v>57</v>
      </c>
      <c r="E68" s="4" t="s">
        <v>58</v>
      </c>
      <c r="F68" s="4" t="s">
        <v>192</v>
      </c>
      <c r="G68" s="4">
        <v>76089792</v>
      </c>
      <c r="H68" s="57" t="s">
        <v>191</v>
      </c>
      <c r="I68" s="4" t="s">
        <v>47</v>
      </c>
      <c r="J68" s="4" t="s">
        <v>42</v>
      </c>
      <c r="K68" s="4">
        <v>15021719313</v>
      </c>
      <c r="L68" s="4" t="s">
        <v>56</v>
      </c>
      <c r="M68" s="4" t="s">
        <v>56</v>
      </c>
      <c r="N68" s="4">
        <v>13810334811</v>
      </c>
    </row>
    <row r="69" spans="1:14">
      <c r="A69" s="73"/>
      <c r="B69" s="55">
        <v>42972</v>
      </c>
      <c r="C69" s="4" t="s">
        <v>44</v>
      </c>
      <c r="D69" s="4" t="s">
        <v>57</v>
      </c>
      <c r="E69" s="4" t="s">
        <v>58</v>
      </c>
      <c r="F69" s="4" t="s">
        <v>157</v>
      </c>
      <c r="G69" s="4">
        <v>76089805</v>
      </c>
      <c r="H69" s="57" t="s">
        <v>190</v>
      </c>
      <c r="I69" s="4" t="s">
        <v>47</v>
      </c>
      <c r="J69" s="4" t="s">
        <v>42</v>
      </c>
      <c r="K69" s="4">
        <v>15021719313</v>
      </c>
      <c r="L69" s="4" t="s">
        <v>56</v>
      </c>
      <c r="M69" s="4" t="s">
        <v>56</v>
      </c>
      <c r="N69" s="4">
        <v>13696682026</v>
      </c>
    </row>
    <row r="70" spans="1:14">
      <c r="A70" s="73"/>
      <c r="B70" s="55">
        <v>42972</v>
      </c>
      <c r="C70" s="4" t="s">
        <v>44</v>
      </c>
      <c r="D70" s="4" t="s">
        <v>57</v>
      </c>
      <c r="E70" s="4" t="s">
        <v>58</v>
      </c>
      <c r="F70" s="4" t="s">
        <v>186</v>
      </c>
      <c r="G70" s="4">
        <v>76089908</v>
      </c>
      <c r="H70" s="57" t="s">
        <v>189</v>
      </c>
      <c r="I70" s="4" t="s">
        <v>47</v>
      </c>
      <c r="J70" s="4" t="s">
        <v>42</v>
      </c>
      <c r="K70" s="4">
        <v>15021719313</v>
      </c>
      <c r="L70" s="4" t="s">
        <v>56</v>
      </c>
      <c r="M70" s="4" t="s">
        <v>56</v>
      </c>
      <c r="N70" s="4">
        <v>13695507953</v>
      </c>
    </row>
    <row r="71" spans="1:14">
      <c r="A71" s="73"/>
      <c r="B71" s="55">
        <v>42972</v>
      </c>
      <c r="C71" s="4" t="s">
        <v>44</v>
      </c>
      <c r="D71" s="4" t="s">
        <v>57</v>
      </c>
      <c r="E71" s="4" t="s">
        <v>58</v>
      </c>
      <c r="F71" s="4" t="s">
        <v>188</v>
      </c>
      <c r="G71" s="4">
        <v>76089939</v>
      </c>
      <c r="H71" s="57" t="s">
        <v>187</v>
      </c>
      <c r="I71" s="4" t="s">
        <v>47</v>
      </c>
      <c r="J71" s="4" t="s">
        <v>42</v>
      </c>
      <c r="K71" s="4">
        <v>15021719313</v>
      </c>
      <c r="L71" s="4" t="s">
        <v>56</v>
      </c>
      <c r="M71" s="4" t="s">
        <v>56</v>
      </c>
      <c r="N71" s="4">
        <v>13613621851</v>
      </c>
    </row>
    <row r="72" spans="1:14">
      <c r="A72" s="73"/>
      <c r="B72" s="55">
        <v>42972</v>
      </c>
      <c r="C72" s="4" t="s">
        <v>44</v>
      </c>
      <c r="D72" s="4" t="s">
        <v>57</v>
      </c>
      <c r="E72" s="4" t="s">
        <v>58</v>
      </c>
      <c r="F72" s="4" t="s">
        <v>186</v>
      </c>
      <c r="G72" s="4">
        <v>76090090</v>
      </c>
      <c r="H72" s="57" t="s">
        <v>148</v>
      </c>
      <c r="I72" s="4" t="s">
        <v>47</v>
      </c>
      <c r="J72" s="4" t="s">
        <v>42</v>
      </c>
      <c r="K72" s="4">
        <v>15021719313</v>
      </c>
      <c r="L72" s="4" t="s">
        <v>56</v>
      </c>
      <c r="M72" s="4" t="s">
        <v>56</v>
      </c>
      <c r="N72" s="4">
        <v>15856655725</v>
      </c>
    </row>
    <row r="73" spans="1:14">
      <c r="A73" s="73"/>
      <c r="B73" s="55">
        <v>42972</v>
      </c>
      <c r="C73" s="4" t="s">
        <v>44</v>
      </c>
      <c r="D73" s="4" t="s">
        <v>57</v>
      </c>
      <c r="E73" s="4" t="s">
        <v>58</v>
      </c>
      <c r="F73" s="4" t="s">
        <v>186</v>
      </c>
      <c r="G73" s="4">
        <v>76090091</v>
      </c>
      <c r="H73" s="57" t="s">
        <v>185</v>
      </c>
      <c r="I73" s="4" t="s">
        <v>47</v>
      </c>
      <c r="J73" s="4" t="s">
        <v>42</v>
      </c>
      <c r="K73" s="4">
        <v>15021719313</v>
      </c>
      <c r="L73" s="4" t="s">
        <v>56</v>
      </c>
      <c r="M73" s="4" t="s">
        <v>56</v>
      </c>
      <c r="N73" s="4">
        <v>13855000866</v>
      </c>
    </row>
    <row r="74" spans="1:14">
      <c r="A74" s="73"/>
      <c r="B74" s="55">
        <v>42972</v>
      </c>
      <c r="C74" s="4" t="s">
        <v>44</v>
      </c>
      <c r="D74" s="4" t="s">
        <v>57</v>
      </c>
      <c r="E74" s="4" t="s">
        <v>58</v>
      </c>
      <c r="F74" s="4" t="s">
        <v>184</v>
      </c>
      <c r="G74" s="4">
        <v>76090093</v>
      </c>
      <c r="H74" s="57" t="s">
        <v>183</v>
      </c>
      <c r="I74" s="4" t="s">
        <v>47</v>
      </c>
      <c r="J74" s="4" t="s">
        <v>42</v>
      </c>
      <c r="K74" s="4">
        <v>15021719313</v>
      </c>
      <c r="L74" s="4" t="s">
        <v>56</v>
      </c>
      <c r="M74" s="4" t="s">
        <v>56</v>
      </c>
      <c r="N74" s="4">
        <v>15955739523</v>
      </c>
    </row>
    <row r="75" spans="1:14">
      <c r="A75" s="73"/>
      <c r="B75" s="55">
        <v>42972</v>
      </c>
      <c r="C75" s="4" t="s">
        <v>44</v>
      </c>
      <c r="D75" s="4" t="s">
        <v>57</v>
      </c>
      <c r="E75" s="4" t="s">
        <v>58</v>
      </c>
      <c r="F75" s="4" t="s">
        <v>182</v>
      </c>
      <c r="G75" s="4">
        <v>76090097</v>
      </c>
      <c r="H75" s="57" t="s">
        <v>181</v>
      </c>
      <c r="I75" s="4" t="s">
        <v>47</v>
      </c>
      <c r="J75" s="4" t="s">
        <v>42</v>
      </c>
      <c r="K75" s="4">
        <v>15021719313</v>
      </c>
      <c r="L75" s="4" t="s">
        <v>56</v>
      </c>
      <c r="M75" s="4" t="s">
        <v>56</v>
      </c>
      <c r="N75" s="4">
        <v>15194319000</v>
      </c>
    </row>
    <row r="76" spans="1:14">
      <c r="A76" s="73"/>
      <c r="B76" s="55">
        <v>42972</v>
      </c>
      <c r="C76" s="4" t="s">
        <v>44</v>
      </c>
      <c r="D76" s="4" t="s">
        <v>57</v>
      </c>
      <c r="E76" s="4" t="s">
        <v>58</v>
      </c>
      <c r="F76" s="4" t="s">
        <v>175</v>
      </c>
      <c r="G76" s="4">
        <v>76090098</v>
      </c>
      <c r="H76" s="57" t="s">
        <v>180</v>
      </c>
      <c r="I76" s="4" t="s">
        <v>47</v>
      </c>
      <c r="J76" s="4" t="s">
        <v>42</v>
      </c>
      <c r="K76" s="4">
        <v>15021719313</v>
      </c>
      <c r="L76" s="4" t="s">
        <v>56</v>
      </c>
      <c r="M76" s="4" t="s">
        <v>56</v>
      </c>
      <c r="N76" s="4">
        <v>17856109997</v>
      </c>
    </row>
    <row r="77" spans="1:14">
      <c r="A77" s="73"/>
      <c r="B77" s="55">
        <v>42972</v>
      </c>
      <c r="C77" s="4" t="s">
        <v>44</v>
      </c>
      <c r="D77" s="4" t="s">
        <v>57</v>
      </c>
      <c r="E77" s="4" t="s">
        <v>58</v>
      </c>
      <c r="F77" s="4" t="s">
        <v>179</v>
      </c>
      <c r="G77" s="4">
        <v>76090100</v>
      </c>
      <c r="H77" s="57" t="s">
        <v>178</v>
      </c>
      <c r="I77" s="4" t="s">
        <v>47</v>
      </c>
      <c r="J77" s="4" t="s">
        <v>42</v>
      </c>
      <c r="K77" s="4">
        <v>15021719313</v>
      </c>
      <c r="L77" s="4" t="s">
        <v>56</v>
      </c>
      <c r="M77" s="4" t="s">
        <v>56</v>
      </c>
      <c r="N77" s="4">
        <v>15953562017</v>
      </c>
    </row>
    <row r="78" spans="1:14">
      <c r="A78" s="73"/>
      <c r="B78" s="55">
        <v>42972</v>
      </c>
      <c r="C78" s="4" t="s">
        <v>44</v>
      </c>
      <c r="D78" s="4" t="s">
        <v>57</v>
      </c>
      <c r="E78" s="4" t="s">
        <v>58</v>
      </c>
      <c r="F78" s="4" t="s">
        <v>177</v>
      </c>
      <c r="G78" s="4">
        <v>76090228</v>
      </c>
      <c r="H78" s="57" t="s">
        <v>176</v>
      </c>
      <c r="I78" s="4" t="s">
        <v>47</v>
      </c>
      <c r="J78" s="4" t="s">
        <v>42</v>
      </c>
      <c r="K78" s="4">
        <v>15021719313</v>
      </c>
      <c r="L78" s="4" t="s">
        <v>56</v>
      </c>
      <c r="M78" s="4" t="s">
        <v>56</v>
      </c>
      <c r="N78" s="4">
        <v>13840099208</v>
      </c>
    </row>
    <row r="79" spans="1:14">
      <c r="A79" s="74"/>
      <c r="B79" s="55">
        <v>42972</v>
      </c>
      <c r="C79" s="4" t="s">
        <v>44</v>
      </c>
      <c r="D79" s="4" t="s">
        <v>57</v>
      </c>
      <c r="E79" s="4" t="s">
        <v>58</v>
      </c>
      <c r="F79" s="4" t="s">
        <v>175</v>
      </c>
      <c r="G79" s="4">
        <v>76090230</v>
      </c>
      <c r="H79" s="57" t="s">
        <v>174</v>
      </c>
      <c r="I79" s="4" t="s">
        <v>47</v>
      </c>
      <c r="J79" s="4" t="s">
        <v>42</v>
      </c>
      <c r="K79" s="4">
        <v>15021719313</v>
      </c>
      <c r="L79" s="4" t="s">
        <v>56</v>
      </c>
      <c r="M79" s="4" t="s">
        <v>56</v>
      </c>
      <c r="N79" s="4">
        <v>15205616709</v>
      </c>
    </row>
    <row r="80" spans="1:14">
      <c r="A80" s="71">
        <v>36</v>
      </c>
      <c r="B80" s="55">
        <v>42979</v>
      </c>
      <c r="C80" s="4" t="s">
        <v>44</v>
      </c>
      <c r="D80" s="4" t="s">
        <v>57</v>
      </c>
      <c r="E80" s="4" t="s">
        <v>58</v>
      </c>
      <c r="F80" s="4" t="s">
        <v>203</v>
      </c>
      <c r="G80" s="4">
        <v>76090317</v>
      </c>
      <c r="H80" s="57" t="s">
        <v>202</v>
      </c>
      <c r="I80" s="4" t="s">
        <v>47</v>
      </c>
      <c r="J80" s="4" t="s">
        <v>42</v>
      </c>
      <c r="K80" s="4">
        <v>15021719313</v>
      </c>
      <c r="L80" s="4" t="s">
        <v>56</v>
      </c>
      <c r="M80" s="4" t="s">
        <v>56</v>
      </c>
      <c r="N80" s="4">
        <v>15863189788</v>
      </c>
    </row>
    <row r="81" spans="1:14">
      <c r="A81" s="72"/>
      <c r="B81" s="55">
        <v>42979</v>
      </c>
      <c r="C81" s="4" t="s">
        <v>44</v>
      </c>
      <c r="D81" s="4" t="s">
        <v>57</v>
      </c>
      <c r="E81" s="4" t="s">
        <v>58</v>
      </c>
      <c r="F81" s="4" t="s">
        <v>205</v>
      </c>
      <c r="G81" s="4">
        <v>76090835</v>
      </c>
      <c r="H81" s="57" t="s">
        <v>204</v>
      </c>
      <c r="I81" s="4" t="s">
        <v>47</v>
      </c>
      <c r="J81" s="4" t="s">
        <v>42</v>
      </c>
      <c r="K81" s="4">
        <v>15021719313</v>
      </c>
      <c r="L81" s="4" t="s">
        <v>56</v>
      </c>
      <c r="M81" s="4" t="s">
        <v>56</v>
      </c>
      <c r="N81" s="4">
        <v>13855005561</v>
      </c>
    </row>
    <row r="82" spans="1:14">
      <c r="A82" s="72"/>
      <c r="B82" s="55">
        <v>42979</v>
      </c>
      <c r="C82" s="4" t="s">
        <v>44</v>
      </c>
      <c r="D82" s="4" t="s">
        <v>57</v>
      </c>
      <c r="E82" s="4" t="s">
        <v>58</v>
      </c>
      <c r="F82" s="4" t="s">
        <v>205</v>
      </c>
      <c r="G82" s="4">
        <v>76090836</v>
      </c>
      <c r="H82" s="57" t="s">
        <v>201</v>
      </c>
      <c r="I82" s="4" t="s">
        <v>47</v>
      </c>
      <c r="J82" s="4" t="s">
        <v>42</v>
      </c>
      <c r="K82" s="4">
        <v>15021719313</v>
      </c>
      <c r="L82" s="4" t="s">
        <v>56</v>
      </c>
      <c r="M82" s="4" t="s">
        <v>56</v>
      </c>
      <c r="N82" s="4">
        <v>18305505655</v>
      </c>
    </row>
    <row r="83" spans="1:14">
      <c r="A83" s="72"/>
      <c r="B83" s="55">
        <v>42979</v>
      </c>
      <c r="C83" s="4" t="s">
        <v>44</v>
      </c>
      <c r="D83" s="4" t="s">
        <v>57</v>
      </c>
      <c r="E83" s="4" t="s">
        <v>58</v>
      </c>
      <c r="F83" s="4" t="s">
        <v>207</v>
      </c>
      <c r="G83" s="4">
        <v>76090913</v>
      </c>
      <c r="H83" s="57" t="s">
        <v>206</v>
      </c>
      <c r="I83" s="4" t="s">
        <v>47</v>
      </c>
      <c r="J83" s="4" t="s">
        <v>42</v>
      </c>
      <c r="K83" s="4">
        <v>15021719313</v>
      </c>
      <c r="L83" s="4" t="s">
        <v>56</v>
      </c>
      <c r="M83" s="4" t="s">
        <v>56</v>
      </c>
      <c r="N83" s="4">
        <v>15725362858</v>
      </c>
    </row>
    <row r="84" spans="1:14">
      <c r="A84" s="72"/>
      <c r="B84" s="55">
        <v>42979</v>
      </c>
      <c r="C84" s="4" t="s">
        <v>44</v>
      </c>
      <c r="D84" s="4" t="s">
        <v>57</v>
      </c>
      <c r="E84" s="4" t="s">
        <v>58</v>
      </c>
      <c r="F84" s="4" t="s">
        <v>209</v>
      </c>
      <c r="G84" s="4">
        <v>76091009</v>
      </c>
      <c r="H84" s="57" t="s">
        <v>208</v>
      </c>
      <c r="I84" s="4" t="s">
        <v>47</v>
      </c>
      <c r="J84" s="4" t="s">
        <v>42</v>
      </c>
      <c r="K84" s="4">
        <v>15021719313</v>
      </c>
      <c r="L84" s="4" t="s">
        <v>56</v>
      </c>
      <c r="M84" s="4" t="s">
        <v>56</v>
      </c>
      <c r="N84" s="4">
        <v>13821258013</v>
      </c>
    </row>
    <row r="85" spans="1:14">
      <c r="A85" s="72"/>
      <c r="B85" s="55">
        <v>42979</v>
      </c>
      <c r="C85" s="4" t="s">
        <v>44</v>
      </c>
      <c r="D85" s="4" t="s">
        <v>57</v>
      </c>
      <c r="E85" s="4" t="s">
        <v>58</v>
      </c>
      <c r="F85" s="4" t="s">
        <v>211</v>
      </c>
      <c r="G85" s="4">
        <v>76091265</v>
      </c>
      <c r="H85" s="57" t="s">
        <v>210</v>
      </c>
      <c r="I85" s="4" t="s">
        <v>47</v>
      </c>
      <c r="J85" s="4" t="s">
        <v>42</v>
      </c>
      <c r="K85" s="4">
        <v>15021719313</v>
      </c>
      <c r="L85" s="4" t="s">
        <v>56</v>
      </c>
      <c r="M85" s="4" t="s">
        <v>56</v>
      </c>
      <c r="N85" s="4">
        <v>15634381088</v>
      </c>
    </row>
    <row r="86" spans="1:14">
      <c r="A86" s="72"/>
      <c r="B86" s="55">
        <v>42979</v>
      </c>
      <c r="C86" s="4" t="s">
        <v>44</v>
      </c>
      <c r="D86" s="4" t="s">
        <v>57</v>
      </c>
      <c r="E86" s="4" t="s">
        <v>58</v>
      </c>
      <c r="F86" s="4" t="s">
        <v>213</v>
      </c>
      <c r="G86" s="4">
        <v>76091273</v>
      </c>
      <c r="H86" s="57" t="s">
        <v>212</v>
      </c>
      <c r="I86" s="4" t="s">
        <v>47</v>
      </c>
      <c r="J86" s="4" t="s">
        <v>42</v>
      </c>
      <c r="K86" s="4">
        <v>15021719313</v>
      </c>
      <c r="L86" s="4" t="s">
        <v>56</v>
      </c>
      <c r="M86" s="4" t="s">
        <v>56</v>
      </c>
      <c r="N86" s="4">
        <v>17768099009</v>
      </c>
    </row>
    <row r="87" spans="1:14">
      <c r="A87" s="72"/>
      <c r="B87" s="55">
        <v>42979</v>
      </c>
      <c r="C87" s="4" t="s">
        <v>44</v>
      </c>
      <c r="D87" s="4" t="s">
        <v>57</v>
      </c>
      <c r="E87" s="4" t="s">
        <v>58</v>
      </c>
      <c r="F87" s="4" t="s">
        <v>215</v>
      </c>
      <c r="G87" s="4">
        <v>76091293</v>
      </c>
      <c r="H87" s="57" t="s">
        <v>214</v>
      </c>
      <c r="I87" s="4" t="s">
        <v>47</v>
      </c>
      <c r="J87" s="4" t="s">
        <v>42</v>
      </c>
      <c r="K87" s="4">
        <v>15021719313</v>
      </c>
      <c r="L87" s="4" t="s">
        <v>56</v>
      </c>
      <c r="M87" s="4" t="s">
        <v>56</v>
      </c>
      <c r="N87" s="4">
        <v>15242693444</v>
      </c>
    </row>
    <row r="88" spans="1:14">
      <c r="A88" s="72"/>
      <c r="B88" s="55">
        <v>42979</v>
      </c>
      <c r="C88" s="4" t="s">
        <v>44</v>
      </c>
      <c r="D88" s="4" t="s">
        <v>57</v>
      </c>
      <c r="E88" s="4" t="s">
        <v>58</v>
      </c>
      <c r="F88" s="4" t="s">
        <v>217</v>
      </c>
      <c r="G88" s="4">
        <v>76091295</v>
      </c>
      <c r="H88" s="57" t="s">
        <v>216</v>
      </c>
      <c r="I88" s="4" t="s">
        <v>47</v>
      </c>
      <c r="J88" s="4" t="s">
        <v>42</v>
      </c>
      <c r="K88" s="4">
        <v>15021719313</v>
      </c>
      <c r="L88" s="4" t="s">
        <v>56</v>
      </c>
      <c r="M88" s="4" t="s">
        <v>56</v>
      </c>
      <c r="N88" s="4">
        <v>18298254988</v>
      </c>
    </row>
    <row r="89" spans="1:14">
      <c r="A89" s="72"/>
      <c r="B89" s="55">
        <v>42979</v>
      </c>
      <c r="C89" s="4" t="s">
        <v>44</v>
      </c>
      <c r="D89" s="4" t="s">
        <v>57</v>
      </c>
      <c r="E89" s="4" t="s">
        <v>58</v>
      </c>
      <c r="F89" s="4" t="s">
        <v>209</v>
      </c>
      <c r="G89" s="4">
        <v>76091296</v>
      </c>
      <c r="H89" s="57" t="s">
        <v>218</v>
      </c>
      <c r="I89" s="4" t="s">
        <v>47</v>
      </c>
      <c r="J89" s="4" t="s">
        <v>42</v>
      </c>
      <c r="K89" s="4">
        <v>15021719313</v>
      </c>
      <c r="L89" s="4" t="s">
        <v>56</v>
      </c>
      <c r="M89" s="4" t="s">
        <v>56</v>
      </c>
      <c r="N89" s="4">
        <v>13502094039</v>
      </c>
    </row>
    <row r="90" spans="1:14">
      <c r="A90" s="72"/>
      <c r="B90" s="55">
        <v>42979</v>
      </c>
      <c r="C90" s="4" t="s">
        <v>44</v>
      </c>
      <c r="D90" s="4" t="s">
        <v>57</v>
      </c>
      <c r="E90" s="4" t="s">
        <v>58</v>
      </c>
      <c r="F90" s="4" t="s">
        <v>220</v>
      </c>
      <c r="G90" s="4">
        <v>76091298</v>
      </c>
      <c r="H90" s="57" t="s">
        <v>219</v>
      </c>
      <c r="I90" s="4" t="s">
        <v>47</v>
      </c>
      <c r="J90" s="4" t="s">
        <v>42</v>
      </c>
      <c r="K90" s="4">
        <v>15021719313</v>
      </c>
      <c r="L90" s="4" t="s">
        <v>56</v>
      </c>
      <c r="M90" s="4" t="s">
        <v>56</v>
      </c>
      <c r="N90" s="4">
        <v>13721262827</v>
      </c>
    </row>
    <row r="91" spans="1:14">
      <c r="A91" s="72"/>
      <c r="B91" s="55">
        <v>42979</v>
      </c>
      <c r="C91" s="4" t="s">
        <v>44</v>
      </c>
      <c r="D91" s="4" t="s">
        <v>57</v>
      </c>
      <c r="E91" s="4" t="s">
        <v>58</v>
      </c>
      <c r="F91" s="4" t="s">
        <v>222</v>
      </c>
      <c r="G91" s="4">
        <v>76091302</v>
      </c>
      <c r="H91" s="57" t="s">
        <v>221</v>
      </c>
      <c r="I91" s="4" t="s">
        <v>47</v>
      </c>
      <c r="J91" s="4" t="s">
        <v>42</v>
      </c>
      <c r="K91" s="4">
        <v>15021719313</v>
      </c>
      <c r="L91" s="4" t="s">
        <v>56</v>
      </c>
      <c r="M91" s="4" t="s">
        <v>56</v>
      </c>
      <c r="N91" s="4">
        <v>13513950799</v>
      </c>
    </row>
    <row r="92" spans="1:14">
      <c r="A92" s="72"/>
      <c r="B92" s="55">
        <v>42979</v>
      </c>
      <c r="C92" s="4" t="s">
        <v>44</v>
      </c>
      <c r="D92" s="4" t="s">
        <v>57</v>
      </c>
      <c r="E92" s="4" t="s">
        <v>58</v>
      </c>
      <c r="F92" s="4" t="s">
        <v>224</v>
      </c>
      <c r="G92" s="4">
        <v>76091562</v>
      </c>
      <c r="H92" s="57" t="s">
        <v>223</v>
      </c>
      <c r="I92" s="4" t="s">
        <v>47</v>
      </c>
      <c r="J92" s="4" t="s">
        <v>42</v>
      </c>
      <c r="K92" s="4">
        <v>15021719313</v>
      </c>
      <c r="L92" s="4" t="s">
        <v>56</v>
      </c>
      <c r="M92" s="4" t="s">
        <v>56</v>
      </c>
      <c r="N92" s="4">
        <v>15178630887</v>
      </c>
    </row>
    <row r="93" spans="1:14">
      <c r="A93" s="75"/>
      <c r="B93" s="55">
        <v>42979</v>
      </c>
      <c r="C93" s="4" t="s">
        <v>44</v>
      </c>
      <c r="D93" s="4" t="s">
        <v>57</v>
      </c>
      <c r="E93" s="4" t="s">
        <v>58</v>
      </c>
      <c r="F93" s="4" t="s">
        <v>226</v>
      </c>
      <c r="G93" s="4">
        <v>76091566</v>
      </c>
      <c r="H93" s="57" t="s">
        <v>225</v>
      </c>
      <c r="I93" s="4" t="s">
        <v>47</v>
      </c>
      <c r="J93" s="4" t="s">
        <v>42</v>
      </c>
      <c r="K93" s="4">
        <v>15021719313</v>
      </c>
      <c r="L93" s="4" t="s">
        <v>56</v>
      </c>
      <c r="M93" s="4" t="s">
        <v>56</v>
      </c>
      <c r="N93" s="4">
        <v>15146604444</v>
      </c>
    </row>
    <row r="94" spans="1:14">
      <c r="A94" s="71">
        <v>37</v>
      </c>
      <c r="B94" s="55">
        <v>42986</v>
      </c>
      <c r="C94" s="4" t="s">
        <v>44</v>
      </c>
      <c r="D94" s="4" t="s">
        <v>57</v>
      </c>
      <c r="E94" s="4" t="s">
        <v>58</v>
      </c>
      <c r="F94" s="4" t="s">
        <v>230</v>
      </c>
      <c r="G94" s="4">
        <v>76091862</v>
      </c>
      <c r="H94" s="57" t="s">
        <v>229</v>
      </c>
      <c r="I94" s="4" t="s">
        <v>47</v>
      </c>
      <c r="J94" s="4" t="s">
        <v>42</v>
      </c>
      <c r="K94" s="4">
        <v>15021719313</v>
      </c>
      <c r="L94" s="4" t="s">
        <v>56</v>
      </c>
      <c r="M94" s="4" t="s">
        <v>56</v>
      </c>
      <c r="N94" s="4">
        <v>13815790988</v>
      </c>
    </row>
    <row r="95" spans="1:14">
      <c r="A95" s="72"/>
      <c r="B95" s="55">
        <v>42986</v>
      </c>
      <c r="C95" s="4" t="s">
        <v>44</v>
      </c>
      <c r="D95" s="4" t="s">
        <v>57</v>
      </c>
      <c r="E95" s="4" t="s">
        <v>58</v>
      </c>
      <c r="F95" s="4" t="s">
        <v>232</v>
      </c>
      <c r="G95" s="4">
        <v>76092029</v>
      </c>
      <c r="H95" s="57" t="s">
        <v>231</v>
      </c>
      <c r="I95" s="4" t="s">
        <v>47</v>
      </c>
      <c r="J95" s="4" t="s">
        <v>42</v>
      </c>
      <c r="K95" s="4">
        <v>15021719313</v>
      </c>
      <c r="L95" s="4" t="s">
        <v>56</v>
      </c>
      <c r="M95" s="4" t="s">
        <v>56</v>
      </c>
      <c r="N95" s="4">
        <v>13956351786</v>
      </c>
    </row>
    <row r="96" spans="1:14">
      <c r="A96" s="72"/>
      <c r="B96" s="55">
        <v>42986</v>
      </c>
      <c r="C96" s="4" t="s">
        <v>44</v>
      </c>
      <c r="D96" s="4" t="s">
        <v>57</v>
      </c>
      <c r="E96" s="4" t="s">
        <v>58</v>
      </c>
      <c r="F96" s="4" t="s">
        <v>234</v>
      </c>
      <c r="G96" s="4">
        <v>76092077</v>
      </c>
      <c r="H96" s="57" t="s">
        <v>233</v>
      </c>
      <c r="I96" s="4" t="s">
        <v>47</v>
      </c>
      <c r="J96" s="4" t="s">
        <v>42</v>
      </c>
      <c r="K96" s="4">
        <v>15021719313</v>
      </c>
      <c r="L96" s="4" t="s">
        <v>56</v>
      </c>
      <c r="M96" s="4" t="s">
        <v>56</v>
      </c>
      <c r="N96" s="4">
        <v>18512524632</v>
      </c>
    </row>
    <row r="97" spans="1:14">
      <c r="A97" s="72"/>
      <c r="B97" s="55">
        <v>42986</v>
      </c>
      <c r="C97" s="4" t="s">
        <v>44</v>
      </c>
      <c r="D97" s="4" t="s">
        <v>57</v>
      </c>
      <c r="E97" s="4" t="s">
        <v>58</v>
      </c>
      <c r="F97" s="4" t="s">
        <v>236</v>
      </c>
      <c r="G97" s="4">
        <v>76092127</v>
      </c>
      <c r="H97" s="57" t="s">
        <v>235</v>
      </c>
      <c r="I97" s="4" t="s">
        <v>47</v>
      </c>
      <c r="J97" s="4" t="s">
        <v>42</v>
      </c>
      <c r="K97" s="4">
        <v>15021719313</v>
      </c>
      <c r="L97" s="4" t="s">
        <v>56</v>
      </c>
      <c r="M97" s="4" t="s">
        <v>56</v>
      </c>
      <c r="N97" s="4">
        <v>13371190011</v>
      </c>
    </row>
    <row r="98" spans="1:14">
      <c r="A98" s="72"/>
      <c r="B98" s="55">
        <v>42986</v>
      </c>
      <c r="C98" s="4" t="s">
        <v>44</v>
      </c>
      <c r="D98" s="4" t="s">
        <v>57</v>
      </c>
      <c r="E98" s="4" t="s">
        <v>58</v>
      </c>
      <c r="F98" s="4" t="s">
        <v>238</v>
      </c>
      <c r="G98" s="4">
        <v>76092130</v>
      </c>
      <c r="H98" s="57" t="s">
        <v>237</v>
      </c>
      <c r="I98" s="4" t="s">
        <v>47</v>
      </c>
      <c r="J98" s="4" t="s">
        <v>42</v>
      </c>
      <c r="K98" s="4">
        <v>15021719313</v>
      </c>
      <c r="L98" s="4" t="s">
        <v>56</v>
      </c>
      <c r="M98" s="4" t="s">
        <v>56</v>
      </c>
      <c r="N98" s="4">
        <v>15006813718</v>
      </c>
    </row>
    <row r="99" spans="1:14">
      <c r="A99" s="72"/>
      <c r="B99" s="55">
        <v>42986</v>
      </c>
      <c r="C99" s="4" t="s">
        <v>44</v>
      </c>
      <c r="D99" s="4" t="s">
        <v>57</v>
      </c>
      <c r="E99" s="4" t="s">
        <v>58</v>
      </c>
      <c r="F99" s="4" t="s">
        <v>240</v>
      </c>
      <c r="G99" s="4">
        <v>76092131</v>
      </c>
      <c r="H99" s="57" t="s">
        <v>239</v>
      </c>
      <c r="I99" s="4" t="s">
        <v>47</v>
      </c>
      <c r="J99" s="4" t="s">
        <v>42</v>
      </c>
      <c r="K99" s="4">
        <v>15021719313</v>
      </c>
      <c r="L99" s="4" t="s">
        <v>56</v>
      </c>
      <c r="M99" s="4" t="s">
        <v>56</v>
      </c>
      <c r="N99" s="4">
        <v>15305357772</v>
      </c>
    </row>
    <row r="100" spans="1:14">
      <c r="A100" s="72"/>
      <c r="B100" s="55">
        <v>42986</v>
      </c>
      <c r="C100" s="4" t="s">
        <v>44</v>
      </c>
      <c r="D100" s="4" t="s">
        <v>57</v>
      </c>
      <c r="E100" s="4" t="s">
        <v>58</v>
      </c>
      <c r="F100" s="4" t="s">
        <v>242</v>
      </c>
      <c r="G100" s="4">
        <v>76092179</v>
      </c>
      <c r="H100" s="57" t="s">
        <v>241</v>
      </c>
      <c r="I100" s="4" t="s">
        <v>47</v>
      </c>
      <c r="J100" s="4" t="s">
        <v>42</v>
      </c>
      <c r="K100" s="4">
        <v>15021719313</v>
      </c>
      <c r="L100" s="4" t="s">
        <v>56</v>
      </c>
      <c r="M100" s="4" t="s">
        <v>56</v>
      </c>
      <c r="N100" s="4">
        <v>18226512595</v>
      </c>
    </row>
    <row r="101" spans="1:14">
      <c r="A101" s="72"/>
      <c r="B101" s="55">
        <v>42986</v>
      </c>
      <c r="C101" s="4" t="s">
        <v>44</v>
      </c>
      <c r="D101" s="4" t="s">
        <v>57</v>
      </c>
      <c r="E101" s="4" t="s">
        <v>58</v>
      </c>
      <c r="F101" s="4" t="s">
        <v>243</v>
      </c>
      <c r="G101" s="4">
        <v>76092180</v>
      </c>
      <c r="H101" s="57" t="s">
        <v>227</v>
      </c>
      <c r="I101" s="4" t="s">
        <v>47</v>
      </c>
      <c r="J101" s="4" t="s">
        <v>42</v>
      </c>
      <c r="K101" s="4">
        <v>15021719313</v>
      </c>
      <c r="L101" s="4" t="s">
        <v>56</v>
      </c>
      <c r="M101" s="4" t="s">
        <v>56</v>
      </c>
      <c r="N101" s="4">
        <v>13966110901</v>
      </c>
    </row>
    <row r="102" spans="1:14">
      <c r="A102" s="72"/>
      <c r="B102" s="55">
        <v>42986</v>
      </c>
      <c r="C102" s="4" t="s">
        <v>44</v>
      </c>
      <c r="D102" s="4" t="s">
        <v>57</v>
      </c>
      <c r="E102" s="4" t="s">
        <v>58</v>
      </c>
      <c r="F102" s="4" t="s">
        <v>245</v>
      </c>
      <c r="G102" s="4">
        <v>76092268</v>
      </c>
      <c r="H102" s="57" t="s">
        <v>244</v>
      </c>
      <c r="I102" s="4" t="s">
        <v>47</v>
      </c>
      <c r="J102" s="4" t="s">
        <v>42</v>
      </c>
      <c r="K102" s="4">
        <v>15021719313</v>
      </c>
      <c r="L102" s="4" t="s">
        <v>56</v>
      </c>
      <c r="M102" s="4" t="s">
        <v>56</v>
      </c>
      <c r="N102" s="4">
        <v>18136556787</v>
      </c>
    </row>
    <row r="103" spans="1:14">
      <c r="A103" s="72"/>
      <c r="B103" s="55">
        <v>42986</v>
      </c>
      <c r="C103" s="4" t="s">
        <v>44</v>
      </c>
      <c r="D103" s="4" t="s">
        <v>57</v>
      </c>
      <c r="E103" s="4" t="s">
        <v>58</v>
      </c>
      <c r="F103" s="4" t="s">
        <v>247</v>
      </c>
      <c r="G103" s="4">
        <v>76092383</v>
      </c>
      <c r="H103" s="57" t="s">
        <v>246</v>
      </c>
      <c r="I103" s="4" t="s">
        <v>47</v>
      </c>
      <c r="J103" s="4" t="s">
        <v>42</v>
      </c>
      <c r="K103" s="4">
        <v>15021719313</v>
      </c>
      <c r="L103" s="4" t="s">
        <v>56</v>
      </c>
      <c r="M103" s="4" t="s">
        <v>56</v>
      </c>
      <c r="N103" s="4">
        <v>18630613888</v>
      </c>
    </row>
    <row r="104" spans="1:14">
      <c r="A104" s="72"/>
      <c r="B104" s="55">
        <v>42986</v>
      </c>
      <c r="C104" s="4" t="s">
        <v>44</v>
      </c>
      <c r="D104" s="4" t="s">
        <v>57</v>
      </c>
      <c r="E104" s="4" t="s">
        <v>58</v>
      </c>
      <c r="F104" s="4" t="s">
        <v>249</v>
      </c>
      <c r="G104" s="4">
        <v>76092616</v>
      </c>
      <c r="H104" s="57" t="s">
        <v>248</v>
      </c>
      <c r="I104" s="4" t="s">
        <v>47</v>
      </c>
      <c r="J104" s="4" t="s">
        <v>42</v>
      </c>
      <c r="K104" s="4">
        <v>15021719313</v>
      </c>
      <c r="L104" s="4" t="s">
        <v>56</v>
      </c>
      <c r="M104" s="4" t="s">
        <v>56</v>
      </c>
      <c r="N104" s="4">
        <v>15589710158</v>
      </c>
    </row>
    <row r="105" spans="1:14">
      <c r="A105" s="72"/>
      <c r="B105" s="55">
        <v>42986</v>
      </c>
      <c r="C105" s="4" t="s">
        <v>44</v>
      </c>
      <c r="D105" s="4" t="s">
        <v>57</v>
      </c>
      <c r="E105" s="4" t="s">
        <v>58</v>
      </c>
      <c r="F105" s="4" t="s">
        <v>251</v>
      </c>
      <c r="G105" s="4">
        <v>76092618</v>
      </c>
      <c r="H105" s="57" t="s">
        <v>250</v>
      </c>
      <c r="I105" s="4" t="s">
        <v>47</v>
      </c>
      <c r="J105" s="4" t="s">
        <v>42</v>
      </c>
      <c r="K105" s="4">
        <v>15021719313</v>
      </c>
      <c r="L105" s="4" t="s">
        <v>56</v>
      </c>
      <c r="M105" s="4" t="s">
        <v>56</v>
      </c>
      <c r="N105" s="4">
        <v>18221699808</v>
      </c>
    </row>
    <row r="106" spans="1:14">
      <c r="A106" s="72"/>
      <c r="B106" s="55">
        <v>42986</v>
      </c>
      <c r="C106" s="4" t="s">
        <v>44</v>
      </c>
      <c r="D106" s="4" t="s">
        <v>57</v>
      </c>
      <c r="E106" s="4" t="s">
        <v>58</v>
      </c>
      <c r="F106" s="4" t="s">
        <v>253</v>
      </c>
      <c r="G106" s="4">
        <v>76092656</v>
      </c>
      <c r="H106" s="57" t="s">
        <v>252</v>
      </c>
      <c r="I106" s="4" t="s">
        <v>47</v>
      </c>
      <c r="J106" s="4" t="s">
        <v>42</v>
      </c>
      <c r="K106" s="4">
        <v>15021719313</v>
      </c>
      <c r="L106" s="4" t="s">
        <v>56</v>
      </c>
      <c r="M106" s="4" t="s">
        <v>56</v>
      </c>
      <c r="N106" s="4">
        <v>15995871087</v>
      </c>
    </row>
    <row r="107" spans="1:14">
      <c r="A107" s="72"/>
      <c r="B107" s="55">
        <v>42986</v>
      </c>
      <c r="C107" s="4" t="s">
        <v>44</v>
      </c>
      <c r="D107" s="4" t="s">
        <v>57</v>
      </c>
      <c r="E107" s="4" t="s">
        <v>58</v>
      </c>
      <c r="F107" s="4" t="s">
        <v>255</v>
      </c>
      <c r="G107" s="4">
        <v>76092727</v>
      </c>
      <c r="H107" s="57" t="s">
        <v>254</v>
      </c>
      <c r="I107" s="4" t="s">
        <v>47</v>
      </c>
      <c r="J107" s="4" t="s">
        <v>42</v>
      </c>
      <c r="K107" s="4">
        <v>15021719313</v>
      </c>
      <c r="L107" s="4" t="s">
        <v>56</v>
      </c>
      <c r="M107" s="4" t="s">
        <v>56</v>
      </c>
      <c r="N107" s="4">
        <v>18325579160</v>
      </c>
    </row>
    <row r="108" spans="1:14">
      <c r="A108" s="72"/>
      <c r="B108" s="55">
        <v>42986</v>
      </c>
      <c r="C108" s="4" t="s">
        <v>44</v>
      </c>
      <c r="D108" s="4" t="s">
        <v>57</v>
      </c>
      <c r="E108" s="4" t="s">
        <v>58</v>
      </c>
      <c r="F108" s="4" t="s">
        <v>257</v>
      </c>
      <c r="G108" s="4">
        <v>76092738</v>
      </c>
      <c r="H108" s="57" t="s">
        <v>256</v>
      </c>
      <c r="I108" s="4" t="s">
        <v>47</v>
      </c>
      <c r="J108" s="4" t="s">
        <v>42</v>
      </c>
      <c r="K108" s="4">
        <v>15021719313</v>
      </c>
      <c r="L108" s="4" t="s">
        <v>56</v>
      </c>
      <c r="M108" s="4" t="s">
        <v>56</v>
      </c>
      <c r="N108" s="4">
        <v>13478708827</v>
      </c>
    </row>
    <row r="109" spans="1:14">
      <c r="A109" s="72"/>
      <c r="B109" s="55">
        <v>42986</v>
      </c>
      <c r="C109" s="4" t="s">
        <v>44</v>
      </c>
      <c r="D109" s="4" t="s">
        <v>57</v>
      </c>
      <c r="E109" s="4" t="s">
        <v>58</v>
      </c>
      <c r="F109" s="4" t="s">
        <v>234</v>
      </c>
      <c r="G109" s="4">
        <v>76092773</v>
      </c>
      <c r="H109" s="57" t="s">
        <v>258</v>
      </c>
      <c r="I109" s="4" t="s">
        <v>47</v>
      </c>
      <c r="J109" s="4" t="s">
        <v>42</v>
      </c>
      <c r="K109" s="4">
        <v>15021719313</v>
      </c>
      <c r="L109" s="4" t="s">
        <v>56</v>
      </c>
      <c r="M109" s="4" t="s">
        <v>56</v>
      </c>
      <c r="N109" s="4">
        <v>13813350988</v>
      </c>
    </row>
    <row r="110" spans="1:14">
      <c r="A110" s="72"/>
      <c r="B110" s="55">
        <v>42986</v>
      </c>
      <c r="C110" s="4" t="s">
        <v>44</v>
      </c>
      <c r="D110" s="4" t="s">
        <v>57</v>
      </c>
      <c r="E110" s="4" t="s">
        <v>58</v>
      </c>
      <c r="F110" s="4" t="s">
        <v>240</v>
      </c>
      <c r="G110" s="4">
        <v>76092776</v>
      </c>
      <c r="H110" s="57" t="s">
        <v>259</v>
      </c>
      <c r="I110" s="4" t="s">
        <v>47</v>
      </c>
      <c r="J110" s="4" t="s">
        <v>42</v>
      </c>
      <c r="K110" s="4">
        <v>15021719313</v>
      </c>
      <c r="L110" s="4" t="s">
        <v>56</v>
      </c>
      <c r="M110" s="4" t="s">
        <v>56</v>
      </c>
      <c r="N110" s="4">
        <v>13553109789</v>
      </c>
    </row>
    <row r="111" spans="1:14">
      <c r="A111" s="72"/>
      <c r="B111" s="55">
        <v>42986</v>
      </c>
      <c r="C111" s="4" t="s">
        <v>44</v>
      </c>
      <c r="D111" s="4" t="s">
        <v>57</v>
      </c>
      <c r="E111" s="4" t="s">
        <v>58</v>
      </c>
      <c r="F111" s="4" t="s">
        <v>261</v>
      </c>
      <c r="G111" s="4">
        <v>76092899</v>
      </c>
      <c r="H111" s="57" t="s">
        <v>260</v>
      </c>
      <c r="I111" s="4" t="s">
        <v>47</v>
      </c>
      <c r="J111" s="4" t="s">
        <v>42</v>
      </c>
      <c r="K111" s="4">
        <v>15021719313</v>
      </c>
      <c r="L111" s="4" t="s">
        <v>56</v>
      </c>
      <c r="M111" s="4" t="s">
        <v>56</v>
      </c>
      <c r="N111" s="4">
        <v>18155046521</v>
      </c>
    </row>
    <row r="112" spans="1:14">
      <c r="A112" s="72"/>
      <c r="B112" s="55">
        <v>42986</v>
      </c>
      <c r="C112" s="4" t="s">
        <v>44</v>
      </c>
      <c r="D112" s="4" t="s">
        <v>57</v>
      </c>
      <c r="E112" s="4" t="s">
        <v>58</v>
      </c>
      <c r="F112" s="4" t="s">
        <v>255</v>
      </c>
      <c r="G112" s="4">
        <v>76092960</v>
      </c>
      <c r="H112" s="57" t="s">
        <v>262</v>
      </c>
      <c r="I112" s="4" t="s">
        <v>47</v>
      </c>
      <c r="J112" s="4" t="s">
        <v>42</v>
      </c>
      <c r="K112" s="4">
        <v>15021719313</v>
      </c>
      <c r="L112" s="4" t="s">
        <v>56</v>
      </c>
      <c r="M112" s="4" t="s">
        <v>56</v>
      </c>
      <c r="N112" s="4">
        <v>17755571757</v>
      </c>
    </row>
    <row r="113" spans="1:14">
      <c r="A113" s="72"/>
      <c r="B113" s="55">
        <v>42986</v>
      </c>
      <c r="C113" s="4" t="s">
        <v>44</v>
      </c>
      <c r="D113" s="4" t="s">
        <v>57</v>
      </c>
      <c r="E113" s="4" t="s">
        <v>58</v>
      </c>
      <c r="F113" s="4" t="s">
        <v>264</v>
      </c>
      <c r="G113" s="4">
        <v>76092999</v>
      </c>
      <c r="H113" s="57" t="s">
        <v>263</v>
      </c>
      <c r="I113" s="4" t="s">
        <v>47</v>
      </c>
      <c r="J113" s="4" t="s">
        <v>42</v>
      </c>
      <c r="K113" s="4">
        <v>15021719313</v>
      </c>
      <c r="L113" s="4" t="s">
        <v>56</v>
      </c>
      <c r="M113" s="4" t="s">
        <v>56</v>
      </c>
      <c r="N113" s="4">
        <v>15862929691</v>
      </c>
    </row>
    <row r="114" spans="1:14">
      <c r="A114" s="75"/>
      <c r="B114" s="55">
        <v>42986</v>
      </c>
      <c r="C114" s="4" t="s">
        <v>44</v>
      </c>
      <c r="D114" s="4" t="s">
        <v>57</v>
      </c>
      <c r="E114" s="4" t="s">
        <v>58</v>
      </c>
      <c r="F114" s="4" t="s">
        <v>266</v>
      </c>
      <c r="G114" s="4">
        <v>76093083</v>
      </c>
      <c r="H114" s="57" t="s">
        <v>265</v>
      </c>
      <c r="I114" s="4" t="s">
        <v>47</v>
      </c>
      <c r="J114" s="4" t="s">
        <v>42</v>
      </c>
      <c r="K114" s="4">
        <v>15021719313</v>
      </c>
      <c r="L114" s="4" t="s">
        <v>56</v>
      </c>
      <c r="M114" s="4" t="s">
        <v>56</v>
      </c>
      <c r="N114" s="4">
        <v>15556582228</v>
      </c>
    </row>
    <row r="115" spans="1:14">
      <c r="A115" s="71">
        <v>38</v>
      </c>
      <c r="B115" s="55">
        <v>42996</v>
      </c>
      <c r="C115" s="4" t="s">
        <v>44</v>
      </c>
      <c r="D115" s="4" t="s">
        <v>57</v>
      </c>
      <c r="E115" s="4" t="s">
        <v>58</v>
      </c>
      <c r="F115" s="4" t="s">
        <v>271</v>
      </c>
      <c r="G115" s="4">
        <v>76093073</v>
      </c>
      <c r="H115" s="57" t="s">
        <v>270</v>
      </c>
      <c r="I115" s="4" t="s">
        <v>47</v>
      </c>
      <c r="J115" s="4" t="s">
        <v>42</v>
      </c>
      <c r="K115" s="4">
        <v>15021719313</v>
      </c>
      <c r="L115" s="4" t="s">
        <v>56</v>
      </c>
      <c r="M115" s="4" t="s">
        <v>56</v>
      </c>
      <c r="N115" s="4">
        <v>18841145176</v>
      </c>
    </row>
    <row r="116" spans="1:14">
      <c r="A116" s="72"/>
      <c r="B116" s="55">
        <v>42996</v>
      </c>
      <c r="C116" s="4" t="s">
        <v>44</v>
      </c>
      <c r="D116" s="4" t="s">
        <v>57</v>
      </c>
      <c r="E116" s="4" t="s">
        <v>58</v>
      </c>
      <c r="F116" s="4" t="s">
        <v>273</v>
      </c>
      <c r="G116" s="4">
        <v>76093399</v>
      </c>
      <c r="H116" s="57" t="s">
        <v>272</v>
      </c>
      <c r="I116" s="4" t="s">
        <v>47</v>
      </c>
      <c r="J116" s="4" t="s">
        <v>42</v>
      </c>
      <c r="K116" s="4">
        <v>15021719313</v>
      </c>
      <c r="L116" s="4" t="s">
        <v>56</v>
      </c>
      <c r="M116" s="4" t="s">
        <v>56</v>
      </c>
      <c r="N116" s="4">
        <v>15996084281</v>
      </c>
    </row>
    <row r="117" spans="1:14">
      <c r="A117" s="72"/>
      <c r="B117" s="55">
        <v>42996</v>
      </c>
      <c r="C117" s="4" t="s">
        <v>44</v>
      </c>
      <c r="D117" s="4" t="s">
        <v>57</v>
      </c>
      <c r="E117" s="4" t="s">
        <v>58</v>
      </c>
      <c r="F117" s="4" t="s">
        <v>275</v>
      </c>
      <c r="G117" s="4">
        <v>76093632</v>
      </c>
      <c r="H117" s="57" t="s">
        <v>274</v>
      </c>
      <c r="I117" s="4" t="s">
        <v>47</v>
      </c>
      <c r="J117" s="4" t="s">
        <v>42</v>
      </c>
      <c r="K117" s="4">
        <v>15021719313</v>
      </c>
      <c r="L117" s="4" t="s">
        <v>56</v>
      </c>
      <c r="M117" s="4" t="s">
        <v>56</v>
      </c>
      <c r="N117" s="4">
        <v>18570556610</v>
      </c>
    </row>
    <row r="118" spans="1:14">
      <c r="A118" s="72"/>
      <c r="B118" s="55">
        <v>42996</v>
      </c>
      <c r="C118" s="4" t="s">
        <v>44</v>
      </c>
      <c r="D118" s="4" t="s">
        <v>57</v>
      </c>
      <c r="E118" s="4" t="s">
        <v>58</v>
      </c>
      <c r="F118" s="4" t="s">
        <v>277</v>
      </c>
      <c r="G118" s="4">
        <v>76093636</v>
      </c>
      <c r="H118" s="57" t="s">
        <v>276</v>
      </c>
      <c r="I118" s="4" t="s">
        <v>47</v>
      </c>
      <c r="J118" s="4" t="s">
        <v>42</v>
      </c>
      <c r="K118" s="4">
        <v>15021719313</v>
      </c>
      <c r="L118" s="4" t="s">
        <v>56</v>
      </c>
      <c r="M118" s="4" t="s">
        <v>56</v>
      </c>
      <c r="N118" s="4">
        <v>18668917255</v>
      </c>
    </row>
    <row r="119" spans="1:14">
      <c r="A119" s="72"/>
      <c r="B119" s="55">
        <v>42996</v>
      </c>
      <c r="C119" s="4" t="s">
        <v>44</v>
      </c>
      <c r="D119" s="4" t="s">
        <v>57</v>
      </c>
      <c r="E119" s="4" t="s">
        <v>58</v>
      </c>
      <c r="F119" s="4" t="s">
        <v>273</v>
      </c>
      <c r="G119" s="4">
        <v>76093679</v>
      </c>
      <c r="H119" s="57" t="s">
        <v>303</v>
      </c>
      <c r="I119" s="4" t="s">
        <v>47</v>
      </c>
      <c r="J119" s="4" t="s">
        <v>42</v>
      </c>
      <c r="K119" s="4">
        <v>15021719313</v>
      </c>
      <c r="L119" s="4" t="s">
        <v>56</v>
      </c>
      <c r="M119" s="4" t="s">
        <v>56</v>
      </c>
      <c r="N119" s="4">
        <v>15961008517</v>
      </c>
    </row>
    <row r="120" spans="1:14">
      <c r="A120" s="72"/>
      <c r="B120" s="55">
        <v>42996</v>
      </c>
      <c r="C120" s="4" t="s">
        <v>44</v>
      </c>
      <c r="D120" s="4" t="s">
        <v>57</v>
      </c>
      <c r="E120" s="4" t="s">
        <v>58</v>
      </c>
      <c r="F120" s="4" t="s">
        <v>302</v>
      </c>
      <c r="G120" s="4">
        <v>76093683</v>
      </c>
      <c r="H120" s="57" t="s">
        <v>301</v>
      </c>
      <c r="I120" s="4" t="s">
        <v>47</v>
      </c>
      <c r="J120" s="4" t="s">
        <v>42</v>
      </c>
      <c r="K120" s="4">
        <v>15021719313</v>
      </c>
      <c r="L120" s="4" t="s">
        <v>56</v>
      </c>
      <c r="M120" s="4" t="s">
        <v>56</v>
      </c>
      <c r="N120" s="4">
        <v>18956599626</v>
      </c>
    </row>
    <row r="121" spans="1:14">
      <c r="A121" s="72"/>
      <c r="B121" s="55">
        <v>42996</v>
      </c>
      <c r="C121" s="4" t="s">
        <v>44</v>
      </c>
      <c r="D121" s="4" t="s">
        <v>57</v>
      </c>
      <c r="E121" s="4" t="s">
        <v>58</v>
      </c>
      <c r="F121" s="4" t="s">
        <v>286</v>
      </c>
      <c r="G121" s="4">
        <v>76093716</v>
      </c>
      <c r="H121" s="57" t="s">
        <v>268</v>
      </c>
      <c r="I121" s="4" t="s">
        <v>47</v>
      </c>
      <c r="J121" s="4" t="s">
        <v>42</v>
      </c>
      <c r="K121" s="4">
        <v>15021719313</v>
      </c>
      <c r="L121" s="4" t="s">
        <v>56</v>
      </c>
      <c r="M121" s="4" t="s">
        <v>56</v>
      </c>
      <c r="N121" s="4">
        <v>18702206608</v>
      </c>
    </row>
    <row r="122" spans="1:14">
      <c r="A122" s="72"/>
      <c r="B122" s="55">
        <v>42996</v>
      </c>
      <c r="C122" s="4" t="s">
        <v>44</v>
      </c>
      <c r="D122" s="4" t="s">
        <v>57</v>
      </c>
      <c r="E122" s="4" t="s">
        <v>58</v>
      </c>
      <c r="F122" s="4" t="s">
        <v>286</v>
      </c>
      <c r="G122" s="4">
        <v>76093717</v>
      </c>
      <c r="H122" s="57" t="s">
        <v>300</v>
      </c>
      <c r="I122" s="4" t="s">
        <v>47</v>
      </c>
      <c r="J122" s="4" t="s">
        <v>42</v>
      </c>
      <c r="K122" s="4">
        <v>15021719313</v>
      </c>
      <c r="L122" s="4" t="s">
        <v>56</v>
      </c>
      <c r="M122" s="4" t="s">
        <v>56</v>
      </c>
      <c r="N122" s="4">
        <v>15022209609</v>
      </c>
    </row>
    <row r="123" spans="1:14">
      <c r="A123" s="72"/>
      <c r="B123" s="55">
        <v>42996</v>
      </c>
      <c r="C123" s="4" t="s">
        <v>44</v>
      </c>
      <c r="D123" s="4" t="s">
        <v>57</v>
      </c>
      <c r="E123" s="4" t="s">
        <v>58</v>
      </c>
      <c r="F123" s="4" t="s">
        <v>299</v>
      </c>
      <c r="G123" s="4">
        <v>76093770</v>
      </c>
      <c r="H123" s="57" t="s">
        <v>298</v>
      </c>
      <c r="I123" s="4" t="s">
        <v>47</v>
      </c>
      <c r="J123" s="4" t="s">
        <v>42</v>
      </c>
      <c r="K123" s="4">
        <v>15021719313</v>
      </c>
      <c r="L123" s="4" t="s">
        <v>56</v>
      </c>
      <c r="M123" s="4" t="s">
        <v>56</v>
      </c>
      <c r="N123" s="4">
        <v>13393570406</v>
      </c>
    </row>
    <row r="124" spans="1:14">
      <c r="A124" s="72"/>
      <c r="B124" s="55">
        <v>42996</v>
      </c>
      <c r="C124" s="4" t="s">
        <v>44</v>
      </c>
      <c r="D124" s="4" t="s">
        <v>57</v>
      </c>
      <c r="E124" s="4" t="s">
        <v>58</v>
      </c>
      <c r="F124" s="4" t="s">
        <v>292</v>
      </c>
      <c r="G124" s="4">
        <v>76093901</v>
      </c>
      <c r="H124" s="57" t="s">
        <v>269</v>
      </c>
      <c r="I124" s="4" t="s">
        <v>47</v>
      </c>
      <c r="J124" s="4" t="s">
        <v>42</v>
      </c>
      <c r="K124" s="4">
        <v>15021719313</v>
      </c>
      <c r="L124" s="4" t="s">
        <v>56</v>
      </c>
      <c r="M124" s="4" t="s">
        <v>56</v>
      </c>
      <c r="N124" s="4">
        <v>13573518008</v>
      </c>
    </row>
    <row r="125" spans="1:14">
      <c r="A125" s="72"/>
      <c r="B125" s="55">
        <v>42996</v>
      </c>
      <c r="C125" s="4" t="s">
        <v>44</v>
      </c>
      <c r="D125" s="4" t="s">
        <v>57</v>
      </c>
      <c r="E125" s="4" t="s">
        <v>58</v>
      </c>
      <c r="F125" s="4" t="s">
        <v>292</v>
      </c>
      <c r="G125" s="4">
        <v>76093902</v>
      </c>
      <c r="H125" s="57" t="s">
        <v>297</v>
      </c>
      <c r="I125" s="4" t="s">
        <v>47</v>
      </c>
      <c r="J125" s="4" t="s">
        <v>42</v>
      </c>
      <c r="K125" s="4">
        <v>15021719313</v>
      </c>
      <c r="L125" s="4" t="s">
        <v>56</v>
      </c>
      <c r="M125" s="4" t="s">
        <v>56</v>
      </c>
      <c r="N125" s="4">
        <v>13573518008</v>
      </c>
    </row>
    <row r="126" spans="1:14">
      <c r="A126" s="72"/>
      <c r="B126" s="55">
        <v>42996</v>
      </c>
      <c r="C126" s="4" t="s">
        <v>44</v>
      </c>
      <c r="D126" s="4" t="s">
        <v>57</v>
      </c>
      <c r="E126" s="4" t="s">
        <v>58</v>
      </c>
      <c r="F126" s="4" t="s">
        <v>273</v>
      </c>
      <c r="G126" s="4">
        <v>76093928</v>
      </c>
      <c r="H126" s="57" t="s">
        <v>296</v>
      </c>
      <c r="I126" s="4" t="s">
        <v>47</v>
      </c>
      <c r="J126" s="4" t="s">
        <v>42</v>
      </c>
      <c r="K126" s="4">
        <v>15021719313</v>
      </c>
      <c r="L126" s="4" t="s">
        <v>56</v>
      </c>
      <c r="M126" s="4" t="s">
        <v>56</v>
      </c>
      <c r="N126" s="4">
        <v>15261047767</v>
      </c>
    </row>
    <row r="127" spans="1:14">
      <c r="A127" s="72"/>
      <c r="B127" s="55">
        <v>42996</v>
      </c>
      <c r="C127" s="4" t="s">
        <v>44</v>
      </c>
      <c r="D127" s="4" t="s">
        <v>57</v>
      </c>
      <c r="E127" s="4" t="s">
        <v>58</v>
      </c>
      <c r="F127" s="4" t="s">
        <v>292</v>
      </c>
      <c r="G127" s="4">
        <v>76095076</v>
      </c>
      <c r="H127" s="57" t="s">
        <v>295</v>
      </c>
      <c r="I127" s="4" t="s">
        <v>47</v>
      </c>
      <c r="J127" s="4" t="s">
        <v>42</v>
      </c>
      <c r="K127" s="4">
        <v>15021719313</v>
      </c>
      <c r="L127" s="4" t="s">
        <v>56</v>
      </c>
      <c r="M127" s="4" t="s">
        <v>56</v>
      </c>
      <c r="N127" s="4">
        <v>15153525663</v>
      </c>
    </row>
    <row r="128" spans="1:14">
      <c r="A128" s="72"/>
      <c r="B128" s="55">
        <v>42996</v>
      </c>
      <c r="C128" s="4" t="s">
        <v>44</v>
      </c>
      <c r="D128" s="4" t="s">
        <v>57</v>
      </c>
      <c r="E128" s="4" t="s">
        <v>58</v>
      </c>
      <c r="F128" s="4" t="s">
        <v>292</v>
      </c>
      <c r="G128" s="4">
        <v>76095077</v>
      </c>
      <c r="H128" s="57" t="s">
        <v>294</v>
      </c>
      <c r="I128" s="4" t="s">
        <v>47</v>
      </c>
      <c r="J128" s="4" t="s">
        <v>42</v>
      </c>
      <c r="K128" s="4">
        <v>15021719313</v>
      </c>
      <c r="L128" s="4" t="s">
        <v>56</v>
      </c>
      <c r="M128" s="4" t="s">
        <v>56</v>
      </c>
      <c r="N128" s="4">
        <v>18563823185</v>
      </c>
    </row>
    <row r="129" spans="1:14">
      <c r="A129" s="72"/>
      <c r="B129" s="55">
        <v>42996</v>
      </c>
      <c r="C129" s="4" t="s">
        <v>44</v>
      </c>
      <c r="D129" s="4" t="s">
        <v>57</v>
      </c>
      <c r="E129" s="4" t="s">
        <v>58</v>
      </c>
      <c r="F129" s="4" t="s">
        <v>286</v>
      </c>
      <c r="G129" s="4">
        <v>76095078</v>
      </c>
      <c r="H129" s="57" t="s">
        <v>293</v>
      </c>
      <c r="I129" s="4" t="s">
        <v>47</v>
      </c>
      <c r="J129" s="4" t="s">
        <v>42</v>
      </c>
      <c r="K129" s="4">
        <v>15021719313</v>
      </c>
      <c r="L129" s="4" t="s">
        <v>56</v>
      </c>
      <c r="M129" s="4" t="s">
        <v>56</v>
      </c>
      <c r="N129" s="4">
        <v>18522369888</v>
      </c>
    </row>
    <row r="130" spans="1:14">
      <c r="A130" s="72"/>
      <c r="B130" s="55">
        <v>42996</v>
      </c>
      <c r="C130" s="4" t="s">
        <v>44</v>
      </c>
      <c r="D130" s="4" t="s">
        <v>57</v>
      </c>
      <c r="E130" s="4" t="s">
        <v>58</v>
      </c>
      <c r="F130" s="4" t="s">
        <v>292</v>
      </c>
      <c r="G130" s="4">
        <v>76095086</v>
      </c>
      <c r="H130" s="57" t="s">
        <v>291</v>
      </c>
      <c r="I130" s="4" t="s">
        <v>47</v>
      </c>
      <c r="J130" s="4" t="s">
        <v>42</v>
      </c>
      <c r="K130" s="4">
        <v>15021719313</v>
      </c>
      <c r="L130" s="4" t="s">
        <v>56</v>
      </c>
      <c r="M130" s="4" t="s">
        <v>56</v>
      </c>
      <c r="N130" s="4">
        <v>15653851958</v>
      </c>
    </row>
    <row r="131" spans="1:14">
      <c r="A131" s="72"/>
      <c r="B131" s="55">
        <v>42996</v>
      </c>
      <c r="C131" s="4" t="s">
        <v>44</v>
      </c>
      <c r="D131" s="4" t="s">
        <v>57</v>
      </c>
      <c r="E131" s="4" t="s">
        <v>58</v>
      </c>
      <c r="F131" s="4" t="s">
        <v>290</v>
      </c>
      <c r="G131" s="4">
        <v>76095286</v>
      </c>
      <c r="H131" s="57" t="s">
        <v>289</v>
      </c>
      <c r="I131" s="4" t="s">
        <v>47</v>
      </c>
      <c r="J131" s="4" t="s">
        <v>42</v>
      </c>
      <c r="K131" s="4">
        <v>15021719313</v>
      </c>
      <c r="L131" s="4" t="s">
        <v>56</v>
      </c>
      <c r="M131" s="4" t="s">
        <v>56</v>
      </c>
      <c r="N131" s="4">
        <v>13325252746</v>
      </c>
    </row>
    <row r="132" spans="1:14">
      <c r="A132" s="72"/>
      <c r="B132" s="55">
        <v>42996</v>
      </c>
      <c r="C132" s="4" t="s">
        <v>44</v>
      </c>
      <c r="D132" s="4" t="s">
        <v>57</v>
      </c>
      <c r="E132" s="4" t="s">
        <v>58</v>
      </c>
      <c r="F132" s="4" t="s">
        <v>288</v>
      </c>
      <c r="G132" s="4">
        <v>76095319</v>
      </c>
      <c r="H132" s="57" t="s">
        <v>287</v>
      </c>
      <c r="I132" s="4" t="s">
        <v>47</v>
      </c>
      <c r="J132" s="4" t="s">
        <v>42</v>
      </c>
      <c r="K132" s="4">
        <v>15021719313</v>
      </c>
      <c r="L132" s="4" t="s">
        <v>56</v>
      </c>
      <c r="M132" s="4" t="s">
        <v>56</v>
      </c>
      <c r="N132" s="4">
        <v>15156398077</v>
      </c>
    </row>
    <row r="133" spans="1:14">
      <c r="A133" s="72"/>
      <c r="B133" s="55">
        <v>42996</v>
      </c>
      <c r="C133" s="4" t="s">
        <v>44</v>
      </c>
      <c r="D133" s="4" t="s">
        <v>57</v>
      </c>
      <c r="E133" s="4" t="s">
        <v>58</v>
      </c>
      <c r="F133" s="4" t="s">
        <v>286</v>
      </c>
      <c r="G133" s="4">
        <v>76095320</v>
      </c>
      <c r="H133" s="57" t="s">
        <v>285</v>
      </c>
      <c r="I133" s="4" t="s">
        <v>47</v>
      </c>
      <c r="J133" s="4" t="s">
        <v>42</v>
      </c>
      <c r="K133" s="4">
        <v>15021719313</v>
      </c>
      <c r="L133" s="4" t="s">
        <v>56</v>
      </c>
      <c r="M133" s="4" t="s">
        <v>56</v>
      </c>
      <c r="N133" s="4">
        <v>15122764629</v>
      </c>
    </row>
    <row r="134" spans="1:14">
      <c r="A134" s="72"/>
      <c r="B134" s="55">
        <v>42996</v>
      </c>
      <c r="C134" s="4" t="s">
        <v>44</v>
      </c>
      <c r="D134" s="4" t="s">
        <v>57</v>
      </c>
      <c r="E134" s="4" t="s">
        <v>58</v>
      </c>
      <c r="F134" s="4" t="s">
        <v>284</v>
      </c>
      <c r="G134" s="4">
        <v>76095325</v>
      </c>
      <c r="H134" s="57" t="s">
        <v>283</v>
      </c>
      <c r="I134" s="4" t="s">
        <v>47</v>
      </c>
      <c r="J134" s="4" t="s">
        <v>42</v>
      </c>
      <c r="K134" s="4">
        <v>15021719313</v>
      </c>
      <c r="L134" s="4" t="s">
        <v>56</v>
      </c>
      <c r="M134" s="4" t="s">
        <v>56</v>
      </c>
      <c r="N134" s="4">
        <v>18054523918</v>
      </c>
    </row>
    <row r="135" spans="1:14">
      <c r="A135" s="72"/>
      <c r="B135" s="55">
        <v>42996</v>
      </c>
      <c r="C135" s="4" t="s">
        <v>44</v>
      </c>
      <c r="D135" s="4" t="s">
        <v>57</v>
      </c>
      <c r="E135" s="4" t="s">
        <v>58</v>
      </c>
      <c r="F135" s="4" t="s">
        <v>271</v>
      </c>
      <c r="G135" s="4">
        <v>76095326</v>
      </c>
      <c r="H135" s="57" t="s">
        <v>282</v>
      </c>
      <c r="I135" s="4" t="s">
        <v>47</v>
      </c>
      <c r="J135" s="4" t="s">
        <v>42</v>
      </c>
      <c r="K135" s="4">
        <v>15021719313</v>
      </c>
      <c r="L135" s="4" t="s">
        <v>56</v>
      </c>
      <c r="M135" s="4" t="s">
        <v>56</v>
      </c>
      <c r="N135" s="4">
        <v>13134264939</v>
      </c>
    </row>
    <row r="136" spans="1:14">
      <c r="A136" s="72"/>
      <c r="B136" s="55">
        <v>42996</v>
      </c>
      <c r="C136" s="4" t="s">
        <v>44</v>
      </c>
      <c r="D136" s="4" t="s">
        <v>57</v>
      </c>
      <c r="E136" s="4" t="s">
        <v>58</v>
      </c>
      <c r="F136" s="4" t="s">
        <v>281</v>
      </c>
      <c r="G136" s="4">
        <v>76095355</v>
      </c>
      <c r="H136" s="57" t="s">
        <v>280</v>
      </c>
      <c r="I136" s="4" t="s">
        <v>47</v>
      </c>
      <c r="J136" s="4" t="s">
        <v>42</v>
      </c>
      <c r="K136" s="4">
        <v>15021719313</v>
      </c>
      <c r="L136" s="4" t="s">
        <v>56</v>
      </c>
      <c r="M136" s="4" t="s">
        <v>56</v>
      </c>
      <c r="N136" s="4">
        <v>18298288803</v>
      </c>
    </row>
    <row r="137" spans="1:14">
      <c r="A137" s="75"/>
      <c r="B137" s="55">
        <v>42996</v>
      </c>
      <c r="C137" s="4" t="s">
        <v>44</v>
      </c>
      <c r="D137" s="4" t="s">
        <v>57</v>
      </c>
      <c r="E137" s="4" t="s">
        <v>58</v>
      </c>
      <c r="F137" s="4" t="s">
        <v>279</v>
      </c>
      <c r="G137" s="4">
        <v>76095555</v>
      </c>
      <c r="H137" s="57" t="s">
        <v>278</v>
      </c>
      <c r="I137" s="4" t="s">
        <v>47</v>
      </c>
      <c r="J137" s="4" t="s">
        <v>42</v>
      </c>
      <c r="K137" s="4">
        <v>15021719313</v>
      </c>
      <c r="L137" s="4" t="s">
        <v>56</v>
      </c>
      <c r="M137" s="4" t="s">
        <v>56</v>
      </c>
      <c r="N137" s="4">
        <v>18660219561</v>
      </c>
    </row>
    <row r="138" spans="1:14">
      <c r="A138" s="71">
        <v>39</v>
      </c>
      <c r="B138" s="55">
        <v>43000</v>
      </c>
      <c r="C138" s="4" t="s">
        <v>44</v>
      </c>
      <c r="D138" s="4" t="s">
        <v>139</v>
      </c>
      <c r="E138" s="4" t="s">
        <v>137</v>
      </c>
      <c r="F138" s="4" t="s">
        <v>321</v>
      </c>
      <c r="G138" s="4">
        <v>76090339</v>
      </c>
      <c r="H138" s="57" t="s">
        <v>304</v>
      </c>
      <c r="I138" s="4" t="s">
        <v>47</v>
      </c>
      <c r="J138" s="4" t="s">
        <v>42</v>
      </c>
      <c r="K138" s="4">
        <v>15021719313</v>
      </c>
      <c r="L138" s="4" t="s">
        <v>56</v>
      </c>
      <c r="M138" s="4" t="s">
        <v>56</v>
      </c>
      <c r="N138" s="4" t="s">
        <v>326</v>
      </c>
    </row>
    <row r="139" spans="1:14">
      <c r="A139" s="72"/>
      <c r="B139" s="55">
        <v>43000</v>
      </c>
      <c r="C139" s="4" t="s">
        <v>44</v>
      </c>
      <c r="D139" s="4" t="s">
        <v>45</v>
      </c>
      <c r="E139" s="4" t="s">
        <v>137</v>
      </c>
      <c r="F139" s="4" t="s">
        <v>321</v>
      </c>
      <c r="G139" s="4">
        <v>76090351</v>
      </c>
      <c r="H139" s="57" t="s">
        <v>305</v>
      </c>
      <c r="I139" s="4" t="s">
        <v>47</v>
      </c>
      <c r="J139" s="4" t="s">
        <v>42</v>
      </c>
      <c r="K139" s="4">
        <v>15021719313</v>
      </c>
      <c r="L139" s="4" t="s">
        <v>56</v>
      </c>
      <c r="M139" s="4" t="s">
        <v>56</v>
      </c>
      <c r="N139" s="4" t="s">
        <v>326</v>
      </c>
    </row>
    <row r="140" spans="1:14">
      <c r="A140" s="72"/>
      <c r="B140" s="55">
        <v>43000</v>
      </c>
      <c r="C140" s="4" t="s">
        <v>44</v>
      </c>
      <c r="D140" s="4" t="s">
        <v>139</v>
      </c>
      <c r="E140" s="4" t="s">
        <v>137</v>
      </c>
      <c r="F140" s="4" t="s">
        <v>321</v>
      </c>
      <c r="G140" s="4">
        <v>76090556</v>
      </c>
      <c r="H140" s="57" t="s">
        <v>306</v>
      </c>
      <c r="I140" s="4" t="s">
        <v>47</v>
      </c>
      <c r="J140" s="4" t="s">
        <v>42</v>
      </c>
      <c r="K140" s="4">
        <v>15021719313</v>
      </c>
      <c r="L140" s="4" t="s">
        <v>56</v>
      </c>
      <c r="M140" s="4" t="s">
        <v>56</v>
      </c>
      <c r="N140" s="4" t="s">
        <v>326</v>
      </c>
    </row>
    <row r="141" spans="1:14">
      <c r="A141" s="72"/>
      <c r="B141" s="55">
        <v>43000</v>
      </c>
      <c r="C141" s="4" t="s">
        <v>44</v>
      </c>
      <c r="D141" s="4" t="s">
        <v>45</v>
      </c>
      <c r="E141" s="4" t="s">
        <v>137</v>
      </c>
      <c r="F141" s="4" t="s">
        <v>321</v>
      </c>
      <c r="G141" s="4">
        <v>76091222</v>
      </c>
      <c r="H141" s="57" t="s">
        <v>307</v>
      </c>
      <c r="I141" s="4" t="s">
        <v>47</v>
      </c>
      <c r="J141" s="4" t="s">
        <v>42</v>
      </c>
      <c r="K141" s="4">
        <v>15021719313</v>
      </c>
      <c r="L141" s="4" t="s">
        <v>56</v>
      </c>
      <c r="M141" s="4" t="s">
        <v>56</v>
      </c>
      <c r="N141" s="4">
        <v>15692141399</v>
      </c>
    </row>
    <row r="142" spans="1:14">
      <c r="A142" s="72"/>
      <c r="B142" s="55">
        <v>43000</v>
      </c>
      <c r="C142" s="4" t="s">
        <v>44</v>
      </c>
      <c r="D142" s="4" t="s">
        <v>318</v>
      </c>
      <c r="E142" s="4" t="s">
        <v>137</v>
      </c>
      <c r="F142" s="4" t="s">
        <v>322</v>
      </c>
      <c r="G142" s="4">
        <v>76092083</v>
      </c>
      <c r="H142" s="57" t="s">
        <v>308</v>
      </c>
      <c r="I142" s="4" t="s">
        <v>47</v>
      </c>
      <c r="J142" s="4" t="s">
        <v>42</v>
      </c>
      <c r="K142" s="4">
        <v>15021719313</v>
      </c>
      <c r="L142" s="4" t="s">
        <v>56</v>
      </c>
      <c r="M142" s="4" t="s">
        <v>56</v>
      </c>
      <c r="N142" s="4">
        <v>17389892209</v>
      </c>
    </row>
    <row r="143" spans="1:14">
      <c r="A143" s="72"/>
      <c r="B143" s="55">
        <v>43000</v>
      </c>
      <c r="C143" s="4" t="s">
        <v>44</v>
      </c>
      <c r="D143" s="4" t="s">
        <v>45</v>
      </c>
      <c r="E143" s="4" t="s">
        <v>137</v>
      </c>
      <c r="F143" s="4" t="s">
        <v>321</v>
      </c>
      <c r="G143" s="4">
        <v>76093182</v>
      </c>
      <c r="H143" s="57" t="s">
        <v>309</v>
      </c>
      <c r="I143" s="4" t="s">
        <v>47</v>
      </c>
      <c r="J143" s="4" t="s">
        <v>42</v>
      </c>
      <c r="K143" s="4">
        <v>15021719313</v>
      </c>
      <c r="L143" s="4" t="s">
        <v>56</v>
      </c>
      <c r="M143" s="4" t="s">
        <v>56</v>
      </c>
      <c r="N143" s="4" t="s">
        <v>326</v>
      </c>
    </row>
    <row r="144" spans="1:14">
      <c r="A144" s="72"/>
      <c r="B144" s="55">
        <v>43000</v>
      </c>
      <c r="C144" s="4" t="s">
        <v>44</v>
      </c>
      <c r="D144" s="4" t="s">
        <v>139</v>
      </c>
      <c r="E144" s="4" t="s">
        <v>137</v>
      </c>
      <c r="F144" s="4" t="s">
        <v>323</v>
      </c>
      <c r="G144" s="4">
        <v>76093197</v>
      </c>
      <c r="H144" s="57" t="s">
        <v>310</v>
      </c>
      <c r="I144" s="4" t="s">
        <v>47</v>
      </c>
      <c r="J144" s="4" t="s">
        <v>42</v>
      </c>
      <c r="K144" s="4">
        <v>15021719313</v>
      </c>
      <c r="L144" s="4" t="s">
        <v>56</v>
      </c>
      <c r="M144" s="4" t="s">
        <v>56</v>
      </c>
      <c r="N144" s="4" t="s">
        <v>326</v>
      </c>
    </row>
    <row r="145" spans="1:14">
      <c r="A145" s="72"/>
      <c r="B145" s="55">
        <v>43000</v>
      </c>
      <c r="C145" s="4" t="s">
        <v>44</v>
      </c>
      <c r="D145" s="4" t="s">
        <v>45</v>
      </c>
      <c r="E145" s="4" t="s">
        <v>137</v>
      </c>
      <c r="F145" s="4" t="s">
        <v>321</v>
      </c>
      <c r="G145" s="4">
        <v>76093199</v>
      </c>
      <c r="H145" s="57" t="s">
        <v>311</v>
      </c>
      <c r="I145" s="4" t="s">
        <v>47</v>
      </c>
      <c r="J145" s="4" t="s">
        <v>42</v>
      </c>
      <c r="K145" s="4">
        <v>15021719313</v>
      </c>
      <c r="L145" s="4" t="s">
        <v>56</v>
      </c>
      <c r="M145" s="4" t="s">
        <v>56</v>
      </c>
      <c r="N145" s="4" t="s">
        <v>326</v>
      </c>
    </row>
    <row r="146" spans="1:14">
      <c r="A146" s="72"/>
      <c r="B146" s="55">
        <v>43000</v>
      </c>
      <c r="C146" s="4" t="s">
        <v>44</v>
      </c>
      <c r="D146" s="4" t="s">
        <v>139</v>
      </c>
      <c r="E146" s="4" t="s">
        <v>137</v>
      </c>
      <c r="F146" s="4" t="s">
        <v>324</v>
      </c>
      <c r="G146" s="4">
        <v>76095797</v>
      </c>
      <c r="H146" s="57" t="s">
        <v>312</v>
      </c>
      <c r="I146" s="4" t="s">
        <v>47</v>
      </c>
      <c r="J146" s="4" t="s">
        <v>42</v>
      </c>
      <c r="K146" s="4">
        <v>15021719313</v>
      </c>
      <c r="L146" s="4" t="s">
        <v>56</v>
      </c>
      <c r="M146" s="4" t="s">
        <v>56</v>
      </c>
      <c r="N146" s="4">
        <v>18888182180</v>
      </c>
    </row>
    <row r="147" spans="1:14">
      <c r="A147" s="72"/>
      <c r="B147" s="55">
        <v>43000</v>
      </c>
      <c r="C147" s="4" t="s">
        <v>44</v>
      </c>
      <c r="D147" s="4" t="s">
        <v>45</v>
      </c>
      <c r="E147" s="4" t="s">
        <v>137</v>
      </c>
      <c r="F147" s="4" t="s">
        <v>320</v>
      </c>
      <c r="G147" s="4">
        <v>76095802</v>
      </c>
      <c r="H147" s="57" t="s">
        <v>313</v>
      </c>
      <c r="I147" s="4" t="s">
        <v>47</v>
      </c>
      <c r="J147" s="4" t="s">
        <v>42</v>
      </c>
      <c r="K147" s="4">
        <v>15021719313</v>
      </c>
      <c r="L147" s="4" t="s">
        <v>56</v>
      </c>
      <c r="M147" s="4" t="s">
        <v>56</v>
      </c>
      <c r="N147" s="4">
        <v>13564885740</v>
      </c>
    </row>
    <row r="148" spans="1:14">
      <c r="A148" s="72"/>
      <c r="B148" s="55">
        <v>43000</v>
      </c>
      <c r="C148" s="4" t="s">
        <v>44</v>
      </c>
      <c r="D148" s="4" t="s">
        <v>139</v>
      </c>
      <c r="E148" s="4" t="s">
        <v>137</v>
      </c>
      <c r="F148" s="4" t="s">
        <v>320</v>
      </c>
      <c r="G148" s="4">
        <v>76095816</v>
      </c>
      <c r="H148" s="57" t="s">
        <v>314</v>
      </c>
      <c r="I148" s="4" t="s">
        <v>47</v>
      </c>
      <c r="J148" s="4" t="s">
        <v>42</v>
      </c>
      <c r="K148" s="4">
        <v>15021719313</v>
      </c>
      <c r="L148" s="4" t="s">
        <v>56</v>
      </c>
      <c r="M148" s="4" t="s">
        <v>56</v>
      </c>
      <c r="N148" s="4">
        <v>13916825495</v>
      </c>
    </row>
    <row r="149" spans="1:14">
      <c r="A149" s="72"/>
      <c r="B149" s="55">
        <v>43000</v>
      </c>
      <c r="C149" s="4" t="s">
        <v>44</v>
      </c>
      <c r="D149" s="4" t="s">
        <v>45</v>
      </c>
      <c r="E149" s="4" t="s">
        <v>137</v>
      </c>
      <c r="F149" s="4" t="s">
        <v>320</v>
      </c>
      <c r="G149" s="4">
        <v>76095823</v>
      </c>
      <c r="H149" s="57" t="s">
        <v>315</v>
      </c>
      <c r="I149" s="4" t="s">
        <v>47</v>
      </c>
      <c r="J149" s="4" t="s">
        <v>42</v>
      </c>
      <c r="K149" s="4">
        <v>15021719313</v>
      </c>
      <c r="L149" s="4" t="s">
        <v>56</v>
      </c>
      <c r="M149" s="4" t="s">
        <v>56</v>
      </c>
      <c r="N149" s="4">
        <v>15900570417</v>
      </c>
    </row>
    <row r="150" spans="1:14">
      <c r="A150" s="72"/>
      <c r="B150" s="55">
        <v>43000</v>
      </c>
      <c r="C150" s="4" t="s">
        <v>44</v>
      </c>
      <c r="D150" s="4" t="s">
        <v>139</v>
      </c>
      <c r="E150" s="4" t="s">
        <v>137</v>
      </c>
      <c r="F150" s="4" t="s">
        <v>325</v>
      </c>
      <c r="G150" s="4">
        <v>76097130</v>
      </c>
      <c r="H150" s="57" t="s">
        <v>316</v>
      </c>
      <c r="I150" s="4" t="s">
        <v>47</v>
      </c>
      <c r="J150" s="4" t="s">
        <v>42</v>
      </c>
      <c r="K150" s="4">
        <v>15021719313</v>
      </c>
      <c r="L150" s="4" t="s">
        <v>56</v>
      </c>
      <c r="M150" s="4" t="s">
        <v>56</v>
      </c>
      <c r="N150" s="4">
        <v>13814059125</v>
      </c>
    </row>
    <row r="151" spans="1:14">
      <c r="A151" s="75"/>
      <c r="B151" s="55">
        <v>43000</v>
      </c>
      <c r="C151" s="4" t="s">
        <v>44</v>
      </c>
      <c r="D151" s="4" t="s">
        <v>45</v>
      </c>
      <c r="E151" s="4" t="s">
        <v>137</v>
      </c>
      <c r="F151" s="4" t="s">
        <v>319</v>
      </c>
      <c r="G151" s="4">
        <v>76081137</v>
      </c>
      <c r="H151" s="57" t="s">
        <v>317</v>
      </c>
      <c r="I151" s="4" t="s">
        <v>47</v>
      </c>
      <c r="J151" s="4" t="s">
        <v>42</v>
      </c>
      <c r="K151" s="4">
        <v>15021719313</v>
      </c>
      <c r="L151" s="4" t="s">
        <v>56</v>
      </c>
      <c r="M151" s="4" t="s">
        <v>56</v>
      </c>
      <c r="N151" s="4" t="s">
        <v>327</v>
      </c>
    </row>
    <row r="152" spans="1:14">
      <c r="A152" s="71">
        <v>40</v>
      </c>
      <c r="B152" s="55">
        <v>43007</v>
      </c>
      <c r="C152" s="4" t="s">
        <v>44</v>
      </c>
      <c r="D152" s="4" t="s">
        <v>57</v>
      </c>
      <c r="E152" s="4" t="s">
        <v>58</v>
      </c>
      <c r="F152" s="4" t="s">
        <v>332</v>
      </c>
      <c r="G152" s="4">
        <v>76092779</v>
      </c>
      <c r="H152" s="57" t="s">
        <v>331</v>
      </c>
      <c r="I152" s="4" t="s">
        <v>47</v>
      </c>
      <c r="J152" s="4" t="s">
        <v>42</v>
      </c>
      <c r="K152" s="4">
        <v>15021719313</v>
      </c>
      <c r="L152" s="4" t="s">
        <v>56</v>
      </c>
      <c r="M152" s="4" t="s">
        <v>56</v>
      </c>
      <c r="N152" s="4">
        <v>15871520546</v>
      </c>
    </row>
    <row r="153" spans="1:14">
      <c r="A153" s="72"/>
      <c r="B153" s="55">
        <v>43007</v>
      </c>
      <c r="C153" s="4" t="s">
        <v>44</v>
      </c>
      <c r="D153" s="4" t="s">
        <v>57</v>
      </c>
      <c r="E153" s="4" t="s">
        <v>58</v>
      </c>
      <c r="F153" s="4" t="s">
        <v>334</v>
      </c>
      <c r="G153" s="4">
        <v>76095391</v>
      </c>
      <c r="H153" s="57" t="s">
        <v>333</v>
      </c>
      <c r="I153" s="4" t="s">
        <v>47</v>
      </c>
      <c r="J153" s="4" t="s">
        <v>42</v>
      </c>
      <c r="K153" s="4">
        <v>15021719313</v>
      </c>
      <c r="L153" s="4" t="s">
        <v>56</v>
      </c>
      <c r="M153" s="4" t="s">
        <v>56</v>
      </c>
      <c r="N153" s="4">
        <v>17382391621</v>
      </c>
    </row>
    <row r="154" spans="1:14">
      <c r="A154" s="72"/>
      <c r="B154" s="55">
        <v>43007</v>
      </c>
      <c r="C154" s="4" t="s">
        <v>44</v>
      </c>
      <c r="D154" s="4" t="s">
        <v>57</v>
      </c>
      <c r="E154" s="4" t="s">
        <v>58</v>
      </c>
      <c r="F154" s="4" t="s">
        <v>336</v>
      </c>
      <c r="G154" s="4">
        <v>76095538</v>
      </c>
      <c r="H154" s="57" t="s">
        <v>335</v>
      </c>
      <c r="I154" s="4" t="s">
        <v>47</v>
      </c>
      <c r="J154" s="4" t="s">
        <v>42</v>
      </c>
      <c r="K154" s="4">
        <v>15021719313</v>
      </c>
      <c r="L154" s="4" t="s">
        <v>56</v>
      </c>
      <c r="M154" s="4" t="s">
        <v>56</v>
      </c>
      <c r="N154" s="4">
        <v>15961028996</v>
      </c>
    </row>
    <row r="155" spans="1:14">
      <c r="A155" s="72"/>
      <c r="B155" s="55">
        <v>43007</v>
      </c>
      <c r="C155" s="4" t="s">
        <v>44</v>
      </c>
      <c r="D155" s="4" t="s">
        <v>57</v>
      </c>
      <c r="E155" s="4" t="s">
        <v>58</v>
      </c>
      <c r="F155" s="4" t="s">
        <v>338</v>
      </c>
      <c r="G155" s="4">
        <v>76095805</v>
      </c>
      <c r="H155" s="57" t="s">
        <v>337</v>
      </c>
      <c r="I155" s="4" t="s">
        <v>47</v>
      </c>
      <c r="J155" s="4" t="s">
        <v>42</v>
      </c>
      <c r="K155" s="4">
        <v>15021719313</v>
      </c>
      <c r="L155" s="4" t="s">
        <v>56</v>
      </c>
      <c r="M155" s="4" t="s">
        <v>56</v>
      </c>
      <c r="N155" s="4">
        <v>18804159798</v>
      </c>
    </row>
    <row r="156" spans="1:14">
      <c r="A156" s="72"/>
      <c r="B156" s="55">
        <v>43007</v>
      </c>
      <c r="C156" s="4" t="s">
        <v>44</v>
      </c>
      <c r="D156" s="4" t="s">
        <v>57</v>
      </c>
      <c r="E156" s="4" t="s">
        <v>58</v>
      </c>
      <c r="F156" s="4" t="s">
        <v>340</v>
      </c>
      <c r="G156" s="4">
        <v>76095912</v>
      </c>
      <c r="H156" s="57" t="s">
        <v>339</v>
      </c>
      <c r="I156" s="4" t="s">
        <v>47</v>
      </c>
      <c r="J156" s="4" t="s">
        <v>42</v>
      </c>
      <c r="K156" s="4">
        <v>15021719313</v>
      </c>
      <c r="L156" s="4" t="s">
        <v>56</v>
      </c>
      <c r="M156" s="4" t="s">
        <v>56</v>
      </c>
      <c r="N156" s="4">
        <v>18337181767</v>
      </c>
    </row>
    <row r="157" spans="1:14">
      <c r="A157" s="72"/>
      <c r="B157" s="55">
        <v>43007</v>
      </c>
      <c r="C157" s="4" t="s">
        <v>44</v>
      </c>
      <c r="D157" s="4" t="s">
        <v>57</v>
      </c>
      <c r="E157" s="4" t="s">
        <v>58</v>
      </c>
      <c r="F157" s="4" t="s">
        <v>342</v>
      </c>
      <c r="G157" s="4">
        <v>76096012</v>
      </c>
      <c r="H157" s="57" t="s">
        <v>341</v>
      </c>
      <c r="I157" s="4" t="s">
        <v>47</v>
      </c>
      <c r="J157" s="4" t="s">
        <v>42</v>
      </c>
      <c r="K157" s="4">
        <v>15021719313</v>
      </c>
      <c r="L157" s="4" t="s">
        <v>56</v>
      </c>
      <c r="M157" s="4" t="s">
        <v>56</v>
      </c>
      <c r="N157" s="4">
        <v>18686607126</v>
      </c>
    </row>
    <row r="158" spans="1:14">
      <c r="A158" s="72"/>
      <c r="B158" s="55">
        <v>43007</v>
      </c>
      <c r="C158" s="4" t="s">
        <v>44</v>
      </c>
      <c r="D158" s="4" t="s">
        <v>57</v>
      </c>
      <c r="E158" s="4" t="s">
        <v>58</v>
      </c>
      <c r="F158" s="4" t="s">
        <v>344</v>
      </c>
      <c r="G158" s="4">
        <v>76096013</v>
      </c>
      <c r="H158" s="57" t="s">
        <v>343</v>
      </c>
      <c r="I158" s="4" t="s">
        <v>47</v>
      </c>
      <c r="J158" s="4" t="s">
        <v>42</v>
      </c>
      <c r="K158" s="4">
        <v>15021719313</v>
      </c>
      <c r="L158" s="4" t="s">
        <v>56</v>
      </c>
      <c r="M158" s="4" t="s">
        <v>56</v>
      </c>
      <c r="N158" s="4">
        <v>13775112591</v>
      </c>
    </row>
    <row r="159" spans="1:14">
      <c r="A159" s="72"/>
      <c r="B159" s="55">
        <v>43007</v>
      </c>
      <c r="C159" s="4" t="s">
        <v>44</v>
      </c>
      <c r="D159" s="4" t="s">
        <v>57</v>
      </c>
      <c r="E159" s="4" t="s">
        <v>58</v>
      </c>
      <c r="F159" s="4" t="s">
        <v>346</v>
      </c>
      <c r="G159" s="4">
        <v>76096015</v>
      </c>
      <c r="H159" s="57" t="s">
        <v>345</v>
      </c>
      <c r="I159" s="4" t="s">
        <v>47</v>
      </c>
      <c r="J159" s="4" t="s">
        <v>42</v>
      </c>
      <c r="K159" s="4">
        <v>15021719313</v>
      </c>
      <c r="L159" s="4" t="s">
        <v>56</v>
      </c>
      <c r="M159" s="4" t="s">
        <v>56</v>
      </c>
      <c r="N159" s="4">
        <v>13220569240</v>
      </c>
    </row>
    <row r="160" spans="1:14">
      <c r="A160" s="72"/>
      <c r="B160" s="55">
        <v>43007</v>
      </c>
      <c r="C160" s="4" t="s">
        <v>44</v>
      </c>
      <c r="D160" s="4" t="s">
        <v>57</v>
      </c>
      <c r="E160" s="4" t="s">
        <v>58</v>
      </c>
      <c r="F160" s="4" t="s">
        <v>348</v>
      </c>
      <c r="G160" s="4">
        <v>76096057</v>
      </c>
      <c r="H160" s="57" t="s">
        <v>347</v>
      </c>
      <c r="I160" s="4" t="s">
        <v>47</v>
      </c>
      <c r="J160" s="4" t="s">
        <v>42</v>
      </c>
      <c r="K160" s="4">
        <v>15021719313</v>
      </c>
      <c r="L160" s="4" t="s">
        <v>56</v>
      </c>
      <c r="M160" s="4" t="s">
        <v>56</v>
      </c>
      <c r="N160" s="4">
        <v>15952547057</v>
      </c>
    </row>
    <row r="161" spans="1:14">
      <c r="A161" s="72"/>
      <c r="B161" s="55">
        <v>43007</v>
      </c>
      <c r="C161" s="4" t="s">
        <v>44</v>
      </c>
      <c r="D161" s="4" t="s">
        <v>57</v>
      </c>
      <c r="E161" s="4" t="s">
        <v>58</v>
      </c>
      <c r="F161" s="4" t="s">
        <v>350</v>
      </c>
      <c r="G161" s="4">
        <v>76096090</v>
      </c>
      <c r="H161" s="57" t="s">
        <v>349</v>
      </c>
      <c r="I161" s="4" t="s">
        <v>47</v>
      </c>
      <c r="J161" s="4" t="s">
        <v>42</v>
      </c>
      <c r="K161" s="4">
        <v>15021719313</v>
      </c>
      <c r="L161" s="4" t="s">
        <v>56</v>
      </c>
      <c r="M161" s="4" t="s">
        <v>56</v>
      </c>
      <c r="N161" s="4">
        <v>13615540297</v>
      </c>
    </row>
    <row r="162" spans="1:14">
      <c r="A162" s="72"/>
      <c r="B162" s="55">
        <v>43007</v>
      </c>
      <c r="C162" s="4" t="s">
        <v>44</v>
      </c>
      <c r="D162" s="4" t="s">
        <v>57</v>
      </c>
      <c r="E162" s="4" t="s">
        <v>58</v>
      </c>
      <c r="F162" s="4" t="s">
        <v>352</v>
      </c>
      <c r="G162" s="4">
        <v>76096092</v>
      </c>
      <c r="H162" s="57" t="s">
        <v>351</v>
      </c>
      <c r="I162" s="4" t="s">
        <v>47</v>
      </c>
      <c r="J162" s="4" t="s">
        <v>42</v>
      </c>
      <c r="K162" s="4">
        <v>15021719313</v>
      </c>
      <c r="L162" s="4" t="s">
        <v>56</v>
      </c>
      <c r="M162" s="4" t="s">
        <v>56</v>
      </c>
      <c r="N162" s="4">
        <v>15556527766</v>
      </c>
    </row>
    <row r="163" spans="1:14">
      <c r="A163" s="72"/>
      <c r="B163" s="55">
        <v>43007</v>
      </c>
      <c r="C163" s="4" t="s">
        <v>44</v>
      </c>
      <c r="D163" s="4" t="s">
        <v>57</v>
      </c>
      <c r="E163" s="4" t="s">
        <v>58</v>
      </c>
      <c r="F163" s="4" t="s">
        <v>354</v>
      </c>
      <c r="G163" s="4">
        <v>76096100</v>
      </c>
      <c r="H163" s="57" t="s">
        <v>353</v>
      </c>
      <c r="I163" s="4" t="s">
        <v>47</v>
      </c>
      <c r="J163" s="4" t="s">
        <v>42</v>
      </c>
      <c r="K163" s="4">
        <v>15021719313</v>
      </c>
      <c r="L163" s="4" t="s">
        <v>56</v>
      </c>
      <c r="M163" s="4" t="s">
        <v>56</v>
      </c>
      <c r="N163" s="4">
        <v>13132201468</v>
      </c>
    </row>
    <row r="164" spans="1:14">
      <c r="A164" s="72"/>
      <c r="B164" s="55">
        <v>43007</v>
      </c>
      <c r="C164" s="4" t="s">
        <v>44</v>
      </c>
      <c r="D164" s="4" t="s">
        <v>57</v>
      </c>
      <c r="E164" s="4" t="s">
        <v>58</v>
      </c>
      <c r="F164" s="4" t="s">
        <v>356</v>
      </c>
      <c r="G164" s="4">
        <v>76096106</v>
      </c>
      <c r="H164" s="57" t="s">
        <v>355</v>
      </c>
      <c r="I164" s="4" t="s">
        <v>47</v>
      </c>
      <c r="J164" s="4" t="s">
        <v>42</v>
      </c>
      <c r="K164" s="4">
        <v>15021719313</v>
      </c>
      <c r="L164" s="4" t="s">
        <v>56</v>
      </c>
      <c r="M164" s="4" t="s">
        <v>56</v>
      </c>
      <c r="N164" s="4">
        <v>17816407063</v>
      </c>
    </row>
    <row r="165" spans="1:14">
      <c r="A165" s="72"/>
      <c r="B165" s="55">
        <v>43007</v>
      </c>
      <c r="C165" s="4" t="s">
        <v>44</v>
      </c>
      <c r="D165" s="4" t="s">
        <v>57</v>
      </c>
      <c r="E165" s="4" t="s">
        <v>58</v>
      </c>
      <c r="F165" s="4" t="s">
        <v>359</v>
      </c>
      <c r="G165" s="4">
        <v>76096138</v>
      </c>
      <c r="H165" s="57" t="s">
        <v>358</v>
      </c>
      <c r="I165" s="4" t="s">
        <v>47</v>
      </c>
      <c r="J165" s="4" t="s">
        <v>42</v>
      </c>
      <c r="K165" s="4">
        <v>15021719313</v>
      </c>
      <c r="L165" s="4" t="s">
        <v>56</v>
      </c>
      <c r="M165" s="4" t="s">
        <v>56</v>
      </c>
      <c r="N165" s="4">
        <v>18615001468</v>
      </c>
    </row>
    <row r="166" spans="1:14">
      <c r="A166" s="72"/>
      <c r="B166" s="55">
        <v>43007</v>
      </c>
      <c r="C166" s="4" t="s">
        <v>44</v>
      </c>
      <c r="D166" s="4" t="s">
        <v>57</v>
      </c>
      <c r="E166" s="4" t="s">
        <v>58</v>
      </c>
      <c r="F166" s="4" t="s">
        <v>360</v>
      </c>
      <c r="G166" s="4">
        <v>76096151</v>
      </c>
      <c r="H166" s="57" t="s">
        <v>357</v>
      </c>
      <c r="I166" s="4" t="s">
        <v>47</v>
      </c>
      <c r="J166" s="4" t="s">
        <v>42</v>
      </c>
      <c r="K166" s="4">
        <v>15021719313</v>
      </c>
      <c r="L166" s="4" t="s">
        <v>56</v>
      </c>
      <c r="M166" s="4" t="s">
        <v>56</v>
      </c>
      <c r="N166" s="4">
        <v>15396987772</v>
      </c>
    </row>
    <row r="167" spans="1:14">
      <c r="A167" s="72"/>
      <c r="B167" s="55">
        <v>43007</v>
      </c>
      <c r="C167" s="4" t="s">
        <v>44</v>
      </c>
      <c r="D167" s="4" t="s">
        <v>57</v>
      </c>
      <c r="E167" s="4" t="s">
        <v>58</v>
      </c>
      <c r="F167" s="4" t="s">
        <v>362</v>
      </c>
      <c r="G167" s="4">
        <v>76096191</v>
      </c>
      <c r="H167" s="57" t="s">
        <v>361</v>
      </c>
      <c r="I167" s="4" t="s">
        <v>47</v>
      </c>
      <c r="J167" s="4" t="s">
        <v>42</v>
      </c>
      <c r="K167" s="4">
        <v>15021719313</v>
      </c>
      <c r="L167" s="4" t="s">
        <v>56</v>
      </c>
      <c r="M167" s="4" t="s">
        <v>56</v>
      </c>
      <c r="N167" s="4">
        <v>15805500223</v>
      </c>
    </row>
    <row r="168" spans="1:14">
      <c r="A168" s="72"/>
      <c r="B168" s="55">
        <v>43007</v>
      </c>
      <c r="C168" s="4" t="s">
        <v>44</v>
      </c>
      <c r="D168" s="4" t="s">
        <v>57</v>
      </c>
      <c r="E168" s="4" t="s">
        <v>58</v>
      </c>
      <c r="F168" s="4" t="s">
        <v>401</v>
      </c>
      <c r="G168" s="4">
        <v>76096196</v>
      </c>
      <c r="H168" s="57" t="s">
        <v>400</v>
      </c>
      <c r="I168" s="4" t="s">
        <v>47</v>
      </c>
      <c r="J168" s="4" t="s">
        <v>42</v>
      </c>
      <c r="K168" s="4">
        <v>15021719313</v>
      </c>
      <c r="L168" s="4" t="s">
        <v>56</v>
      </c>
      <c r="M168" s="4" t="s">
        <v>56</v>
      </c>
      <c r="N168" s="4">
        <v>17719908332</v>
      </c>
    </row>
    <row r="169" spans="1:14">
      <c r="A169" s="72"/>
      <c r="B169" s="55">
        <v>43007</v>
      </c>
      <c r="C169" s="4" t="s">
        <v>44</v>
      </c>
      <c r="D169" s="4" t="s">
        <v>57</v>
      </c>
      <c r="E169" s="4" t="s">
        <v>58</v>
      </c>
      <c r="F169" s="4" t="s">
        <v>403</v>
      </c>
      <c r="G169" s="4">
        <v>76096210</v>
      </c>
      <c r="H169" s="57" t="s">
        <v>402</v>
      </c>
      <c r="I169" s="4" t="s">
        <v>47</v>
      </c>
      <c r="J169" s="4" t="s">
        <v>42</v>
      </c>
      <c r="K169" s="4">
        <v>15021719313</v>
      </c>
      <c r="L169" s="4" t="s">
        <v>56</v>
      </c>
      <c r="M169" s="4" t="s">
        <v>56</v>
      </c>
      <c r="N169" s="4">
        <v>17606346649</v>
      </c>
    </row>
    <row r="170" spans="1:14">
      <c r="A170" s="72"/>
      <c r="B170" s="55">
        <v>43007</v>
      </c>
      <c r="C170" s="4" t="s">
        <v>44</v>
      </c>
      <c r="D170" s="4" t="s">
        <v>57</v>
      </c>
      <c r="E170" s="4" t="s">
        <v>58</v>
      </c>
      <c r="F170" s="4" t="s">
        <v>405</v>
      </c>
      <c r="G170" s="4">
        <v>76096211</v>
      </c>
      <c r="H170" s="57" t="s">
        <v>404</v>
      </c>
      <c r="I170" s="4" t="s">
        <v>47</v>
      </c>
      <c r="J170" s="4" t="s">
        <v>42</v>
      </c>
      <c r="K170" s="4">
        <v>15021719313</v>
      </c>
      <c r="L170" s="4" t="s">
        <v>56</v>
      </c>
      <c r="M170" s="4" t="s">
        <v>56</v>
      </c>
      <c r="N170" s="4">
        <v>13332259895</v>
      </c>
    </row>
    <row r="171" spans="1:14">
      <c r="A171" s="72"/>
      <c r="B171" s="55">
        <v>43007</v>
      </c>
      <c r="C171" s="4" t="s">
        <v>44</v>
      </c>
      <c r="D171" s="4" t="s">
        <v>57</v>
      </c>
      <c r="E171" s="4" t="s">
        <v>58</v>
      </c>
      <c r="F171" s="4" t="s">
        <v>407</v>
      </c>
      <c r="G171" s="4">
        <v>76096536</v>
      </c>
      <c r="H171" s="57" t="s">
        <v>406</v>
      </c>
      <c r="I171" s="4" t="s">
        <v>47</v>
      </c>
      <c r="J171" s="4" t="s">
        <v>42</v>
      </c>
      <c r="K171" s="4">
        <v>15021719313</v>
      </c>
      <c r="L171" s="4" t="s">
        <v>56</v>
      </c>
      <c r="M171" s="4" t="s">
        <v>56</v>
      </c>
      <c r="N171" s="4">
        <v>18855977717</v>
      </c>
    </row>
    <row r="172" spans="1:14">
      <c r="A172" s="72"/>
      <c r="B172" s="55">
        <v>43007</v>
      </c>
      <c r="C172" s="4" t="s">
        <v>44</v>
      </c>
      <c r="D172" s="4" t="s">
        <v>57</v>
      </c>
      <c r="E172" s="4" t="s">
        <v>58</v>
      </c>
      <c r="F172" s="4" t="s">
        <v>409</v>
      </c>
      <c r="G172" s="4">
        <v>76096539</v>
      </c>
      <c r="H172" s="57" t="s">
        <v>408</v>
      </c>
      <c r="I172" s="4" t="s">
        <v>47</v>
      </c>
      <c r="J172" s="4" t="s">
        <v>42</v>
      </c>
      <c r="K172" s="4">
        <v>15021719313</v>
      </c>
      <c r="L172" s="4" t="s">
        <v>56</v>
      </c>
      <c r="M172" s="4" t="s">
        <v>56</v>
      </c>
      <c r="N172" s="4">
        <v>15553598183</v>
      </c>
    </row>
    <row r="173" spans="1:14">
      <c r="A173" s="72"/>
      <c r="B173" s="55">
        <v>43007</v>
      </c>
      <c r="C173" s="4" t="s">
        <v>44</v>
      </c>
      <c r="D173" s="4" t="s">
        <v>57</v>
      </c>
      <c r="E173" s="4" t="s">
        <v>58</v>
      </c>
      <c r="F173" s="4" t="s">
        <v>411</v>
      </c>
      <c r="G173" s="4">
        <v>76096565</v>
      </c>
      <c r="H173" s="57" t="s">
        <v>410</v>
      </c>
      <c r="I173" s="4" t="s">
        <v>47</v>
      </c>
      <c r="J173" s="4" t="s">
        <v>42</v>
      </c>
      <c r="K173" s="4">
        <v>15021719313</v>
      </c>
      <c r="L173" s="4" t="s">
        <v>56</v>
      </c>
      <c r="M173" s="4" t="s">
        <v>56</v>
      </c>
      <c r="N173" s="4">
        <v>13285480980</v>
      </c>
    </row>
    <row r="174" spans="1:14">
      <c r="A174" s="72"/>
      <c r="B174" s="55">
        <v>43007</v>
      </c>
      <c r="C174" s="4" t="s">
        <v>44</v>
      </c>
      <c r="D174" s="4" t="s">
        <v>57</v>
      </c>
      <c r="E174" s="4" t="s">
        <v>58</v>
      </c>
      <c r="F174" s="4" t="s">
        <v>354</v>
      </c>
      <c r="G174" s="4">
        <v>76096566</v>
      </c>
      <c r="H174" s="57" t="s">
        <v>412</v>
      </c>
      <c r="I174" s="4" t="s">
        <v>47</v>
      </c>
      <c r="J174" s="4" t="s">
        <v>42</v>
      </c>
      <c r="K174" s="4">
        <v>15021719313</v>
      </c>
      <c r="L174" s="4" t="s">
        <v>56</v>
      </c>
      <c r="M174" s="4" t="s">
        <v>56</v>
      </c>
      <c r="N174" s="4">
        <v>13043249518</v>
      </c>
    </row>
    <row r="175" spans="1:14">
      <c r="A175" s="72"/>
      <c r="B175" s="55">
        <v>43007</v>
      </c>
      <c r="C175" s="4" t="s">
        <v>44</v>
      </c>
      <c r="D175" s="4" t="s">
        <v>57</v>
      </c>
      <c r="E175" s="4" t="s">
        <v>58</v>
      </c>
      <c r="F175" s="4" t="s">
        <v>415</v>
      </c>
      <c r="G175" s="4">
        <v>76096632</v>
      </c>
      <c r="H175" s="57" t="s">
        <v>414</v>
      </c>
      <c r="I175" s="4" t="s">
        <v>47</v>
      </c>
      <c r="J175" s="4" t="s">
        <v>42</v>
      </c>
      <c r="K175" s="4">
        <v>15021719313</v>
      </c>
      <c r="L175" s="4" t="s">
        <v>56</v>
      </c>
      <c r="M175" s="4" t="s">
        <v>56</v>
      </c>
      <c r="N175" s="4">
        <v>18962077677</v>
      </c>
    </row>
    <row r="176" spans="1:14">
      <c r="A176" s="72"/>
      <c r="B176" s="55">
        <v>43007</v>
      </c>
      <c r="C176" s="4" t="s">
        <v>44</v>
      </c>
      <c r="D176" s="4" t="s">
        <v>57</v>
      </c>
      <c r="E176" s="4" t="s">
        <v>58</v>
      </c>
      <c r="F176" s="4" t="s">
        <v>344</v>
      </c>
      <c r="G176" s="4">
        <v>76096832</v>
      </c>
      <c r="H176" s="57" t="s">
        <v>413</v>
      </c>
      <c r="I176" s="4" t="s">
        <v>47</v>
      </c>
      <c r="J176" s="4" t="s">
        <v>42</v>
      </c>
      <c r="K176" s="4">
        <v>15021719313</v>
      </c>
      <c r="L176" s="4" t="s">
        <v>56</v>
      </c>
      <c r="M176" s="4" t="s">
        <v>56</v>
      </c>
      <c r="N176" s="4">
        <v>15961545173</v>
      </c>
    </row>
    <row r="177" spans="1:14">
      <c r="A177" s="72"/>
      <c r="B177" s="55">
        <v>43007</v>
      </c>
      <c r="C177" s="4" t="s">
        <v>44</v>
      </c>
      <c r="D177" s="4" t="s">
        <v>57</v>
      </c>
      <c r="E177" s="4" t="s">
        <v>58</v>
      </c>
      <c r="F177" s="4" t="s">
        <v>417</v>
      </c>
      <c r="G177" s="4">
        <v>76096833</v>
      </c>
      <c r="H177" s="57" t="s">
        <v>416</v>
      </c>
      <c r="I177" s="4" t="s">
        <v>47</v>
      </c>
      <c r="J177" s="4" t="s">
        <v>42</v>
      </c>
      <c r="K177" s="4">
        <v>15021719313</v>
      </c>
      <c r="L177" s="4" t="s">
        <v>56</v>
      </c>
      <c r="M177" s="4" t="s">
        <v>56</v>
      </c>
      <c r="N177" s="4">
        <v>18663775730</v>
      </c>
    </row>
    <row r="178" spans="1:14">
      <c r="A178" s="72"/>
      <c r="B178" s="55">
        <v>43007</v>
      </c>
      <c r="C178" s="4" t="s">
        <v>44</v>
      </c>
      <c r="D178" s="4" t="s">
        <v>57</v>
      </c>
      <c r="E178" s="4" t="s">
        <v>58</v>
      </c>
      <c r="F178" s="4" t="s">
        <v>354</v>
      </c>
      <c r="G178" s="4">
        <v>76096835</v>
      </c>
      <c r="H178" s="57" t="s">
        <v>418</v>
      </c>
      <c r="I178" s="4" t="s">
        <v>47</v>
      </c>
      <c r="J178" s="4" t="s">
        <v>42</v>
      </c>
      <c r="K178" s="4">
        <v>15021719313</v>
      </c>
      <c r="L178" s="4" t="s">
        <v>56</v>
      </c>
      <c r="M178" s="4" t="s">
        <v>56</v>
      </c>
      <c r="N178" s="4">
        <v>13821569529</v>
      </c>
    </row>
    <row r="179" spans="1:14">
      <c r="A179" s="72"/>
      <c r="B179" s="55">
        <v>43007</v>
      </c>
      <c r="C179" s="4" t="s">
        <v>44</v>
      </c>
      <c r="D179" s="4" t="s">
        <v>57</v>
      </c>
      <c r="E179" s="4" t="s">
        <v>58</v>
      </c>
      <c r="F179" s="4" t="s">
        <v>420</v>
      </c>
      <c r="G179" s="4">
        <v>76096850</v>
      </c>
      <c r="H179" s="57" t="s">
        <v>419</v>
      </c>
      <c r="I179" s="4" t="s">
        <v>47</v>
      </c>
      <c r="J179" s="4" t="s">
        <v>42</v>
      </c>
      <c r="K179" s="4">
        <v>15021719313</v>
      </c>
      <c r="L179" s="4" t="s">
        <v>56</v>
      </c>
      <c r="M179" s="4" t="s">
        <v>56</v>
      </c>
      <c r="N179" s="4">
        <v>13371420105</v>
      </c>
    </row>
    <row r="180" spans="1:14">
      <c r="A180" s="72"/>
      <c r="B180" s="55">
        <v>43007</v>
      </c>
      <c r="C180" s="4" t="s">
        <v>44</v>
      </c>
      <c r="D180" s="4" t="s">
        <v>57</v>
      </c>
      <c r="E180" s="4" t="s">
        <v>58</v>
      </c>
      <c r="F180" s="4" t="s">
        <v>399</v>
      </c>
      <c r="G180" s="4">
        <v>76096852</v>
      </c>
      <c r="H180" s="57" t="s">
        <v>398</v>
      </c>
      <c r="I180" s="4" t="s">
        <v>47</v>
      </c>
      <c r="J180" s="4" t="s">
        <v>42</v>
      </c>
      <c r="K180" s="4">
        <v>15021719313</v>
      </c>
      <c r="L180" s="4" t="s">
        <v>56</v>
      </c>
      <c r="M180" s="4" t="s">
        <v>56</v>
      </c>
      <c r="N180" s="4">
        <v>18226506285</v>
      </c>
    </row>
    <row r="181" spans="1:14">
      <c r="A181" s="72"/>
      <c r="B181" s="55">
        <v>43007</v>
      </c>
      <c r="C181" s="4" t="s">
        <v>44</v>
      </c>
      <c r="D181" s="4" t="s">
        <v>57</v>
      </c>
      <c r="E181" s="4" t="s">
        <v>58</v>
      </c>
      <c r="F181" s="4" t="s">
        <v>344</v>
      </c>
      <c r="G181" s="4">
        <v>76096893</v>
      </c>
      <c r="H181" s="57" t="s">
        <v>397</v>
      </c>
      <c r="I181" s="4" t="s">
        <v>47</v>
      </c>
      <c r="J181" s="4" t="s">
        <v>42</v>
      </c>
      <c r="K181" s="4">
        <v>15021719313</v>
      </c>
      <c r="L181" s="4" t="s">
        <v>56</v>
      </c>
      <c r="M181" s="4" t="s">
        <v>56</v>
      </c>
      <c r="N181" s="4">
        <v>13685259035</v>
      </c>
    </row>
    <row r="182" spans="1:14">
      <c r="A182" s="72"/>
      <c r="B182" s="55">
        <v>43007</v>
      </c>
      <c r="C182" s="4" t="s">
        <v>44</v>
      </c>
      <c r="D182" s="4" t="s">
        <v>57</v>
      </c>
      <c r="E182" s="4" t="s">
        <v>58</v>
      </c>
      <c r="F182" s="4" t="s">
        <v>396</v>
      </c>
      <c r="G182" s="4">
        <v>76096906</v>
      </c>
      <c r="H182" s="57" t="s">
        <v>395</v>
      </c>
      <c r="I182" s="4" t="s">
        <v>47</v>
      </c>
      <c r="J182" s="4" t="s">
        <v>42</v>
      </c>
      <c r="K182" s="4">
        <v>15021719313</v>
      </c>
      <c r="L182" s="4" t="s">
        <v>56</v>
      </c>
      <c r="M182" s="4" t="s">
        <v>56</v>
      </c>
      <c r="N182" s="4">
        <v>18326886966</v>
      </c>
    </row>
    <row r="183" spans="1:14">
      <c r="A183" s="72"/>
      <c r="B183" s="55">
        <v>43007</v>
      </c>
      <c r="C183" s="4" t="s">
        <v>44</v>
      </c>
      <c r="D183" s="4" t="s">
        <v>57</v>
      </c>
      <c r="E183" s="4" t="s">
        <v>58</v>
      </c>
      <c r="F183" s="4" t="s">
        <v>394</v>
      </c>
      <c r="G183" s="4">
        <v>76096907</v>
      </c>
      <c r="H183" s="57" t="s">
        <v>393</v>
      </c>
      <c r="I183" s="4" t="s">
        <v>47</v>
      </c>
      <c r="J183" s="4" t="s">
        <v>42</v>
      </c>
      <c r="K183" s="4">
        <v>15021719313</v>
      </c>
      <c r="L183" s="4" t="s">
        <v>56</v>
      </c>
      <c r="M183" s="4" t="s">
        <v>56</v>
      </c>
      <c r="N183" s="4">
        <v>18660219561</v>
      </c>
    </row>
    <row r="184" spans="1:14">
      <c r="A184" s="72"/>
      <c r="B184" s="55">
        <v>43007</v>
      </c>
      <c r="C184" s="4" t="s">
        <v>44</v>
      </c>
      <c r="D184" s="4" t="s">
        <v>57</v>
      </c>
      <c r="E184" s="4" t="s">
        <v>58</v>
      </c>
      <c r="F184" s="4" t="s">
        <v>392</v>
      </c>
      <c r="G184" s="4">
        <v>76096918</v>
      </c>
      <c r="H184" s="57" t="s">
        <v>391</v>
      </c>
      <c r="I184" s="4" t="s">
        <v>47</v>
      </c>
      <c r="J184" s="4" t="s">
        <v>42</v>
      </c>
      <c r="K184" s="4">
        <v>15021719313</v>
      </c>
      <c r="L184" s="4" t="s">
        <v>56</v>
      </c>
      <c r="M184" s="4" t="s">
        <v>56</v>
      </c>
      <c r="N184" s="4">
        <v>13776868813</v>
      </c>
    </row>
    <row r="185" spans="1:14">
      <c r="A185" s="72"/>
      <c r="B185" s="55">
        <v>43007</v>
      </c>
      <c r="C185" s="4" t="s">
        <v>44</v>
      </c>
      <c r="D185" s="4" t="s">
        <v>57</v>
      </c>
      <c r="E185" s="4" t="s">
        <v>58</v>
      </c>
      <c r="F185" s="4" t="s">
        <v>362</v>
      </c>
      <c r="G185" s="4">
        <v>76097037</v>
      </c>
      <c r="H185" s="57" t="s">
        <v>328</v>
      </c>
      <c r="I185" s="4" t="s">
        <v>47</v>
      </c>
      <c r="J185" s="4" t="s">
        <v>42</v>
      </c>
      <c r="K185" s="4">
        <v>15021719313</v>
      </c>
      <c r="L185" s="4" t="s">
        <v>56</v>
      </c>
      <c r="M185" s="4" t="s">
        <v>56</v>
      </c>
      <c r="N185" s="4">
        <v>13956281034</v>
      </c>
    </row>
    <row r="186" spans="1:14">
      <c r="A186" s="72"/>
      <c r="B186" s="55">
        <v>43007</v>
      </c>
      <c r="C186" s="4" t="s">
        <v>44</v>
      </c>
      <c r="D186" s="4" t="s">
        <v>57</v>
      </c>
      <c r="E186" s="4" t="s">
        <v>58</v>
      </c>
      <c r="F186" s="4" t="s">
        <v>362</v>
      </c>
      <c r="G186" s="4">
        <v>76097038</v>
      </c>
      <c r="H186" s="57" t="s">
        <v>390</v>
      </c>
      <c r="I186" s="4" t="s">
        <v>47</v>
      </c>
      <c r="J186" s="4" t="s">
        <v>42</v>
      </c>
      <c r="K186" s="4">
        <v>15021719313</v>
      </c>
      <c r="L186" s="4" t="s">
        <v>56</v>
      </c>
      <c r="M186" s="4" t="s">
        <v>56</v>
      </c>
      <c r="N186" s="4">
        <v>13855005561</v>
      </c>
    </row>
    <row r="187" spans="1:14">
      <c r="A187" s="72"/>
      <c r="B187" s="55">
        <v>43007</v>
      </c>
      <c r="C187" s="4" t="s">
        <v>44</v>
      </c>
      <c r="D187" s="4" t="s">
        <v>57</v>
      </c>
      <c r="E187" s="4" t="s">
        <v>58</v>
      </c>
      <c r="F187" s="4" t="s">
        <v>389</v>
      </c>
      <c r="G187" s="4">
        <v>76097552</v>
      </c>
      <c r="H187" s="57" t="s">
        <v>388</v>
      </c>
      <c r="I187" s="4" t="s">
        <v>47</v>
      </c>
      <c r="J187" s="4" t="s">
        <v>42</v>
      </c>
      <c r="K187" s="4">
        <v>15021719313</v>
      </c>
      <c r="L187" s="4" t="s">
        <v>56</v>
      </c>
      <c r="M187" s="4" t="s">
        <v>56</v>
      </c>
      <c r="N187" s="4">
        <v>15705261079</v>
      </c>
    </row>
    <row r="188" spans="1:14">
      <c r="A188" s="72"/>
      <c r="B188" s="55">
        <v>43007</v>
      </c>
      <c r="C188" s="4" t="s">
        <v>44</v>
      </c>
      <c r="D188" s="4" t="s">
        <v>57</v>
      </c>
      <c r="E188" s="4" t="s">
        <v>58</v>
      </c>
      <c r="F188" s="4" t="s">
        <v>387</v>
      </c>
      <c r="G188" s="4">
        <v>76097861</v>
      </c>
      <c r="H188" s="57" t="s">
        <v>386</v>
      </c>
      <c r="I188" s="4" t="s">
        <v>47</v>
      </c>
      <c r="J188" s="4" t="s">
        <v>42</v>
      </c>
      <c r="K188" s="4">
        <v>15021719313</v>
      </c>
      <c r="L188" s="4" t="s">
        <v>56</v>
      </c>
      <c r="M188" s="4" t="s">
        <v>56</v>
      </c>
      <c r="N188" s="4">
        <v>18273765555</v>
      </c>
    </row>
    <row r="189" spans="1:14">
      <c r="A189" s="72"/>
      <c r="B189" s="55">
        <v>43007</v>
      </c>
      <c r="C189" s="4" t="s">
        <v>44</v>
      </c>
      <c r="D189" s="4" t="s">
        <v>57</v>
      </c>
      <c r="E189" s="4" t="s">
        <v>58</v>
      </c>
      <c r="F189" s="4" t="s">
        <v>380</v>
      </c>
      <c r="G189" s="4">
        <v>76097865</v>
      </c>
      <c r="H189" s="57" t="s">
        <v>385</v>
      </c>
      <c r="I189" s="4" t="s">
        <v>47</v>
      </c>
      <c r="J189" s="4" t="s">
        <v>42</v>
      </c>
      <c r="K189" s="4">
        <v>15021719313</v>
      </c>
      <c r="L189" s="4" t="s">
        <v>56</v>
      </c>
      <c r="M189" s="4" t="s">
        <v>56</v>
      </c>
      <c r="N189" s="4">
        <v>13583500590</v>
      </c>
    </row>
    <row r="190" spans="1:14">
      <c r="A190" s="72"/>
      <c r="B190" s="55">
        <v>43007</v>
      </c>
      <c r="C190" s="4" t="s">
        <v>44</v>
      </c>
      <c r="D190" s="4" t="s">
        <v>57</v>
      </c>
      <c r="E190" s="4" t="s">
        <v>58</v>
      </c>
      <c r="F190" s="4" t="s">
        <v>384</v>
      </c>
      <c r="G190" s="4">
        <v>76097933</v>
      </c>
      <c r="H190" s="57" t="s">
        <v>383</v>
      </c>
      <c r="I190" s="4" t="s">
        <v>47</v>
      </c>
      <c r="J190" s="4" t="s">
        <v>42</v>
      </c>
      <c r="K190" s="4">
        <v>15021719313</v>
      </c>
      <c r="L190" s="4" t="s">
        <v>56</v>
      </c>
      <c r="M190" s="4" t="s">
        <v>56</v>
      </c>
      <c r="N190" s="4">
        <v>15852596295</v>
      </c>
    </row>
    <row r="191" spans="1:14">
      <c r="A191" s="72"/>
      <c r="B191" s="55">
        <v>43007</v>
      </c>
      <c r="C191" s="4" t="s">
        <v>44</v>
      </c>
      <c r="D191" s="4" t="s">
        <v>57</v>
      </c>
      <c r="E191" s="4" t="s">
        <v>58</v>
      </c>
      <c r="F191" s="4" t="s">
        <v>382</v>
      </c>
      <c r="G191" s="4">
        <v>76098138</v>
      </c>
      <c r="H191" s="57" t="s">
        <v>381</v>
      </c>
      <c r="I191" s="4" t="s">
        <v>47</v>
      </c>
      <c r="J191" s="4" t="s">
        <v>42</v>
      </c>
      <c r="K191" s="4">
        <v>15021719313</v>
      </c>
      <c r="L191" s="4" t="s">
        <v>56</v>
      </c>
      <c r="M191" s="4" t="s">
        <v>56</v>
      </c>
      <c r="N191" s="4">
        <v>18554057789</v>
      </c>
    </row>
    <row r="192" spans="1:14">
      <c r="A192" s="72"/>
      <c r="B192" s="55">
        <v>43007</v>
      </c>
      <c r="C192" s="4" t="s">
        <v>44</v>
      </c>
      <c r="D192" s="4" t="s">
        <v>57</v>
      </c>
      <c r="E192" s="4" t="s">
        <v>58</v>
      </c>
      <c r="F192" s="4" t="s">
        <v>380</v>
      </c>
      <c r="G192" s="4">
        <v>76098211</v>
      </c>
      <c r="H192" s="57" t="s">
        <v>329</v>
      </c>
      <c r="I192" s="4" t="s">
        <v>47</v>
      </c>
      <c r="J192" s="4" t="s">
        <v>42</v>
      </c>
      <c r="K192" s="4">
        <v>15021719313</v>
      </c>
      <c r="L192" s="4" t="s">
        <v>56</v>
      </c>
      <c r="M192" s="4" t="s">
        <v>56</v>
      </c>
      <c r="N192" s="4">
        <v>13021617129</v>
      </c>
    </row>
    <row r="193" spans="1:14">
      <c r="A193" s="72"/>
      <c r="B193" s="55">
        <v>43007</v>
      </c>
      <c r="C193" s="4" t="s">
        <v>44</v>
      </c>
      <c r="D193" s="4" t="s">
        <v>57</v>
      </c>
      <c r="E193" s="4" t="s">
        <v>58</v>
      </c>
      <c r="F193" s="4" t="s">
        <v>379</v>
      </c>
      <c r="G193" s="4">
        <v>76098212</v>
      </c>
      <c r="H193" s="57" t="s">
        <v>378</v>
      </c>
      <c r="I193" s="4" t="s">
        <v>47</v>
      </c>
      <c r="J193" s="4" t="s">
        <v>42</v>
      </c>
      <c r="K193" s="4">
        <v>15021719313</v>
      </c>
      <c r="L193" s="4" t="s">
        <v>56</v>
      </c>
      <c r="M193" s="4" t="s">
        <v>56</v>
      </c>
      <c r="N193" s="4">
        <v>18562218123</v>
      </c>
    </row>
    <row r="194" spans="1:14">
      <c r="A194" s="72"/>
      <c r="B194" s="55">
        <v>43007</v>
      </c>
      <c r="C194" s="4" t="s">
        <v>44</v>
      </c>
      <c r="D194" s="4" t="s">
        <v>57</v>
      </c>
      <c r="E194" s="4" t="s">
        <v>58</v>
      </c>
      <c r="F194" s="4" t="s">
        <v>377</v>
      </c>
      <c r="G194" s="4">
        <v>76098287</v>
      </c>
      <c r="H194" s="57" t="s">
        <v>376</v>
      </c>
      <c r="I194" s="4" t="s">
        <v>47</v>
      </c>
      <c r="J194" s="4" t="s">
        <v>42</v>
      </c>
      <c r="K194" s="4">
        <v>15021719313</v>
      </c>
      <c r="L194" s="4" t="s">
        <v>56</v>
      </c>
      <c r="M194" s="4" t="s">
        <v>56</v>
      </c>
      <c r="N194" s="4">
        <v>13861751203</v>
      </c>
    </row>
    <row r="195" spans="1:14">
      <c r="A195" s="72"/>
      <c r="B195" s="55">
        <v>43007</v>
      </c>
      <c r="C195" s="4" t="s">
        <v>44</v>
      </c>
      <c r="D195" s="4" t="s">
        <v>57</v>
      </c>
      <c r="E195" s="4" t="s">
        <v>58</v>
      </c>
      <c r="F195" s="4" t="s">
        <v>362</v>
      </c>
      <c r="G195" s="4">
        <v>76098288</v>
      </c>
      <c r="H195" s="57" t="s">
        <v>375</v>
      </c>
      <c r="I195" s="4" t="s">
        <v>47</v>
      </c>
      <c r="J195" s="4" t="s">
        <v>42</v>
      </c>
      <c r="K195" s="4">
        <v>15021719313</v>
      </c>
      <c r="L195" s="4" t="s">
        <v>56</v>
      </c>
      <c r="M195" s="4" t="s">
        <v>56</v>
      </c>
      <c r="N195" s="4">
        <v>15155051028</v>
      </c>
    </row>
    <row r="196" spans="1:14">
      <c r="A196" s="72"/>
      <c r="B196" s="55">
        <v>43007</v>
      </c>
      <c r="C196" s="4" t="s">
        <v>44</v>
      </c>
      <c r="D196" s="4" t="s">
        <v>57</v>
      </c>
      <c r="E196" s="4" t="s">
        <v>58</v>
      </c>
      <c r="F196" s="4" t="s">
        <v>344</v>
      </c>
      <c r="G196" s="4">
        <v>76098289</v>
      </c>
      <c r="H196" s="57" t="s">
        <v>374</v>
      </c>
      <c r="I196" s="4" t="s">
        <v>47</v>
      </c>
      <c r="J196" s="4" t="s">
        <v>42</v>
      </c>
      <c r="K196" s="4">
        <v>15021719313</v>
      </c>
      <c r="L196" s="4" t="s">
        <v>56</v>
      </c>
      <c r="M196" s="4" t="s">
        <v>56</v>
      </c>
      <c r="N196" s="4">
        <v>13401686006</v>
      </c>
    </row>
    <row r="197" spans="1:14">
      <c r="A197" s="72"/>
      <c r="B197" s="55">
        <v>43007</v>
      </c>
      <c r="C197" s="4" t="s">
        <v>44</v>
      </c>
      <c r="D197" s="4" t="s">
        <v>57</v>
      </c>
      <c r="E197" s="4" t="s">
        <v>58</v>
      </c>
      <c r="F197" s="4" t="s">
        <v>373</v>
      </c>
      <c r="G197" s="4">
        <v>76098398</v>
      </c>
      <c r="H197" s="57" t="s">
        <v>372</v>
      </c>
      <c r="I197" s="4" t="s">
        <v>47</v>
      </c>
      <c r="J197" s="4" t="s">
        <v>42</v>
      </c>
      <c r="K197" s="4">
        <v>15021719313</v>
      </c>
      <c r="L197" s="4" t="s">
        <v>56</v>
      </c>
      <c r="M197" s="4" t="s">
        <v>56</v>
      </c>
      <c r="N197" s="4">
        <v>13966602906</v>
      </c>
    </row>
    <row r="198" spans="1:14">
      <c r="A198" s="72"/>
      <c r="B198" s="55">
        <v>43007</v>
      </c>
      <c r="C198" s="4" t="s">
        <v>44</v>
      </c>
      <c r="D198" s="4" t="s">
        <v>57</v>
      </c>
      <c r="E198" s="4" t="s">
        <v>58</v>
      </c>
      <c r="F198" s="4" t="s">
        <v>371</v>
      </c>
      <c r="G198" s="4">
        <v>76098606</v>
      </c>
      <c r="H198" s="57" t="s">
        <v>370</v>
      </c>
      <c r="I198" s="4" t="s">
        <v>47</v>
      </c>
      <c r="J198" s="4" t="s">
        <v>42</v>
      </c>
      <c r="K198" s="4">
        <v>15021719313</v>
      </c>
      <c r="L198" s="4" t="s">
        <v>56</v>
      </c>
      <c r="M198" s="4" t="s">
        <v>56</v>
      </c>
      <c r="N198" s="4">
        <v>15588886761</v>
      </c>
    </row>
    <row r="199" spans="1:14">
      <c r="A199" s="72"/>
      <c r="B199" s="55">
        <v>43007</v>
      </c>
      <c r="C199" s="4" t="s">
        <v>44</v>
      </c>
      <c r="D199" s="4" t="s">
        <v>57</v>
      </c>
      <c r="E199" s="4" t="s">
        <v>58</v>
      </c>
      <c r="F199" s="4" t="s">
        <v>367</v>
      </c>
      <c r="G199" s="4">
        <v>76098607</v>
      </c>
      <c r="H199" s="57" t="s">
        <v>368</v>
      </c>
      <c r="I199" s="4" t="s">
        <v>47</v>
      </c>
      <c r="J199" s="4" t="s">
        <v>42</v>
      </c>
      <c r="K199" s="4">
        <v>15021719313</v>
      </c>
      <c r="L199" s="4" t="s">
        <v>56</v>
      </c>
      <c r="M199" s="4" t="s">
        <v>56</v>
      </c>
      <c r="N199" s="4">
        <v>18953852676</v>
      </c>
    </row>
    <row r="200" spans="1:14">
      <c r="A200" s="72"/>
      <c r="B200" s="55">
        <v>43007</v>
      </c>
      <c r="C200" s="4" t="s">
        <v>44</v>
      </c>
      <c r="D200" s="4" t="s">
        <v>57</v>
      </c>
      <c r="E200" s="4" t="s">
        <v>58</v>
      </c>
      <c r="F200" s="4" t="s">
        <v>369</v>
      </c>
      <c r="G200" s="4">
        <v>76098608</v>
      </c>
      <c r="H200" s="57" t="s">
        <v>366</v>
      </c>
      <c r="I200" s="4" t="s">
        <v>47</v>
      </c>
      <c r="J200" s="4" t="s">
        <v>42</v>
      </c>
      <c r="K200" s="4">
        <v>15021719313</v>
      </c>
      <c r="L200" s="4" t="s">
        <v>56</v>
      </c>
      <c r="M200" s="4" t="s">
        <v>56</v>
      </c>
      <c r="N200" s="4">
        <v>15065116755</v>
      </c>
    </row>
    <row r="201" spans="1:14">
      <c r="A201" s="72"/>
      <c r="B201" s="55">
        <v>43007</v>
      </c>
      <c r="C201" s="4" t="s">
        <v>44</v>
      </c>
      <c r="D201" s="4" t="s">
        <v>57</v>
      </c>
      <c r="E201" s="4" t="s">
        <v>58</v>
      </c>
      <c r="F201" s="4" t="s">
        <v>354</v>
      </c>
      <c r="G201" s="4">
        <v>76098927</v>
      </c>
      <c r="H201" s="57" t="s">
        <v>330</v>
      </c>
      <c r="I201" s="4" t="s">
        <v>47</v>
      </c>
      <c r="J201" s="4" t="s">
        <v>42</v>
      </c>
      <c r="K201" s="4">
        <v>15021719313</v>
      </c>
      <c r="L201" s="4" t="s">
        <v>56</v>
      </c>
      <c r="M201" s="4" t="s">
        <v>56</v>
      </c>
      <c r="N201" s="4">
        <v>18630908810</v>
      </c>
    </row>
    <row r="202" spans="1:14">
      <c r="A202" s="72"/>
      <c r="B202" s="55">
        <v>43007</v>
      </c>
      <c r="C202" s="4" t="s">
        <v>44</v>
      </c>
      <c r="D202" s="4" t="s">
        <v>57</v>
      </c>
      <c r="E202" s="4" t="s">
        <v>58</v>
      </c>
      <c r="F202" s="4" t="s">
        <v>365</v>
      </c>
      <c r="G202" s="4">
        <v>76098928</v>
      </c>
      <c r="H202" s="57" t="s">
        <v>364</v>
      </c>
      <c r="I202" s="4" t="s">
        <v>47</v>
      </c>
      <c r="J202" s="4" t="s">
        <v>42</v>
      </c>
      <c r="K202" s="4">
        <v>15021719313</v>
      </c>
      <c r="L202" s="4" t="s">
        <v>56</v>
      </c>
      <c r="M202" s="4" t="s">
        <v>56</v>
      </c>
      <c r="N202" s="4">
        <v>13984352868</v>
      </c>
    </row>
    <row r="203" spans="1:14">
      <c r="A203" s="75"/>
      <c r="B203" s="55">
        <v>43007</v>
      </c>
      <c r="C203" s="4" t="s">
        <v>44</v>
      </c>
      <c r="D203" s="4" t="s">
        <v>57</v>
      </c>
      <c r="E203" s="4" t="s">
        <v>58</v>
      </c>
      <c r="F203" s="4" t="s">
        <v>354</v>
      </c>
      <c r="G203" s="4">
        <v>76099001</v>
      </c>
      <c r="H203" s="57" t="s">
        <v>363</v>
      </c>
      <c r="I203" s="4" t="s">
        <v>47</v>
      </c>
      <c r="J203" s="4" t="s">
        <v>42</v>
      </c>
      <c r="K203" s="4">
        <v>15021719313</v>
      </c>
      <c r="L203" s="4" t="s">
        <v>56</v>
      </c>
      <c r="M203" s="4" t="s">
        <v>56</v>
      </c>
      <c r="N203" s="4">
        <v>13821282995</v>
      </c>
    </row>
    <row r="204" spans="1:14">
      <c r="A204" s="71">
        <v>42</v>
      </c>
      <c r="B204" s="55">
        <v>43021</v>
      </c>
      <c r="C204" s="4" t="s">
        <v>44</v>
      </c>
      <c r="D204" s="4" t="s">
        <v>57</v>
      </c>
      <c r="E204" s="4" t="s">
        <v>58</v>
      </c>
      <c r="F204" s="4" t="s">
        <v>428</v>
      </c>
      <c r="G204" s="4">
        <v>76086655</v>
      </c>
      <c r="H204" s="57" t="s">
        <v>426</v>
      </c>
      <c r="I204" s="4" t="s">
        <v>47</v>
      </c>
      <c r="J204" s="4" t="s">
        <v>42</v>
      </c>
      <c r="K204" s="4">
        <v>15021719313</v>
      </c>
      <c r="L204" s="4" t="s">
        <v>56</v>
      </c>
      <c r="M204" s="4" t="s">
        <v>56</v>
      </c>
      <c r="N204" s="4">
        <v>15806281918</v>
      </c>
    </row>
    <row r="205" spans="1:14">
      <c r="A205" s="72"/>
      <c r="B205" s="55">
        <v>43021</v>
      </c>
      <c r="C205" s="4" t="s">
        <v>44</v>
      </c>
      <c r="D205" s="4" t="s">
        <v>57</v>
      </c>
      <c r="E205" s="4" t="s">
        <v>58</v>
      </c>
      <c r="F205" s="4" t="s">
        <v>430</v>
      </c>
      <c r="G205" s="4">
        <v>76098169</v>
      </c>
      <c r="H205" s="57" t="s">
        <v>429</v>
      </c>
      <c r="I205" s="4" t="s">
        <v>47</v>
      </c>
      <c r="J205" s="4" t="s">
        <v>42</v>
      </c>
      <c r="K205" s="4">
        <v>15021719313</v>
      </c>
      <c r="L205" s="4" t="s">
        <v>56</v>
      </c>
      <c r="M205" s="4" t="s">
        <v>56</v>
      </c>
      <c r="N205" s="58">
        <v>18962515289</v>
      </c>
    </row>
    <row r="206" spans="1:14">
      <c r="A206" s="72"/>
      <c r="B206" s="55">
        <v>43021</v>
      </c>
      <c r="C206" s="4" t="s">
        <v>44</v>
      </c>
      <c r="D206" s="4" t="s">
        <v>57</v>
      </c>
      <c r="E206" s="4" t="s">
        <v>58</v>
      </c>
      <c r="F206" s="4" t="s">
        <v>431</v>
      </c>
      <c r="G206" s="4">
        <v>76099239</v>
      </c>
      <c r="H206" s="57" t="s">
        <v>427</v>
      </c>
      <c r="I206" s="4" t="s">
        <v>47</v>
      </c>
      <c r="J206" s="4" t="s">
        <v>42</v>
      </c>
      <c r="K206" s="4">
        <v>15021719313</v>
      </c>
      <c r="L206" s="4" t="s">
        <v>56</v>
      </c>
      <c r="M206" s="4" t="s">
        <v>56</v>
      </c>
      <c r="N206" s="4">
        <v>18962515289</v>
      </c>
    </row>
    <row r="207" spans="1:14">
      <c r="A207" s="72"/>
      <c r="B207" s="55">
        <v>43021</v>
      </c>
      <c r="C207" s="4" t="s">
        <v>44</v>
      </c>
      <c r="D207" s="4" t="s">
        <v>57</v>
      </c>
      <c r="E207" s="4" t="s">
        <v>58</v>
      </c>
      <c r="F207" s="4" t="s">
        <v>433</v>
      </c>
      <c r="G207" s="4">
        <v>76099262</v>
      </c>
      <c r="H207" s="57" t="s">
        <v>432</v>
      </c>
      <c r="I207" s="4" t="s">
        <v>47</v>
      </c>
      <c r="J207" s="4" t="s">
        <v>42</v>
      </c>
      <c r="K207" s="4">
        <v>15021719313</v>
      </c>
      <c r="L207" s="4" t="s">
        <v>56</v>
      </c>
      <c r="M207" s="4" t="s">
        <v>56</v>
      </c>
      <c r="N207" s="4">
        <v>18553836677</v>
      </c>
    </row>
    <row r="208" spans="1:14">
      <c r="A208" s="72"/>
      <c r="B208" s="55">
        <v>43021</v>
      </c>
      <c r="C208" s="4" t="s">
        <v>44</v>
      </c>
      <c r="D208" s="4" t="s">
        <v>57</v>
      </c>
      <c r="E208" s="4" t="s">
        <v>58</v>
      </c>
      <c r="F208" s="4" t="s">
        <v>435</v>
      </c>
      <c r="G208" s="4">
        <v>76099292</v>
      </c>
      <c r="H208" s="57" t="s">
        <v>434</v>
      </c>
      <c r="I208" s="4" t="s">
        <v>47</v>
      </c>
      <c r="J208" s="4" t="s">
        <v>42</v>
      </c>
      <c r="K208" s="4">
        <v>15021719313</v>
      </c>
      <c r="L208" s="4" t="s">
        <v>56</v>
      </c>
      <c r="M208" s="4" t="s">
        <v>56</v>
      </c>
      <c r="N208" s="4">
        <v>15633198633</v>
      </c>
    </row>
    <row r="209" spans="1:14">
      <c r="A209" s="72"/>
      <c r="B209" s="55">
        <v>43021</v>
      </c>
      <c r="C209" s="4" t="s">
        <v>44</v>
      </c>
      <c r="D209" s="4" t="s">
        <v>57</v>
      </c>
      <c r="E209" s="4" t="s">
        <v>58</v>
      </c>
      <c r="F209" s="4" t="s">
        <v>437</v>
      </c>
      <c r="G209" s="4">
        <v>76099902</v>
      </c>
      <c r="H209" s="57" t="s">
        <v>436</v>
      </c>
      <c r="I209" s="4" t="s">
        <v>47</v>
      </c>
      <c r="J209" s="4" t="s">
        <v>42</v>
      </c>
      <c r="K209" s="4">
        <v>15021719313</v>
      </c>
      <c r="L209" s="4" t="s">
        <v>56</v>
      </c>
      <c r="M209" s="4" t="s">
        <v>56</v>
      </c>
      <c r="N209" s="4">
        <v>15726110022</v>
      </c>
    </row>
    <row r="210" spans="1:14">
      <c r="A210" s="72"/>
      <c r="B210" s="55">
        <v>43021</v>
      </c>
      <c r="C210" s="4" t="s">
        <v>44</v>
      </c>
      <c r="D210" s="4" t="s">
        <v>57</v>
      </c>
      <c r="E210" s="4" t="s">
        <v>58</v>
      </c>
      <c r="F210" s="4" t="s">
        <v>439</v>
      </c>
      <c r="G210" s="4">
        <v>76099963</v>
      </c>
      <c r="H210" s="57" t="s">
        <v>438</v>
      </c>
      <c r="I210" s="4" t="s">
        <v>47</v>
      </c>
      <c r="J210" s="4" t="s">
        <v>42</v>
      </c>
      <c r="K210" s="4">
        <v>15021719313</v>
      </c>
      <c r="L210" s="4" t="s">
        <v>56</v>
      </c>
      <c r="M210" s="4" t="s">
        <v>56</v>
      </c>
      <c r="N210" s="4">
        <v>13955586096</v>
      </c>
    </row>
    <row r="211" spans="1:14">
      <c r="A211" s="72"/>
      <c r="B211" s="55">
        <v>43021</v>
      </c>
      <c r="C211" s="4" t="s">
        <v>44</v>
      </c>
      <c r="D211" s="4" t="s">
        <v>57</v>
      </c>
      <c r="E211" s="4" t="s">
        <v>58</v>
      </c>
      <c r="F211" s="4" t="s">
        <v>441</v>
      </c>
      <c r="G211" s="4">
        <v>76099981</v>
      </c>
      <c r="H211" s="57" t="s">
        <v>440</v>
      </c>
      <c r="I211" s="4" t="s">
        <v>47</v>
      </c>
      <c r="J211" s="4" t="s">
        <v>42</v>
      </c>
      <c r="K211" s="4">
        <v>15021719313</v>
      </c>
      <c r="L211" s="4" t="s">
        <v>56</v>
      </c>
      <c r="M211" s="4" t="s">
        <v>56</v>
      </c>
      <c r="N211" s="4">
        <v>17768939990</v>
      </c>
    </row>
    <row r="212" spans="1:14">
      <c r="A212" s="72"/>
      <c r="B212" s="55">
        <v>43021</v>
      </c>
      <c r="C212" s="4" t="s">
        <v>44</v>
      </c>
      <c r="D212" s="4" t="s">
        <v>57</v>
      </c>
      <c r="E212" s="4" t="s">
        <v>58</v>
      </c>
      <c r="F212" s="4" t="s">
        <v>443</v>
      </c>
      <c r="G212" s="4">
        <v>76099995</v>
      </c>
      <c r="H212" s="57" t="s">
        <v>442</v>
      </c>
      <c r="I212" s="4" t="s">
        <v>47</v>
      </c>
      <c r="J212" s="4" t="s">
        <v>42</v>
      </c>
      <c r="K212" s="4">
        <v>15021719313</v>
      </c>
      <c r="L212" s="4" t="s">
        <v>56</v>
      </c>
      <c r="M212" s="4" t="s">
        <v>56</v>
      </c>
      <c r="N212" s="4">
        <v>17086512011</v>
      </c>
    </row>
    <row r="213" spans="1:14">
      <c r="A213" s="72"/>
      <c r="B213" s="55">
        <v>43021</v>
      </c>
      <c r="C213" s="4" t="s">
        <v>44</v>
      </c>
      <c r="D213" s="4" t="s">
        <v>57</v>
      </c>
      <c r="E213" s="4" t="s">
        <v>58</v>
      </c>
      <c r="F213" s="4" t="s">
        <v>443</v>
      </c>
      <c r="G213" s="4">
        <v>76100020</v>
      </c>
      <c r="H213" s="57" t="s">
        <v>459</v>
      </c>
      <c r="I213" s="4" t="s">
        <v>47</v>
      </c>
      <c r="J213" s="4" t="s">
        <v>42</v>
      </c>
      <c r="K213" s="4">
        <v>15021719313</v>
      </c>
      <c r="L213" s="4" t="s">
        <v>56</v>
      </c>
      <c r="M213" s="4" t="s">
        <v>56</v>
      </c>
      <c r="N213" s="4">
        <v>13780853132</v>
      </c>
    </row>
    <row r="214" spans="1:14">
      <c r="A214" s="72"/>
      <c r="B214" s="55">
        <v>43021</v>
      </c>
      <c r="C214" s="4" t="s">
        <v>44</v>
      </c>
      <c r="D214" s="4" t="s">
        <v>57</v>
      </c>
      <c r="E214" s="4" t="s">
        <v>58</v>
      </c>
      <c r="F214" s="4" t="s">
        <v>449</v>
      </c>
      <c r="G214" s="4">
        <v>76100032</v>
      </c>
      <c r="H214" s="57" t="s">
        <v>458</v>
      </c>
      <c r="I214" s="4" t="s">
        <v>47</v>
      </c>
      <c r="J214" s="4" t="s">
        <v>42</v>
      </c>
      <c r="K214" s="4">
        <v>15021719313</v>
      </c>
      <c r="L214" s="4" t="s">
        <v>56</v>
      </c>
      <c r="M214" s="4" t="s">
        <v>56</v>
      </c>
      <c r="N214" s="4">
        <v>13022722121</v>
      </c>
    </row>
    <row r="215" spans="1:14">
      <c r="A215" s="72"/>
      <c r="B215" s="55">
        <v>43021</v>
      </c>
      <c r="C215" s="4" t="s">
        <v>44</v>
      </c>
      <c r="D215" s="4" t="s">
        <v>57</v>
      </c>
      <c r="E215" s="4" t="s">
        <v>58</v>
      </c>
      <c r="F215" s="4" t="s">
        <v>457</v>
      </c>
      <c r="G215" s="4">
        <v>76100086</v>
      </c>
      <c r="H215" s="57" t="s">
        <v>456</v>
      </c>
      <c r="I215" s="4" t="s">
        <v>47</v>
      </c>
      <c r="J215" s="4" t="s">
        <v>42</v>
      </c>
      <c r="K215" s="4">
        <v>15021719313</v>
      </c>
      <c r="L215" s="4" t="s">
        <v>56</v>
      </c>
      <c r="M215" s="4" t="s">
        <v>56</v>
      </c>
      <c r="N215" s="4">
        <v>18505508688</v>
      </c>
    </row>
    <row r="216" spans="1:14">
      <c r="A216" s="72"/>
      <c r="B216" s="55">
        <v>43021</v>
      </c>
      <c r="C216" s="4" t="s">
        <v>44</v>
      </c>
      <c r="D216" s="4" t="s">
        <v>57</v>
      </c>
      <c r="E216" s="4" t="s">
        <v>58</v>
      </c>
      <c r="F216" s="4" t="s">
        <v>455</v>
      </c>
      <c r="G216" s="4">
        <v>76100096</v>
      </c>
      <c r="H216" s="57" t="s">
        <v>454</v>
      </c>
      <c r="I216" s="4" t="s">
        <v>47</v>
      </c>
      <c r="J216" s="4" t="s">
        <v>42</v>
      </c>
      <c r="K216" s="4">
        <v>15021719313</v>
      </c>
      <c r="L216" s="4" t="s">
        <v>56</v>
      </c>
      <c r="M216" s="4" t="s">
        <v>56</v>
      </c>
      <c r="N216" s="4">
        <v>15224729158</v>
      </c>
    </row>
    <row r="217" spans="1:14">
      <c r="A217" s="72"/>
      <c r="B217" s="55">
        <v>43021</v>
      </c>
      <c r="C217" s="4" t="s">
        <v>44</v>
      </c>
      <c r="D217" s="4" t="s">
        <v>57</v>
      </c>
      <c r="E217" s="4" t="s">
        <v>58</v>
      </c>
      <c r="F217" s="4" t="s">
        <v>453</v>
      </c>
      <c r="G217" s="4">
        <v>76100205</v>
      </c>
      <c r="H217" s="57" t="s">
        <v>452</v>
      </c>
      <c r="I217" s="4" t="s">
        <v>47</v>
      </c>
      <c r="J217" s="4" t="s">
        <v>42</v>
      </c>
      <c r="K217" s="4">
        <v>15021719313</v>
      </c>
      <c r="L217" s="4" t="s">
        <v>56</v>
      </c>
      <c r="M217" s="4" t="s">
        <v>56</v>
      </c>
      <c r="N217" s="4">
        <v>15658859990</v>
      </c>
    </row>
    <row r="218" spans="1:14">
      <c r="A218" s="72"/>
      <c r="B218" s="55">
        <v>43021</v>
      </c>
      <c r="C218" s="4" t="s">
        <v>44</v>
      </c>
      <c r="D218" s="4" t="s">
        <v>57</v>
      </c>
      <c r="E218" s="4" t="s">
        <v>58</v>
      </c>
      <c r="F218" s="4" t="s">
        <v>451</v>
      </c>
      <c r="G218" s="4">
        <v>76100212</v>
      </c>
      <c r="H218" s="57" t="s">
        <v>450</v>
      </c>
      <c r="I218" s="4" t="s">
        <v>47</v>
      </c>
      <c r="J218" s="4" t="s">
        <v>42</v>
      </c>
      <c r="K218" s="4">
        <v>15021719313</v>
      </c>
      <c r="L218" s="4" t="s">
        <v>56</v>
      </c>
      <c r="M218" s="4" t="s">
        <v>56</v>
      </c>
      <c r="N218" s="4">
        <v>18002067056</v>
      </c>
    </row>
    <row r="219" spans="1:14">
      <c r="A219" s="72"/>
      <c r="B219" s="55">
        <v>43021</v>
      </c>
      <c r="C219" s="4" t="s">
        <v>44</v>
      </c>
      <c r="D219" s="4" t="s">
        <v>57</v>
      </c>
      <c r="E219" s="4" t="s">
        <v>58</v>
      </c>
      <c r="F219" s="4" t="s">
        <v>449</v>
      </c>
      <c r="G219" s="4">
        <v>76100307</v>
      </c>
      <c r="H219" s="57" t="s">
        <v>448</v>
      </c>
      <c r="I219" s="4" t="s">
        <v>47</v>
      </c>
      <c r="J219" s="4" t="s">
        <v>42</v>
      </c>
      <c r="K219" s="4">
        <v>15021719313</v>
      </c>
      <c r="L219" s="4" t="s">
        <v>56</v>
      </c>
      <c r="M219" s="4" t="s">
        <v>56</v>
      </c>
      <c r="N219" s="4">
        <v>15553699973</v>
      </c>
    </row>
    <row r="220" spans="1:14">
      <c r="A220" s="72"/>
      <c r="B220" s="55">
        <v>43021</v>
      </c>
      <c r="C220" s="4" t="s">
        <v>44</v>
      </c>
      <c r="D220" s="4" t="s">
        <v>57</v>
      </c>
      <c r="E220" s="4" t="s">
        <v>58</v>
      </c>
      <c r="F220" s="4" t="s">
        <v>447</v>
      </c>
      <c r="G220" s="4">
        <v>76100692</v>
      </c>
      <c r="H220" s="57" t="s">
        <v>446</v>
      </c>
      <c r="I220" s="4" t="s">
        <v>47</v>
      </c>
      <c r="J220" s="4" t="s">
        <v>42</v>
      </c>
      <c r="K220" s="4">
        <v>15021719313</v>
      </c>
      <c r="L220" s="4" t="s">
        <v>56</v>
      </c>
      <c r="M220" s="4" t="s">
        <v>56</v>
      </c>
      <c r="N220" s="4">
        <v>18805571922</v>
      </c>
    </row>
    <row r="221" spans="1:14">
      <c r="A221" s="75"/>
      <c r="B221" s="55">
        <v>43021</v>
      </c>
      <c r="C221" s="4" t="s">
        <v>44</v>
      </c>
      <c r="D221" s="4" t="s">
        <v>57</v>
      </c>
      <c r="E221" s="4" t="s">
        <v>58</v>
      </c>
      <c r="F221" s="4" t="s">
        <v>445</v>
      </c>
      <c r="G221" s="4">
        <v>76100697</v>
      </c>
      <c r="H221" s="57" t="s">
        <v>444</v>
      </c>
      <c r="I221" s="4" t="s">
        <v>47</v>
      </c>
      <c r="J221" s="4" t="s">
        <v>42</v>
      </c>
      <c r="K221" s="4">
        <v>15021719313</v>
      </c>
      <c r="L221" s="4" t="s">
        <v>56</v>
      </c>
      <c r="M221" s="4" t="s">
        <v>56</v>
      </c>
      <c r="N221" s="4">
        <v>15055182199</v>
      </c>
    </row>
    <row r="222" spans="1:14">
      <c r="A222" s="71">
        <v>43</v>
      </c>
      <c r="B222" s="55">
        <v>43028</v>
      </c>
      <c r="C222" s="4" t="s">
        <v>44</v>
      </c>
      <c r="D222" s="4" t="s">
        <v>57</v>
      </c>
      <c r="E222" s="4" t="s">
        <v>58</v>
      </c>
      <c r="F222" s="4" t="s">
        <v>463</v>
      </c>
      <c r="G222" s="4">
        <v>76078135</v>
      </c>
      <c r="H222" s="57" t="s">
        <v>462</v>
      </c>
      <c r="I222" s="4" t="s">
        <v>47</v>
      </c>
      <c r="J222" s="4" t="s">
        <v>42</v>
      </c>
      <c r="K222" s="4">
        <v>15021719313</v>
      </c>
      <c r="L222" s="4" t="s">
        <v>56</v>
      </c>
      <c r="M222" s="4" t="s">
        <v>56</v>
      </c>
      <c r="N222" s="4">
        <v>13613621851</v>
      </c>
    </row>
    <row r="223" spans="1:14">
      <c r="A223" s="72"/>
      <c r="B223" s="55">
        <v>43028</v>
      </c>
      <c r="C223" s="4" t="s">
        <v>44</v>
      </c>
      <c r="D223" s="4" t="s">
        <v>57</v>
      </c>
      <c r="E223" s="4" t="s">
        <v>58</v>
      </c>
      <c r="F223" s="4" t="s">
        <v>466</v>
      </c>
      <c r="G223" s="4">
        <v>76098177</v>
      </c>
      <c r="H223" s="57" t="s">
        <v>464</v>
      </c>
      <c r="I223" s="4" t="s">
        <v>47</v>
      </c>
      <c r="J223" s="4" t="s">
        <v>42</v>
      </c>
      <c r="K223" s="4">
        <v>15021719313</v>
      </c>
      <c r="L223" s="4" t="s">
        <v>56</v>
      </c>
      <c r="M223" s="4" t="s">
        <v>56</v>
      </c>
      <c r="N223" s="4">
        <v>18633029138</v>
      </c>
    </row>
    <row r="224" spans="1:14">
      <c r="A224" s="72"/>
      <c r="B224" s="55">
        <v>43028</v>
      </c>
      <c r="C224" s="4" t="s">
        <v>44</v>
      </c>
      <c r="D224" s="4" t="s">
        <v>57</v>
      </c>
      <c r="E224" s="4" t="s">
        <v>58</v>
      </c>
      <c r="F224" s="4" t="s">
        <v>467</v>
      </c>
      <c r="G224" s="4">
        <v>76100695</v>
      </c>
      <c r="H224" s="57" t="s">
        <v>465</v>
      </c>
      <c r="I224" s="4" t="s">
        <v>47</v>
      </c>
      <c r="J224" s="4" t="s">
        <v>42</v>
      </c>
      <c r="K224" s="4">
        <v>15021719313</v>
      </c>
      <c r="L224" s="4" t="s">
        <v>56</v>
      </c>
      <c r="M224" s="4" t="s">
        <v>56</v>
      </c>
      <c r="N224" s="4">
        <v>18805571922</v>
      </c>
    </row>
    <row r="225" spans="1:14">
      <c r="A225" s="72"/>
      <c r="B225" s="55">
        <v>43028</v>
      </c>
      <c r="C225" s="4" t="s">
        <v>44</v>
      </c>
      <c r="D225" s="4" t="s">
        <v>57</v>
      </c>
      <c r="E225" s="4" t="s">
        <v>58</v>
      </c>
      <c r="F225" s="4" t="s">
        <v>469</v>
      </c>
      <c r="G225" s="4">
        <v>76100858</v>
      </c>
      <c r="H225" s="57" t="s">
        <v>468</v>
      </c>
      <c r="I225" s="4" t="s">
        <v>47</v>
      </c>
      <c r="J225" s="4" t="s">
        <v>42</v>
      </c>
      <c r="K225" s="4">
        <v>15021719313</v>
      </c>
      <c r="L225" s="4" t="s">
        <v>56</v>
      </c>
      <c r="M225" s="4" t="s">
        <v>56</v>
      </c>
      <c r="N225" s="4">
        <v>18955010558</v>
      </c>
    </row>
    <row r="226" spans="1:14">
      <c r="A226" s="72"/>
      <c r="B226" s="55">
        <v>43028</v>
      </c>
      <c r="C226" s="4" t="s">
        <v>44</v>
      </c>
      <c r="D226" s="4" t="s">
        <v>57</v>
      </c>
      <c r="E226" s="4" t="s">
        <v>58</v>
      </c>
      <c r="F226" s="4" t="s">
        <v>471</v>
      </c>
      <c r="G226" s="4">
        <v>76100862</v>
      </c>
      <c r="H226" s="57" t="s">
        <v>470</v>
      </c>
      <c r="I226" s="4" t="s">
        <v>47</v>
      </c>
      <c r="J226" s="4" t="s">
        <v>42</v>
      </c>
      <c r="K226" s="4">
        <v>15021719313</v>
      </c>
      <c r="L226" s="4" t="s">
        <v>56</v>
      </c>
      <c r="M226" s="4" t="s">
        <v>56</v>
      </c>
      <c r="N226" s="4">
        <v>13531186370</v>
      </c>
    </row>
    <row r="227" spans="1:14">
      <c r="A227" s="72"/>
      <c r="B227" s="55">
        <v>43028</v>
      </c>
      <c r="C227" s="4" t="s">
        <v>44</v>
      </c>
      <c r="D227" s="4" t="s">
        <v>57</v>
      </c>
      <c r="E227" s="4" t="s">
        <v>58</v>
      </c>
      <c r="F227" s="4" t="s">
        <v>473</v>
      </c>
      <c r="G227" s="4">
        <v>76101155</v>
      </c>
      <c r="H227" s="57" t="s">
        <v>472</v>
      </c>
      <c r="I227" s="4" t="s">
        <v>47</v>
      </c>
      <c r="J227" s="4" t="s">
        <v>42</v>
      </c>
      <c r="K227" s="4">
        <v>15021719313</v>
      </c>
      <c r="L227" s="4" t="s">
        <v>56</v>
      </c>
      <c r="M227" s="4" t="s">
        <v>56</v>
      </c>
      <c r="N227" s="4">
        <v>13050547227</v>
      </c>
    </row>
    <row r="228" spans="1:14">
      <c r="A228" s="72"/>
      <c r="B228" s="55">
        <v>43028</v>
      </c>
      <c r="C228" s="4" t="s">
        <v>44</v>
      </c>
      <c r="D228" s="4" t="s">
        <v>57</v>
      </c>
      <c r="E228" s="4" t="s">
        <v>58</v>
      </c>
      <c r="F228" s="4" t="s">
        <v>475</v>
      </c>
      <c r="G228" s="4">
        <v>76101239</v>
      </c>
      <c r="H228" s="57" t="s">
        <v>474</v>
      </c>
      <c r="I228" s="4" t="s">
        <v>47</v>
      </c>
      <c r="J228" s="4" t="s">
        <v>42</v>
      </c>
      <c r="K228" s="4">
        <v>15021719313</v>
      </c>
      <c r="L228" s="4" t="s">
        <v>56</v>
      </c>
      <c r="M228" s="4" t="s">
        <v>56</v>
      </c>
      <c r="N228" s="4">
        <v>15510892396</v>
      </c>
    </row>
    <row r="229" spans="1:14">
      <c r="A229" s="72"/>
      <c r="B229" s="55">
        <v>43028</v>
      </c>
      <c r="C229" s="4" t="s">
        <v>44</v>
      </c>
      <c r="D229" s="4" t="s">
        <v>57</v>
      </c>
      <c r="E229" s="4" t="s">
        <v>58</v>
      </c>
      <c r="F229" s="4" t="s">
        <v>477</v>
      </c>
      <c r="G229" s="4">
        <v>76101253</v>
      </c>
      <c r="H229" s="57" t="s">
        <v>476</v>
      </c>
      <c r="I229" s="4" t="s">
        <v>47</v>
      </c>
      <c r="J229" s="4" t="s">
        <v>42</v>
      </c>
      <c r="K229" s="4">
        <v>15021719313</v>
      </c>
      <c r="L229" s="4" t="s">
        <v>56</v>
      </c>
      <c r="M229" s="4" t="s">
        <v>56</v>
      </c>
      <c r="N229" s="4">
        <v>15106444872</v>
      </c>
    </row>
    <row r="230" spans="1:14">
      <c r="A230" s="72"/>
      <c r="B230" s="55">
        <v>43028</v>
      </c>
      <c r="C230" s="4" t="s">
        <v>44</v>
      </c>
      <c r="D230" s="4" t="s">
        <v>57</v>
      </c>
      <c r="E230" s="4" t="s">
        <v>58</v>
      </c>
      <c r="F230" s="4" t="s">
        <v>477</v>
      </c>
      <c r="G230" s="4">
        <v>76101553</v>
      </c>
      <c r="H230" s="57" t="s">
        <v>478</v>
      </c>
      <c r="I230" s="4" t="s">
        <v>47</v>
      </c>
      <c r="J230" s="4" t="s">
        <v>42</v>
      </c>
      <c r="K230" s="4">
        <v>15021719313</v>
      </c>
      <c r="L230" s="4" t="s">
        <v>56</v>
      </c>
      <c r="M230" s="4" t="s">
        <v>56</v>
      </c>
      <c r="N230" s="4">
        <v>13105267807</v>
      </c>
    </row>
    <row r="231" spans="1:14">
      <c r="A231" s="72"/>
      <c r="B231" s="55">
        <v>43028</v>
      </c>
      <c r="C231" s="4" t="s">
        <v>44</v>
      </c>
      <c r="D231" s="4" t="s">
        <v>57</v>
      </c>
      <c r="E231" s="4" t="s">
        <v>58</v>
      </c>
      <c r="F231" s="4" t="s">
        <v>475</v>
      </c>
      <c r="G231" s="4">
        <v>76101592</v>
      </c>
      <c r="H231" s="57" t="s">
        <v>479</v>
      </c>
      <c r="I231" s="4" t="s">
        <v>47</v>
      </c>
      <c r="J231" s="4" t="s">
        <v>42</v>
      </c>
      <c r="K231" s="4">
        <v>15021719313</v>
      </c>
      <c r="L231" s="4" t="s">
        <v>56</v>
      </c>
      <c r="M231" s="4" t="s">
        <v>56</v>
      </c>
      <c r="N231" s="4">
        <v>18522030887</v>
      </c>
    </row>
    <row r="232" spans="1:14">
      <c r="A232" s="72"/>
      <c r="B232" s="55">
        <v>43028</v>
      </c>
      <c r="C232" s="4" t="s">
        <v>44</v>
      </c>
      <c r="D232" s="4" t="s">
        <v>57</v>
      </c>
      <c r="E232" s="4" t="s">
        <v>58</v>
      </c>
      <c r="F232" s="4" t="s">
        <v>481</v>
      </c>
      <c r="G232" s="4">
        <v>76101619</v>
      </c>
      <c r="H232" s="57" t="s">
        <v>480</v>
      </c>
      <c r="I232" s="4" t="s">
        <v>47</v>
      </c>
      <c r="J232" s="4" t="s">
        <v>42</v>
      </c>
      <c r="K232" s="4">
        <v>15021719313</v>
      </c>
      <c r="L232" s="4" t="s">
        <v>56</v>
      </c>
      <c r="M232" s="4" t="s">
        <v>56</v>
      </c>
      <c r="N232" s="4">
        <v>15056246163</v>
      </c>
    </row>
    <row r="233" spans="1:14">
      <c r="A233" s="72"/>
      <c r="B233" s="55">
        <v>43028</v>
      </c>
      <c r="C233" s="4" t="s">
        <v>44</v>
      </c>
      <c r="D233" s="4" t="s">
        <v>57</v>
      </c>
      <c r="E233" s="4" t="s">
        <v>58</v>
      </c>
      <c r="F233" s="4" t="s">
        <v>483</v>
      </c>
      <c r="G233" s="4">
        <v>76101773</v>
      </c>
      <c r="H233" s="57" t="s">
        <v>482</v>
      </c>
      <c r="I233" s="4" t="s">
        <v>47</v>
      </c>
      <c r="J233" s="4" t="s">
        <v>42</v>
      </c>
      <c r="K233" s="4">
        <v>15021719313</v>
      </c>
      <c r="L233" s="4" t="s">
        <v>56</v>
      </c>
      <c r="M233" s="4" t="s">
        <v>56</v>
      </c>
      <c r="N233" s="4">
        <v>15851886658</v>
      </c>
    </row>
    <row r="234" spans="1:14">
      <c r="A234" s="72"/>
      <c r="B234" s="55">
        <v>43028</v>
      </c>
      <c r="C234" s="4" t="s">
        <v>44</v>
      </c>
      <c r="D234" s="4" t="s">
        <v>57</v>
      </c>
      <c r="E234" s="4" t="s">
        <v>58</v>
      </c>
      <c r="F234" s="4" t="s">
        <v>485</v>
      </c>
      <c r="G234" s="4">
        <v>76101801</v>
      </c>
      <c r="H234" s="57" t="s">
        <v>484</v>
      </c>
      <c r="I234" s="4" t="s">
        <v>47</v>
      </c>
      <c r="J234" s="4" t="s">
        <v>42</v>
      </c>
      <c r="K234" s="4">
        <v>15021719313</v>
      </c>
      <c r="L234" s="4" t="s">
        <v>56</v>
      </c>
      <c r="M234" s="4" t="s">
        <v>56</v>
      </c>
      <c r="N234" s="4">
        <v>18605595258</v>
      </c>
    </row>
    <row r="235" spans="1:14">
      <c r="A235" s="72"/>
      <c r="B235" s="55">
        <v>43028</v>
      </c>
      <c r="C235" s="4" t="s">
        <v>44</v>
      </c>
      <c r="D235" s="4" t="s">
        <v>57</v>
      </c>
      <c r="E235" s="4" t="s">
        <v>58</v>
      </c>
      <c r="F235" s="4" t="s">
        <v>487</v>
      </c>
      <c r="G235" s="4">
        <v>76101822</v>
      </c>
      <c r="H235" s="57" t="s">
        <v>486</v>
      </c>
      <c r="I235" s="4" t="s">
        <v>47</v>
      </c>
      <c r="J235" s="4" t="s">
        <v>42</v>
      </c>
      <c r="K235" s="4">
        <v>15021719313</v>
      </c>
      <c r="L235" s="4" t="s">
        <v>56</v>
      </c>
      <c r="M235" s="4" t="s">
        <v>56</v>
      </c>
      <c r="N235" s="4">
        <v>18630073088</v>
      </c>
    </row>
    <row r="236" spans="1:14">
      <c r="A236" s="72"/>
      <c r="B236" s="55">
        <v>43028</v>
      </c>
      <c r="C236" s="4" t="s">
        <v>44</v>
      </c>
      <c r="D236" s="4" t="s">
        <v>57</v>
      </c>
      <c r="E236" s="4" t="s">
        <v>58</v>
      </c>
      <c r="F236" s="4" t="s">
        <v>487</v>
      </c>
      <c r="G236" s="4">
        <v>76101826</v>
      </c>
      <c r="H236" s="57" t="s">
        <v>460</v>
      </c>
      <c r="I236" s="4" t="s">
        <v>47</v>
      </c>
      <c r="J236" s="4" t="s">
        <v>42</v>
      </c>
      <c r="K236" s="4">
        <v>15021719313</v>
      </c>
      <c r="L236" s="4" t="s">
        <v>56</v>
      </c>
      <c r="M236" s="4" t="s">
        <v>56</v>
      </c>
      <c r="N236" s="4">
        <v>18630073088</v>
      </c>
    </row>
    <row r="237" spans="1:14">
      <c r="A237" s="72"/>
      <c r="B237" s="55">
        <v>43028</v>
      </c>
      <c r="C237" s="4" t="s">
        <v>44</v>
      </c>
      <c r="D237" s="4" t="s">
        <v>57</v>
      </c>
      <c r="E237" s="4" t="s">
        <v>58</v>
      </c>
      <c r="F237" s="4" t="s">
        <v>487</v>
      </c>
      <c r="G237" s="4">
        <v>76101827</v>
      </c>
      <c r="H237" s="57" t="s">
        <v>461</v>
      </c>
      <c r="I237" s="4" t="s">
        <v>47</v>
      </c>
      <c r="J237" s="4" t="s">
        <v>42</v>
      </c>
      <c r="K237" s="4">
        <v>15021719313</v>
      </c>
      <c r="L237" s="4" t="s">
        <v>56</v>
      </c>
      <c r="M237" s="4" t="s">
        <v>56</v>
      </c>
      <c r="N237" s="4">
        <v>18630073088</v>
      </c>
    </row>
    <row r="238" spans="1:14">
      <c r="A238" s="72"/>
      <c r="B238" s="55">
        <v>43028</v>
      </c>
      <c r="C238" s="4" t="s">
        <v>44</v>
      </c>
      <c r="D238" s="4" t="s">
        <v>57</v>
      </c>
      <c r="E238" s="4" t="s">
        <v>58</v>
      </c>
      <c r="F238" s="4" t="s">
        <v>489</v>
      </c>
      <c r="G238" s="4">
        <v>76101981</v>
      </c>
      <c r="H238" s="57" t="s">
        <v>488</v>
      </c>
      <c r="I238" s="4" t="s">
        <v>47</v>
      </c>
      <c r="J238" s="4" t="s">
        <v>42</v>
      </c>
      <c r="K238" s="4">
        <v>15021719313</v>
      </c>
      <c r="L238" s="4" t="s">
        <v>56</v>
      </c>
      <c r="M238" s="4" t="s">
        <v>56</v>
      </c>
      <c r="N238" s="4">
        <v>15030199931</v>
      </c>
    </row>
    <row r="239" spans="1:14">
      <c r="A239" s="75"/>
      <c r="B239" s="55">
        <v>43028</v>
      </c>
      <c r="C239" s="4" t="s">
        <v>44</v>
      </c>
      <c r="D239" s="4" t="s">
        <v>492</v>
      </c>
      <c r="E239" s="4" t="s">
        <v>490</v>
      </c>
      <c r="F239" s="4" t="s">
        <v>491</v>
      </c>
      <c r="G239" s="4">
        <v>76098623</v>
      </c>
      <c r="H239" s="57" t="s">
        <v>490</v>
      </c>
      <c r="I239" s="4" t="s">
        <v>47</v>
      </c>
      <c r="J239" s="4" t="s">
        <v>42</v>
      </c>
      <c r="K239" s="4">
        <v>15021719313</v>
      </c>
      <c r="L239" s="4" t="s">
        <v>56</v>
      </c>
      <c r="M239" s="4" t="s">
        <v>56</v>
      </c>
      <c r="N239" s="4">
        <v>18621976456</v>
      </c>
    </row>
    <row r="240" spans="1:14">
      <c r="A240" s="71">
        <v>44</v>
      </c>
      <c r="B240" s="55">
        <v>43035</v>
      </c>
      <c r="C240" s="4" t="s">
        <v>44</v>
      </c>
      <c r="D240" s="4" t="s">
        <v>527</v>
      </c>
      <c r="E240" s="4" t="s">
        <v>528</v>
      </c>
      <c r="F240" s="4" t="s">
        <v>136</v>
      </c>
      <c r="G240" s="4">
        <v>76097165</v>
      </c>
      <c r="H240" s="57" t="s">
        <v>529</v>
      </c>
      <c r="I240" s="4" t="s">
        <v>47</v>
      </c>
      <c r="J240" s="4" t="s">
        <v>42</v>
      </c>
      <c r="K240" s="4">
        <v>15021719313</v>
      </c>
      <c r="L240" s="4" t="s">
        <v>56</v>
      </c>
      <c r="M240" s="4" t="s">
        <v>56</v>
      </c>
      <c r="N240" s="4">
        <v>13651627990</v>
      </c>
    </row>
    <row r="241" spans="1:14">
      <c r="A241" s="72"/>
      <c r="B241" s="55">
        <v>43035</v>
      </c>
      <c r="C241" s="4" t="s">
        <v>44</v>
      </c>
      <c r="D241" s="4" t="s">
        <v>57</v>
      </c>
      <c r="E241" s="4" t="s">
        <v>58</v>
      </c>
      <c r="F241" s="4" t="s">
        <v>494</v>
      </c>
      <c r="G241" s="4">
        <v>76089037</v>
      </c>
      <c r="H241" s="57" t="s">
        <v>493</v>
      </c>
      <c r="I241" s="4" t="s">
        <v>47</v>
      </c>
      <c r="J241" s="4" t="s">
        <v>42</v>
      </c>
      <c r="K241" s="4">
        <v>15021719313</v>
      </c>
      <c r="L241" s="4" t="s">
        <v>56</v>
      </c>
      <c r="M241" s="4" t="s">
        <v>56</v>
      </c>
      <c r="N241" s="4">
        <v>18652860602</v>
      </c>
    </row>
    <row r="242" spans="1:14">
      <c r="A242" s="72"/>
      <c r="B242" s="55">
        <v>43035</v>
      </c>
      <c r="C242" s="4" t="s">
        <v>44</v>
      </c>
      <c r="D242" s="4" t="s">
        <v>57</v>
      </c>
      <c r="E242" s="4" t="s">
        <v>58</v>
      </c>
      <c r="F242" s="4" t="s">
        <v>497</v>
      </c>
      <c r="G242" s="4">
        <v>76101988</v>
      </c>
      <c r="H242" s="57" t="s">
        <v>495</v>
      </c>
      <c r="I242" s="4" t="s">
        <v>47</v>
      </c>
      <c r="J242" s="4" t="s">
        <v>42</v>
      </c>
      <c r="K242" s="4">
        <v>15021719313</v>
      </c>
      <c r="L242" s="4" t="s">
        <v>56</v>
      </c>
      <c r="M242" s="4" t="s">
        <v>56</v>
      </c>
      <c r="N242" s="4">
        <v>13920414669</v>
      </c>
    </row>
    <row r="243" spans="1:14">
      <c r="A243" s="72"/>
      <c r="B243" s="55">
        <v>43035</v>
      </c>
      <c r="C243" s="4" t="s">
        <v>44</v>
      </c>
      <c r="D243" s="4" t="s">
        <v>57</v>
      </c>
      <c r="E243" s="4" t="s">
        <v>58</v>
      </c>
      <c r="F243" s="4" t="s">
        <v>499</v>
      </c>
      <c r="G243" s="4">
        <v>76102073</v>
      </c>
      <c r="H243" s="57" t="s">
        <v>498</v>
      </c>
      <c r="I243" s="4" t="s">
        <v>47</v>
      </c>
      <c r="J243" s="4" t="s">
        <v>42</v>
      </c>
      <c r="K243" s="4">
        <v>15021719313</v>
      </c>
      <c r="L243" s="4" t="s">
        <v>56</v>
      </c>
      <c r="M243" s="4" t="s">
        <v>56</v>
      </c>
      <c r="N243" s="4">
        <v>18951050418</v>
      </c>
    </row>
    <row r="244" spans="1:14">
      <c r="A244" s="72"/>
      <c r="B244" s="55">
        <v>43035</v>
      </c>
      <c r="C244" s="4" t="s">
        <v>44</v>
      </c>
      <c r="D244" s="4" t="s">
        <v>57</v>
      </c>
      <c r="E244" s="4" t="s">
        <v>58</v>
      </c>
      <c r="F244" s="4" t="s">
        <v>501</v>
      </c>
      <c r="G244" s="4">
        <v>76102087</v>
      </c>
      <c r="H244" s="57" t="s">
        <v>500</v>
      </c>
      <c r="I244" s="4" t="s">
        <v>47</v>
      </c>
      <c r="J244" s="4" t="s">
        <v>42</v>
      </c>
      <c r="K244" s="4">
        <v>15021719313</v>
      </c>
      <c r="L244" s="4" t="s">
        <v>56</v>
      </c>
      <c r="M244" s="4" t="s">
        <v>56</v>
      </c>
      <c r="N244" s="4">
        <v>18605518906</v>
      </c>
    </row>
    <row r="245" spans="1:14">
      <c r="A245" s="72"/>
      <c r="B245" s="55">
        <v>43035</v>
      </c>
      <c r="C245" s="4" t="s">
        <v>44</v>
      </c>
      <c r="D245" s="4" t="s">
        <v>57</v>
      </c>
      <c r="E245" s="4" t="s">
        <v>58</v>
      </c>
      <c r="F245" s="4" t="s">
        <v>503</v>
      </c>
      <c r="G245" s="4">
        <v>76102088</v>
      </c>
      <c r="H245" s="57" t="s">
        <v>502</v>
      </c>
      <c r="I245" s="4" t="s">
        <v>47</v>
      </c>
      <c r="J245" s="4" t="s">
        <v>42</v>
      </c>
      <c r="K245" s="4">
        <v>15021719313</v>
      </c>
      <c r="L245" s="4" t="s">
        <v>56</v>
      </c>
      <c r="M245" s="4" t="s">
        <v>56</v>
      </c>
      <c r="N245" s="4">
        <v>18705597717</v>
      </c>
    </row>
    <row r="246" spans="1:14">
      <c r="A246" s="72"/>
      <c r="B246" s="55">
        <v>43035</v>
      </c>
      <c r="C246" s="4" t="s">
        <v>44</v>
      </c>
      <c r="D246" s="4" t="s">
        <v>57</v>
      </c>
      <c r="E246" s="4" t="s">
        <v>58</v>
      </c>
      <c r="F246" s="4" t="s">
        <v>505</v>
      </c>
      <c r="G246" s="4">
        <v>76102315</v>
      </c>
      <c r="H246" s="57" t="s">
        <v>504</v>
      </c>
      <c r="I246" s="4" t="s">
        <v>47</v>
      </c>
      <c r="J246" s="4" t="s">
        <v>42</v>
      </c>
      <c r="K246" s="4">
        <v>15021719313</v>
      </c>
      <c r="L246" s="4" t="s">
        <v>56</v>
      </c>
      <c r="M246" s="4" t="s">
        <v>56</v>
      </c>
      <c r="N246" s="4">
        <v>15940868656</v>
      </c>
    </row>
    <row r="247" spans="1:14">
      <c r="A247" s="72"/>
      <c r="B247" s="55">
        <v>43035</v>
      </c>
      <c r="C247" s="4" t="s">
        <v>44</v>
      </c>
      <c r="D247" s="4" t="s">
        <v>57</v>
      </c>
      <c r="E247" s="4" t="s">
        <v>58</v>
      </c>
      <c r="F247" s="4" t="s">
        <v>494</v>
      </c>
      <c r="G247" s="4">
        <v>76102317</v>
      </c>
      <c r="H247" s="57" t="s">
        <v>506</v>
      </c>
      <c r="I247" s="4" t="s">
        <v>47</v>
      </c>
      <c r="J247" s="4" t="s">
        <v>42</v>
      </c>
      <c r="K247" s="4">
        <v>15021719313</v>
      </c>
      <c r="L247" s="4" t="s">
        <v>56</v>
      </c>
      <c r="M247" s="4" t="s">
        <v>56</v>
      </c>
      <c r="N247" s="4">
        <v>13862465483</v>
      </c>
    </row>
    <row r="248" spans="1:14">
      <c r="A248" s="72"/>
      <c r="B248" s="55">
        <v>43035</v>
      </c>
      <c r="C248" s="4" t="s">
        <v>44</v>
      </c>
      <c r="D248" s="4" t="s">
        <v>57</v>
      </c>
      <c r="E248" s="4" t="s">
        <v>58</v>
      </c>
      <c r="F248" s="4" t="s">
        <v>508</v>
      </c>
      <c r="G248" s="4">
        <v>76102615</v>
      </c>
      <c r="H248" s="57" t="s">
        <v>507</v>
      </c>
      <c r="I248" s="4" t="s">
        <v>47</v>
      </c>
      <c r="J248" s="4" t="s">
        <v>42</v>
      </c>
      <c r="K248" s="4">
        <v>15021719313</v>
      </c>
      <c r="L248" s="4" t="s">
        <v>56</v>
      </c>
      <c r="M248" s="4" t="s">
        <v>56</v>
      </c>
      <c r="N248" s="4">
        <v>15156507166</v>
      </c>
    </row>
    <row r="249" spans="1:14">
      <c r="A249" s="72"/>
      <c r="B249" s="55">
        <v>43035</v>
      </c>
      <c r="C249" s="4" t="s">
        <v>44</v>
      </c>
      <c r="D249" s="4" t="s">
        <v>57</v>
      </c>
      <c r="E249" s="4" t="s">
        <v>58</v>
      </c>
      <c r="F249" s="4" t="s">
        <v>510</v>
      </c>
      <c r="G249" s="4">
        <v>76102625</v>
      </c>
      <c r="H249" s="57" t="s">
        <v>509</v>
      </c>
      <c r="I249" s="4" t="s">
        <v>47</v>
      </c>
      <c r="J249" s="4" t="s">
        <v>42</v>
      </c>
      <c r="K249" s="4">
        <v>15021719313</v>
      </c>
      <c r="L249" s="4" t="s">
        <v>56</v>
      </c>
      <c r="M249" s="4" t="s">
        <v>56</v>
      </c>
      <c r="N249" s="4">
        <v>18355806662</v>
      </c>
    </row>
    <row r="250" spans="1:14">
      <c r="A250" s="72"/>
      <c r="B250" s="55">
        <v>43035</v>
      </c>
      <c r="C250" s="4" t="s">
        <v>44</v>
      </c>
      <c r="D250" s="4" t="s">
        <v>57</v>
      </c>
      <c r="E250" s="4" t="s">
        <v>58</v>
      </c>
      <c r="F250" s="4" t="s">
        <v>512</v>
      </c>
      <c r="G250" s="4">
        <v>76102673</v>
      </c>
      <c r="H250" s="57" t="s">
        <v>511</v>
      </c>
      <c r="I250" s="4" t="s">
        <v>47</v>
      </c>
      <c r="J250" s="4" t="s">
        <v>42</v>
      </c>
      <c r="K250" s="4">
        <v>15021719313</v>
      </c>
      <c r="L250" s="4" t="s">
        <v>56</v>
      </c>
      <c r="M250" s="4" t="s">
        <v>56</v>
      </c>
      <c r="N250" s="4">
        <v>18920695555</v>
      </c>
    </row>
    <row r="251" spans="1:14">
      <c r="A251" s="72"/>
      <c r="B251" s="55">
        <v>43035</v>
      </c>
      <c r="C251" s="4" t="s">
        <v>44</v>
      </c>
      <c r="D251" s="4" t="s">
        <v>57</v>
      </c>
      <c r="E251" s="4" t="s">
        <v>58</v>
      </c>
      <c r="F251" s="4" t="s">
        <v>514</v>
      </c>
      <c r="G251" s="4">
        <v>76102677</v>
      </c>
      <c r="H251" s="57" t="s">
        <v>513</v>
      </c>
      <c r="I251" s="4" t="s">
        <v>47</v>
      </c>
      <c r="J251" s="4" t="s">
        <v>42</v>
      </c>
      <c r="K251" s="4">
        <v>15021719313</v>
      </c>
      <c r="L251" s="4" t="s">
        <v>56</v>
      </c>
      <c r="M251" s="4" t="s">
        <v>56</v>
      </c>
      <c r="N251" s="4">
        <v>18305113551</v>
      </c>
    </row>
    <row r="252" spans="1:14">
      <c r="A252" s="72"/>
      <c r="B252" s="55">
        <v>43035</v>
      </c>
      <c r="C252" s="4" t="s">
        <v>44</v>
      </c>
      <c r="D252" s="4" t="s">
        <v>57</v>
      </c>
      <c r="E252" s="4" t="s">
        <v>58</v>
      </c>
      <c r="F252" s="4" t="s">
        <v>516</v>
      </c>
      <c r="G252" s="4">
        <v>76102700</v>
      </c>
      <c r="H252" s="57" t="s">
        <v>515</v>
      </c>
      <c r="I252" s="4" t="s">
        <v>47</v>
      </c>
      <c r="J252" s="4" t="s">
        <v>42</v>
      </c>
      <c r="K252" s="4">
        <v>15021719313</v>
      </c>
      <c r="L252" s="4" t="s">
        <v>56</v>
      </c>
      <c r="M252" s="4" t="s">
        <v>56</v>
      </c>
      <c r="N252" s="4">
        <v>18012311211</v>
      </c>
    </row>
    <row r="253" spans="1:14">
      <c r="A253" s="72"/>
      <c r="B253" s="55">
        <v>43035</v>
      </c>
      <c r="C253" s="4" t="s">
        <v>44</v>
      </c>
      <c r="D253" s="4" t="s">
        <v>57</v>
      </c>
      <c r="E253" s="4" t="s">
        <v>58</v>
      </c>
      <c r="F253" s="4" t="s">
        <v>496</v>
      </c>
      <c r="G253" s="4">
        <v>76102969</v>
      </c>
      <c r="H253" s="57" t="s">
        <v>517</v>
      </c>
      <c r="I253" s="4" t="s">
        <v>47</v>
      </c>
      <c r="J253" s="4" t="s">
        <v>42</v>
      </c>
      <c r="K253" s="4">
        <v>15021719313</v>
      </c>
      <c r="L253" s="4" t="s">
        <v>56</v>
      </c>
      <c r="M253" s="4" t="s">
        <v>56</v>
      </c>
      <c r="N253" s="4">
        <v>13821960489</v>
      </c>
    </row>
    <row r="254" spans="1:14">
      <c r="A254" s="72"/>
      <c r="B254" s="55">
        <v>43035</v>
      </c>
      <c r="C254" s="4" t="s">
        <v>44</v>
      </c>
      <c r="D254" s="4" t="s">
        <v>57</v>
      </c>
      <c r="E254" s="4" t="s">
        <v>58</v>
      </c>
      <c r="F254" s="4" t="s">
        <v>519</v>
      </c>
      <c r="G254" s="4">
        <v>76103005</v>
      </c>
      <c r="H254" s="57" t="s">
        <v>518</v>
      </c>
      <c r="I254" s="4" t="s">
        <v>47</v>
      </c>
      <c r="J254" s="4" t="s">
        <v>42</v>
      </c>
      <c r="K254" s="4">
        <v>15021719313</v>
      </c>
      <c r="L254" s="4" t="s">
        <v>56</v>
      </c>
      <c r="M254" s="4" t="s">
        <v>56</v>
      </c>
      <c r="N254" s="4">
        <v>13855005561</v>
      </c>
    </row>
    <row r="255" spans="1:14">
      <c r="A255" s="72"/>
      <c r="B255" s="55">
        <v>43035</v>
      </c>
      <c r="C255" s="4" t="s">
        <v>44</v>
      </c>
      <c r="D255" s="4" t="s">
        <v>57</v>
      </c>
      <c r="E255" s="4" t="s">
        <v>58</v>
      </c>
      <c r="F255" s="4" t="s">
        <v>521</v>
      </c>
      <c r="G255" s="4">
        <v>76103111</v>
      </c>
      <c r="H255" s="57" t="s">
        <v>520</v>
      </c>
      <c r="I255" s="4" t="s">
        <v>47</v>
      </c>
      <c r="J255" s="4" t="s">
        <v>42</v>
      </c>
      <c r="K255" s="4">
        <v>15021719313</v>
      </c>
      <c r="L255" s="4" t="s">
        <v>56</v>
      </c>
      <c r="M255" s="4" t="s">
        <v>56</v>
      </c>
      <c r="N255" s="4">
        <v>13871847911</v>
      </c>
    </row>
    <row r="256" spans="1:14">
      <c r="A256" s="72"/>
      <c r="B256" s="55">
        <v>43035</v>
      </c>
      <c r="C256" s="4" t="s">
        <v>44</v>
      </c>
      <c r="D256" s="4" t="s">
        <v>57</v>
      </c>
      <c r="E256" s="4" t="s">
        <v>58</v>
      </c>
      <c r="F256" s="4" t="s">
        <v>519</v>
      </c>
      <c r="G256" s="4">
        <v>76103523</v>
      </c>
      <c r="H256" s="57" t="s">
        <v>522</v>
      </c>
      <c r="I256" s="4" t="s">
        <v>47</v>
      </c>
      <c r="J256" s="4" t="s">
        <v>42</v>
      </c>
      <c r="K256" s="4">
        <v>15021719313</v>
      </c>
      <c r="L256" s="4" t="s">
        <v>56</v>
      </c>
      <c r="M256" s="4" t="s">
        <v>56</v>
      </c>
      <c r="N256" s="4">
        <v>13855000866</v>
      </c>
    </row>
    <row r="257" spans="1:14">
      <c r="A257" s="72"/>
      <c r="B257" s="55">
        <v>43039</v>
      </c>
      <c r="C257" s="4" t="s">
        <v>44</v>
      </c>
      <c r="D257" s="4" t="s">
        <v>57</v>
      </c>
      <c r="E257" s="4" t="s">
        <v>58</v>
      </c>
      <c r="F257" s="4" t="s">
        <v>524</v>
      </c>
      <c r="G257" s="4">
        <v>76103577</v>
      </c>
      <c r="H257" s="57" t="s">
        <v>523</v>
      </c>
      <c r="I257" s="4" t="s">
        <v>47</v>
      </c>
      <c r="J257" s="4" t="s">
        <v>42</v>
      </c>
      <c r="K257" s="4">
        <v>15021719313</v>
      </c>
      <c r="L257" s="4" t="s">
        <v>56</v>
      </c>
      <c r="M257" s="4" t="s">
        <v>56</v>
      </c>
      <c r="N257" s="4">
        <v>15238528959</v>
      </c>
    </row>
    <row r="258" spans="1:14">
      <c r="A258" s="72"/>
      <c r="B258" s="55">
        <v>43039</v>
      </c>
      <c r="C258" s="4" t="s">
        <v>44</v>
      </c>
      <c r="D258" s="4" t="s">
        <v>57</v>
      </c>
      <c r="E258" s="4" t="s">
        <v>58</v>
      </c>
      <c r="F258" s="4" t="s">
        <v>526</v>
      </c>
      <c r="G258" s="4">
        <v>76103578</v>
      </c>
      <c r="H258" s="57" t="s">
        <v>525</v>
      </c>
      <c r="I258" s="4" t="s">
        <v>47</v>
      </c>
      <c r="J258" s="4" t="s">
        <v>42</v>
      </c>
      <c r="K258" s="4">
        <v>15021719313</v>
      </c>
      <c r="L258" s="4" t="s">
        <v>56</v>
      </c>
      <c r="M258" s="4" t="s">
        <v>56</v>
      </c>
      <c r="N258" s="4">
        <v>18253518111</v>
      </c>
    </row>
    <row r="259" spans="1:14">
      <c r="A259" s="72"/>
      <c r="B259" s="55">
        <v>43039</v>
      </c>
      <c r="C259" s="4" t="s">
        <v>44</v>
      </c>
      <c r="D259" s="4" t="s">
        <v>57</v>
      </c>
      <c r="E259" s="4" t="s">
        <v>58</v>
      </c>
      <c r="F259" s="4" t="s">
        <v>532</v>
      </c>
      <c r="G259" s="4">
        <v>76103593</v>
      </c>
      <c r="H259" s="57" t="s">
        <v>531</v>
      </c>
      <c r="I259" s="4" t="s">
        <v>47</v>
      </c>
      <c r="J259" s="4" t="s">
        <v>42</v>
      </c>
      <c r="K259" s="4">
        <v>15021719313</v>
      </c>
      <c r="L259" s="4" t="s">
        <v>56</v>
      </c>
      <c r="M259" s="4" t="s">
        <v>56</v>
      </c>
      <c r="N259" s="4">
        <v>13955721087</v>
      </c>
    </row>
    <row r="260" spans="1:14">
      <c r="A260" s="72"/>
      <c r="B260" s="55">
        <v>43039</v>
      </c>
      <c r="C260" s="4" t="s">
        <v>44</v>
      </c>
      <c r="D260" s="4" t="s">
        <v>57</v>
      </c>
      <c r="E260" s="4" t="s">
        <v>58</v>
      </c>
      <c r="F260" s="4" t="s">
        <v>534</v>
      </c>
      <c r="G260" s="4">
        <v>76103859</v>
      </c>
      <c r="H260" s="57" t="s">
        <v>533</v>
      </c>
      <c r="I260" s="4" t="s">
        <v>47</v>
      </c>
      <c r="J260" s="4" t="s">
        <v>42</v>
      </c>
      <c r="K260" s="4">
        <v>15021719313</v>
      </c>
      <c r="L260" s="4" t="s">
        <v>56</v>
      </c>
      <c r="M260" s="4" t="s">
        <v>56</v>
      </c>
      <c r="N260" s="4">
        <v>13519823578</v>
      </c>
    </row>
    <row r="261" spans="1:14">
      <c r="A261" s="72"/>
      <c r="B261" s="55">
        <v>43039</v>
      </c>
      <c r="C261" s="4" t="s">
        <v>44</v>
      </c>
      <c r="D261" s="4" t="s">
        <v>57</v>
      </c>
      <c r="E261" s="4" t="s">
        <v>58</v>
      </c>
      <c r="F261" s="4" t="s">
        <v>536</v>
      </c>
      <c r="G261" s="4">
        <v>76103860</v>
      </c>
      <c r="H261" s="57" t="s">
        <v>535</v>
      </c>
      <c r="I261" s="4" t="s">
        <v>47</v>
      </c>
      <c r="J261" s="4" t="s">
        <v>42</v>
      </c>
      <c r="K261" s="4">
        <v>15021719313</v>
      </c>
      <c r="L261" s="4" t="s">
        <v>56</v>
      </c>
      <c r="M261" s="4" t="s">
        <v>56</v>
      </c>
      <c r="N261" s="4">
        <v>15689587788</v>
      </c>
    </row>
    <row r="262" spans="1:14">
      <c r="A262" s="72"/>
      <c r="B262" s="55">
        <v>43039</v>
      </c>
      <c r="C262" s="4" t="s">
        <v>44</v>
      </c>
      <c r="D262" s="4" t="s">
        <v>57</v>
      </c>
      <c r="E262" s="4" t="s">
        <v>58</v>
      </c>
      <c r="F262" s="4" t="s">
        <v>538</v>
      </c>
      <c r="G262" s="4">
        <v>76103861</v>
      </c>
      <c r="H262" s="57" t="s">
        <v>537</v>
      </c>
      <c r="I262" s="4" t="s">
        <v>47</v>
      </c>
      <c r="J262" s="4" t="s">
        <v>42</v>
      </c>
      <c r="K262" s="4">
        <v>15021719313</v>
      </c>
      <c r="L262" s="4" t="s">
        <v>56</v>
      </c>
      <c r="M262" s="4" t="s">
        <v>56</v>
      </c>
      <c r="N262" s="4">
        <v>18115855156</v>
      </c>
    </row>
    <row r="263" spans="1:14">
      <c r="A263" s="72"/>
      <c r="B263" s="55">
        <v>43039</v>
      </c>
      <c r="C263" s="4" t="s">
        <v>44</v>
      </c>
      <c r="D263" s="4" t="s">
        <v>57</v>
      </c>
      <c r="E263" s="4" t="s">
        <v>58</v>
      </c>
      <c r="F263" s="4" t="s">
        <v>540</v>
      </c>
      <c r="G263" s="4">
        <v>76103862</v>
      </c>
      <c r="H263" s="57" t="s">
        <v>539</v>
      </c>
      <c r="I263" s="4" t="s">
        <v>47</v>
      </c>
      <c r="J263" s="4" t="s">
        <v>42</v>
      </c>
      <c r="K263" s="4">
        <v>15021719313</v>
      </c>
      <c r="L263" s="4" t="s">
        <v>56</v>
      </c>
      <c r="M263" s="4" t="s">
        <v>56</v>
      </c>
      <c r="N263" s="4">
        <v>18952125233</v>
      </c>
    </row>
    <row r="264" spans="1:14">
      <c r="A264" s="72"/>
      <c r="B264" s="55">
        <v>43039</v>
      </c>
      <c r="C264" s="4" t="s">
        <v>44</v>
      </c>
      <c r="D264" s="4" t="s">
        <v>57</v>
      </c>
      <c r="E264" s="4" t="s">
        <v>58</v>
      </c>
      <c r="F264" s="4" t="s">
        <v>542</v>
      </c>
      <c r="G264" s="4">
        <v>76103890</v>
      </c>
      <c r="H264" s="57" t="s">
        <v>541</v>
      </c>
      <c r="I264" s="4" t="s">
        <v>47</v>
      </c>
      <c r="J264" s="4" t="s">
        <v>42</v>
      </c>
      <c r="K264" s="4">
        <v>15021719313</v>
      </c>
      <c r="L264" s="4" t="s">
        <v>56</v>
      </c>
      <c r="M264" s="4" t="s">
        <v>56</v>
      </c>
      <c r="N264" s="4">
        <v>18915795364</v>
      </c>
    </row>
    <row r="265" spans="1:14">
      <c r="A265" s="72"/>
      <c r="B265" s="55">
        <v>43039</v>
      </c>
      <c r="C265" s="4" t="s">
        <v>44</v>
      </c>
      <c r="D265" s="4" t="s">
        <v>57</v>
      </c>
      <c r="E265" s="4" t="s">
        <v>58</v>
      </c>
      <c r="F265" s="4" t="s">
        <v>512</v>
      </c>
      <c r="G265" s="4">
        <v>76103936</v>
      </c>
      <c r="H265" s="57" t="s">
        <v>543</v>
      </c>
      <c r="I265" s="4" t="s">
        <v>47</v>
      </c>
      <c r="J265" s="4" t="s">
        <v>42</v>
      </c>
      <c r="K265" s="4">
        <v>15021719313</v>
      </c>
      <c r="L265" s="4" t="s">
        <v>56</v>
      </c>
      <c r="M265" s="4" t="s">
        <v>56</v>
      </c>
      <c r="N265" s="4">
        <v>13612042177</v>
      </c>
    </row>
    <row r="266" spans="1:14">
      <c r="A266" s="72"/>
      <c r="B266" s="55">
        <v>43039</v>
      </c>
      <c r="C266" s="4" t="s">
        <v>44</v>
      </c>
      <c r="D266" s="4" t="s">
        <v>57</v>
      </c>
      <c r="E266" s="4" t="s">
        <v>58</v>
      </c>
      <c r="F266" s="4" t="s">
        <v>545</v>
      </c>
      <c r="G266" s="4">
        <v>76105070</v>
      </c>
      <c r="H266" s="57" t="s">
        <v>544</v>
      </c>
      <c r="I266" s="4" t="s">
        <v>47</v>
      </c>
      <c r="J266" s="4" t="s">
        <v>42</v>
      </c>
      <c r="K266" s="4">
        <v>15021719313</v>
      </c>
      <c r="L266" s="4" t="s">
        <v>56</v>
      </c>
      <c r="M266" s="4" t="s">
        <v>56</v>
      </c>
      <c r="N266" s="4">
        <v>15385918881</v>
      </c>
    </row>
    <row r="267" spans="1:14">
      <c r="A267" s="72"/>
      <c r="B267" s="55">
        <v>43039</v>
      </c>
      <c r="C267" s="4" t="s">
        <v>44</v>
      </c>
      <c r="D267" s="4" t="s">
        <v>57</v>
      </c>
      <c r="E267" s="4" t="s">
        <v>58</v>
      </c>
      <c r="F267" s="4" t="s">
        <v>545</v>
      </c>
      <c r="G267" s="4">
        <v>76105072</v>
      </c>
      <c r="H267" s="57" t="s">
        <v>546</v>
      </c>
      <c r="I267" s="4" t="s">
        <v>47</v>
      </c>
      <c r="J267" s="4" t="s">
        <v>42</v>
      </c>
      <c r="K267" s="4">
        <v>15021719313</v>
      </c>
      <c r="L267" s="4" t="s">
        <v>56</v>
      </c>
      <c r="M267" s="4" t="s">
        <v>56</v>
      </c>
      <c r="N267" s="4">
        <v>15385918881</v>
      </c>
    </row>
    <row r="268" spans="1:14">
      <c r="A268" s="72"/>
      <c r="B268" s="55">
        <v>43039</v>
      </c>
      <c r="C268" s="4" t="s">
        <v>44</v>
      </c>
      <c r="D268" s="4" t="s">
        <v>57</v>
      </c>
      <c r="E268" s="4" t="s">
        <v>58</v>
      </c>
      <c r="F268" s="4" t="s">
        <v>519</v>
      </c>
      <c r="G268" s="4">
        <v>76105169</v>
      </c>
      <c r="H268" s="57" t="s">
        <v>557</v>
      </c>
      <c r="I268" s="4" t="s">
        <v>47</v>
      </c>
      <c r="J268" s="4" t="s">
        <v>42</v>
      </c>
      <c r="K268" s="4">
        <v>15021719313</v>
      </c>
      <c r="L268" s="4" t="s">
        <v>56</v>
      </c>
      <c r="M268" s="4" t="s">
        <v>56</v>
      </c>
      <c r="N268" s="4">
        <v>18652577678</v>
      </c>
    </row>
    <row r="269" spans="1:14">
      <c r="A269" s="72"/>
      <c r="B269" s="55">
        <v>43039</v>
      </c>
      <c r="C269" s="4" t="s">
        <v>44</v>
      </c>
      <c r="D269" s="4" t="s">
        <v>57</v>
      </c>
      <c r="E269" s="4" t="s">
        <v>58</v>
      </c>
      <c r="F269" s="4" t="s">
        <v>556</v>
      </c>
      <c r="G269" s="4">
        <v>76105269</v>
      </c>
      <c r="H269" s="57" t="s">
        <v>555</v>
      </c>
      <c r="I269" s="4" t="s">
        <v>47</v>
      </c>
      <c r="J269" s="4" t="s">
        <v>42</v>
      </c>
      <c r="K269" s="4">
        <v>15021719313</v>
      </c>
      <c r="L269" s="4" t="s">
        <v>56</v>
      </c>
      <c r="M269" s="4" t="s">
        <v>56</v>
      </c>
      <c r="N269" s="4">
        <v>13920297672</v>
      </c>
    </row>
    <row r="270" spans="1:14">
      <c r="A270" s="72"/>
      <c r="B270" s="55">
        <v>43039</v>
      </c>
      <c r="C270" s="4" t="s">
        <v>44</v>
      </c>
      <c r="D270" s="4" t="s">
        <v>57</v>
      </c>
      <c r="E270" s="4" t="s">
        <v>58</v>
      </c>
      <c r="F270" s="4" t="s">
        <v>519</v>
      </c>
      <c r="G270" s="4">
        <v>76105270</v>
      </c>
      <c r="H270" s="57" t="s">
        <v>530</v>
      </c>
      <c r="I270" s="4" t="s">
        <v>47</v>
      </c>
      <c r="J270" s="4" t="s">
        <v>42</v>
      </c>
      <c r="K270" s="4">
        <v>15021719313</v>
      </c>
      <c r="L270" s="4" t="s">
        <v>56</v>
      </c>
      <c r="M270" s="4" t="s">
        <v>56</v>
      </c>
      <c r="N270" s="4">
        <v>18019800578</v>
      </c>
    </row>
    <row r="271" spans="1:14">
      <c r="A271" s="72"/>
      <c r="B271" s="55">
        <v>43039</v>
      </c>
      <c r="C271" s="4" t="s">
        <v>44</v>
      </c>
      <c r="D271" s="4" t="s">
        <v>57</v>
      </c>
      <c r="E271" s="4" t="s">
        <v>58</v>
      </c>
      <c r="F271" s="4" t="s">
        <v>519</v>
      </c>
      <c r="G271" s="4">
        <v>76105272</v>
      </c>
      <c r="H271" s="57" t="s">
        <v>554</v>
      </c>
      <c r="I271" s="4" t="s">
        <v>47</v>
      </c>
      <c r="J271" s="4" t="s">
        <v>42</v>
      </c>
      <c r="K271" s="4">
        <v>15021719313</v>
      </c>
      <c r="L271" s="4" t="s">
        <v>56</v>
      </c>
      <c r="M271" s="4" t="s">
        <v>56</v>
      </c>
      <c r="N271" s="4">
        <v>13855005561</v>
      </c>
    </row>
    <row r="272" spans="1:14">
      <c r="A272" s="72"/>
      <c r="B272" s="55">
        <v>43039</v>
      </c>
      <c r="C272" s="4" t="s">
        <v>44</v>
      </c>
      <c r="D272" s="4" t="s">
        <v>57</v>
      </c>
      <c r="E272" s="4" t="s">
        <v>58</v>
      </c>
      <c r="F272" s="4" t="s">
        <v>553</v>
      </c>
      <c r="G272" s="4">
        <v>76105288</v>
      </c>
      <c r="H272" s="57" t="s">
        <v>552</v>
      </c>
      <c r="I272" s="4" t="s">
        <v>47</v>
      </c>
      <c r="J272" s="4" t="s">
        <v>42</v>
      </c>
      <c r="K272" s="4">
        <v>15021719313</v>
      </c>
      <c r="L272" s="4" t="s">
        <v>56</v>
      </c>
      <c r="M272" s="4" t="s">
        <v>56</v>
      </c>
      <c r="N272" s="4">
        <v>18808682286</v>
      </c>
    </row>
    <row r="273" spans="1:14">
      <c r="A273" s="72"/>
      <c r="B273" s="55">
        <v>43039</v>
      </c>
      <c r="C273" s="4" t="s">
        <v>44</v>
      </c>
      <c r="D273" s="4" t="s">
        <v>57</v>
      </c>
      <c r="E273" s="4" t="s">
        <v>58</v>
      </c>
      <c r="F273" s="4" t="s">
        <v>551</v>
      </c>
      <c r="G273" s="4">
        <v>76105292</v>
      </c>
      <c r="H273" s="57" t="s">
        <v>550</v>
      </c>
      <c r="I273" s="4" t="s">
        <v>47</v>
      </c>
      <c r="J273" s="4" t="s">
        <v>42</v>
      </c>
      <c r="K273" s="4">
        <v>15021719313</v>
      </c>
      <c r="L273" s="4" t="s">
        <v>56</v>
      </c>
      <c r="M273" s="4" t="s">
        <v>56</v>
      </c>
      <c r="N273" s="4">
        <v>13775252685</v>
      </c>
    </row>
    <row r="274" spans="1:14">
      <c r="A274" s="72"/>
      <c r="B274" s="55">
        <v>43039</v>
      </c>
      <c r="C274" s="4" t="s">
        <v>44</v>
      </c>
      <c r="D274" s="4" t="s">
        <v>57</v>
      </c>
      <c r="E274" s="4" t="s">
        <v>58</v>
      </c>
      <c r="F274" s="4" t="s">
        <v>549</v>
      </c>
      <c r="G274" s="4">
        <v>76105321</v>
      </c>
      <c r="H274" s="57" t="s">
        <v>548</v>
      </c>
      <c r="I274" s="4" t="s">
        <v>47</v>
      </c>
      <c r="J274" s="4" t="s">
        <v>42</v>
      </c>
      <c r="K274" s="4">
        <v>15021719313</v>
      </c>
      <c r="L274" s="4" t="s">
        <v>56</v>
      </c>
      <c r="M274" s="4" t="s">
        <v>56</v>
      </c>
      <c r="N274" s="4">
        <v>15327116040</v>
      </c>
    </row>
    <row r="275" spans="1:14">
      <c r="A275" s="75"/>
      <c r="B275" s="55">
        <v>43039</v>
      </c>
      <c r="C275" s="4" t="s">
        <v>44</v>
      </c>
      <c r="D275" s="4" t="s">
        <v>57</v>
      </c>
      <c r="E275" s="4" t="s">
        <v>58</v>
      </c>
      <c r="F275" s="4" t="s">
        <v>519</v>
      </c>
      <c r="G275" s="4">
        <v>76105322</v>
      </c>
      <c r="H275" s="57" t="s">
        <v>547</v>
      </c>
      <c r="I275" s="4" t="s">
        <v>47</v>
      </c>
      <c r="J275" s="4" t="s">
        <v>42</v>
      </c>
      <c r="K275" s="4">
        <v>15021719313</v>
      </c>
      <c r="L275" s="4" t="s">
        <v>56</v>
      </c>
      <c r="M275" s="4" t="s">
        <v>56</v>
      </c>
      <c r="N275" s="4">
        <v>13855005561</v>
      </c>
    </row>
    <row r="276" spans="1:14">
      <c r="A276" s="8"/>
    </row>
    <row r="277" spans="1:14">
      <c r="A277" s="8"/>
    </row>
    <row r="278" spans="1:14">
      <c r="A278" s="8"/>
    </row>
    <row r="279" spans="1:14">
      <c r="A279" s="8"/>
    </row>
    <row r="280" spans="1:14">
      <c r="A280" s="8"/>
    </row>
    <row r="281" spans="1:14">
      <c r="A281" s="8"/>
    </row>
    <row r="282" spans="1:14">
      <c r="A282" s="8"/>
    </row>
    <row r="283" spans="1:14">
      <c r="A283" s="8"/>
    </row>
    <row r="284" spans="1:14">
      <c r="A284" s="8"/>
    </row>
    <row r="285" spans="1:14">
      <c r="A285" s="8"/>
    </row>
    <row r="286" spans="1:14">
      <c r="A286" s="8"/>
    </row>
    <row r="287" spans="1:14">
      <c r="A287" s="8"/>
    </row>
    <row r="288" spans="1:14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</sheetData>
  <mergeCells count="11">
    <mergeCell ref="A240:A275"/>
    <mergeCell ref="A2:A16"/>
    <mergeCell ref="A46:A79"/>
    <mergeCell ref="A80:A93"/>
    <mergeCell ref="A94:A114"/>
    <mergeCell ref="A222:A239"/>
    <mergeCell ref="A204:A221"/>
    <mergeCell ref="A152:A203"/>
    <mergeCell ref="A138:A151"/>
    <mergeCell ref="A115:A137"/>
    <mergeCell ref="A17:A45"/>
  </mergeCells>
  <phoneticPr fontId="8" type="noConversion"/>
  <dataValidations count="2">
    <dataValidation type="date" operator="greaterThanOrEqual" allowBlank="1" showInputMessage="1" showErrorMessage="1" sqref="B1:B1048576">
      <formula1>42736</formula1>
    </dataValidation>
    <dataValidation type="list" allowBlank="1" showInputMessage="1" showErrorMessage="1" sqref="C1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J19" sqref="J19"/>
    </sheetView>
  </sheetViews>
  <sheetFormatPr defaultColWidth="9.125" defaultRowHeight="13.5"/>
  <cols>
    <col min="1" max="1" width="9.875" customWidth="1"/>
    <col min="2" max="2" width="10.875" customWidth="1"/>
    <col min="3" max="3" width="59.25" customWidth="1"/>
  </cols>
  <sheetData>
    <row r="1" spans="1:3">
      <c r="A1" s="1" t="s">
        <v>38</v>
      </c>
      <c r="B1" s="1" t="s">
        <v>39</v>
      </c>
      <c r="C1" s="1" t="s">
        <v>40</v>
      </c>
    </row>
    <row r="2" spans="1:3">
      <c r="A2" s="4" t="s">
        <v>42</v>
      </c>
      <c r="B2" s="54">
        <v>42953</v>
      </c>
      <c r="C2" s="2" t="s">
        <v>43</v>
      </c>
    </row>
    <row r="3" spans="1:3">
      <c r="A3" s="4" t="s">
        <v>42</v>
      </c>
      <c r="B3" s="54">
        <v>42995</v>
      </c>
      <c r="C3" s="2" t="s">
        <v>43</v>
      </c>
    </row>
    <row r="4" spans="1:3">
      <c r="A4" s="4" t="s">
        <v>42</v>
      </c>
      <c r="B4" s="54">
        <v>43023</v>
      </c>
      <c r="C4" s="2" t="s">
        <v>425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honeticPr fontId="8" type="noConversion"/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cp:lastPrinted>2016-09-09T07:23:00Z</cp:lastPrinted>
  <dcterms:created xsi:type="dcterms:W3CDTF">2015-06-05T18:19:00Z</dcterms:created>
  <dcterms:modified xsi:type="dcterms:W3CDTF">2017-10-31T02:15:11Z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