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<sst xmlns="http://schemas.openxmlformats.org/spreadsheetml/2006/main" count="495">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</sst>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20"/>
      <color theme="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28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2" borderId="30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3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1" borderId="29" applyNumberFormat="0" applyAlignment="0" applyProtection="0">
      <alignment vertical="center"/>
    </xf>
    <xf numFmtId="0" fontId="32" fillId="21" borderId="33" applyNumberFormat="0" applyAlignment="0" applyProtection="0">
      <alignment vertical="center"/>
    </xf>
    <xf numFmtId="0" fontId="14" fillId="13" borderId="2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0" borderId="0"/>
    <xf numFmtId="0" fontId="21" fillId="9" borderId="0" applyNumberFormat="0" applyBorder="0" applyAlignment="0" applyProtection="0">
      <alignment vertical="center"/>
    </xf>
    <xf numFmtId="0" fontId="12" fillId="0" borderId="0"/>
    <xf numFmtId="0" fontId="13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33" fillId="0" borderId="0"/>
    <xf numFmtId="0" fontId="8" fillId="0" borderId="0">
      <alignment vertical="center"/>
    </xf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81"/>
      <c r="P1" s="81"/>
      <c r="Q1" s="81"/>
    </row>
    <row r="2" ht="14.25" spans="1:17">
      <c r="A2" s="52" t="s">
        <v>1</v>
      </c>
      <c r="B2" s="53" t="s">
        <v>2</v>
      </c>
      <c r="C2" s="53" t="s">
        <v>3</v>
      </c>
      <c r="D2" s="54" t="s">
        <v>4</v>
      </c>
      <c r="E2" s="55" t="s">
        <v>5</v>
      </c>
      <c r="F2" s="56" t="s">
        <v>6</v>
      </c>
      <c r="G2" s="57" t="s">
        <v>7</v>
      </c>
      <c r="H2" s="58" t="s">
        <v>8</v>
      </c>
      <c r="I2" s="82" t="s">
        <v>9</v>
      </c>
      <c r="J2" s="83" t="s">
        <v>10</v>
      </c>
      <c r="K2" s="84" t="s">
        <v>11</v>
      </c>
      <c r="L2" s="85" t="s">
        <v>12</v>
      </c>
      <c r="M2" s="86" t="s">
        <v>13</v>
      </c>
      <c r="N2" s="87" t="s">
        <v>14</v>
      </c>
      <c r="O2" s="88"/>
      <c r="P2" s="88"/>
      <c r="Q2" s="88"/>
    </row>
    <row r="3" spans="1:17">
      <c r="A3" s="52"/>
      <c r="B3" s="59" t="s">
        <v>15</v>
      </c>
      <c r="C3" s="60" t="s">
        <v>16</v>
      </c>
      <c r="D3" s="61"/>
      <c r="E3" s="62"/>
      <c r="F3" s="62">
        <f t="shared" ref="F3:F11" si="0">D3-E3</f>
        <v>0</v>
      </c>
      <c r="G3" s="63"/>
      <c r="H3" s="63"/>
      <c r="I3" s="63">
        <f t="shared" ref="I3:I11" si="1">G3-H3</f>
        <v>0</v>
      </c>
      <c r="J3" s="89"/>
      <c r="K3" s="90" t="e">
        <f t="shared" ref="K3:K11" si="2">J3/M3*100%</f>
        <v>#DIV/0!</v>
      </c>
      <c r="L3" s="91">
        <f t="shared" ref="L3:L10" si="3">D3+H3</f>
        <v>0</v>
      </c>
      <c r="M3" s="92">
        <f>E3+H3</f>
        <v>0</v>
      </c>
      <c r="N3" s="93" t="e">
        <f t="shared" ref="N3:N11" si="4">M3/L3*100%</f>
        <v>#DIV/0!</v>
      </c>
      <c r="O3" s="88"/>
      <c r="P3" s="88"/>
      <c r="Q3" s="88"/>
    </row>
    <row r="4" spans="1:17">
      <c r="A4" s="64"/>
      <c r="B4" s="65"/>
      <c r="C4" s="66" t="s">
        <v>17</v>
      </c>
      <c r="D4" s="67"/>
      <c r="E4" s="68"/>
      <c r="F4" s="68">
        <f t="shared" si="0"/>
        <v>0</v>
      </c>
      <c r="G4" s="69"/>
      <c r="H4" s="63"/>
      <c r="I4" s="69">
        <f t="shared" si="1"/>
        <v>0</v>
      </c>
      <c r="J4" s="94"/>
      <c r="K4" s="90" t="e">
        <f t="shared" si="2"/>
        <v>#DIV/0!</v>
      </c>
      <c r="L4" s="91">
        <f t="shared" si="3"/>
        <v>0</v>
      </c>
      <c r="M4" s="92">
        <f t="shared" ref="M4:M10" si="5">E4+J4</f>
        <v>0</v>
      </c>
      <c r="N4" s="93" t="e">
        <f t="shared" si="4"/>
        <v>#DIV/0!</v>
      </c>
      <c r="O4" s="88"/>
      <c r="P4" s="88"/>
      <c r="Q4" s="88"/>
    </row>
    <row r="5" spans="1:17">
      <c r="A5" s="64"/>
      <c r="B5" s="65"/>
      <c r="C5" s="66" t="s">
        <v>18</v>
      </c>
      <c r="D5" s="67"/>
      <c r="E5" s="68"/>
      <c r="F5" s="68">
        <f t="shared" si="0"/>
        <v>0</v>
      </c>
      <c r="G5" s="69"/>
      <c r="H5" s="63"/>
      <c r="I5" s="69">
        <f t="shared" si="1"/>
        <v>0</v>
      </c>
      <c r="J5" s="94"/>
      <c r="K5" s="90" t="e">
        <f t="shared" si="2"/>
        <v>#DIV/0!</v>
      </c>
      <c r="L5" s="91">
        <f t="shared" si="3"/>
        <v>0</v>
      </c>
      <c r="M5" s="92">
        <f t="shared" si="5"/>
        <v>0</v>
      </c>
      <c r="N5" s="93" t="e">
        <f t="shared" si="4"/>
        <v>#DIV/0!</v>
      </c>
      <c r="O5" s="88"/>
      <c r="P5" s="88"/>
      <c r="Q5" s="88"/>
    </row>
    <row r="6" spans="1:17">
      <c r="A6" s="64"/>
      <c r="B6" s="65"/>
      <c r="C6" s="66" t="s">
        <v>19</v>
      </c>
      <c r="D6" s="67"/>
      <c r="E6" s="68"/>
      <c r="F6" s="68">
        <f t="shared" si="0"/>
        <v>0</v>
      </c>
      <c r="G6" s="69"/>
      <c r="H6" s="63"/>
      <c r="I6" s="69">
        <f t="shared" si="1"/>
        <v>0</v>
      </c>
      <c r="J6" s="94"/>
      <c r="K6" s="90" t="e">
        <f t="shared" si="2"/>
        <v>#DIV/0!</v>
      </c>
      <c r="L6" s="91">
        <f t="shared" si="3"/>
        <v>0</v>
      </c>
      <c r="M6" s="92">
        <f t="shared" si="5"/>
        <v>0</v>
      </c>
      <c r="N6" s="93" t="e">
        <f t="shared" si="4"/>
        <v>#DIV/0!</v>
      </c>
      <c r="O6" s="88"/>
      <c r="P6" s="88"/>
      <c r="Q6" s="88"/>
    </row>
    <row r="7" spans="1:17">
      <c r="A7" s="64"/>
      <c r="B7" s="65"/>
      <c r="C7" s="66" t="s">
        <v>20</v>
      </c>
      <c r="D7" s="67"/>
      <c r="E7" s="68"/>
      <c r="F7" s="68">
        <f t="shared" si="0"/>
        <v>0</v>
      </c>
      <c r="G7" s="69"/>
      <c r="H7" s="63"/>
      <c r="I7" s="69">
        <f t="shared" si="1"/>
        <v>0</v>
      </c>
      <c r="J7" s="94"/>
      <c r="K7" s="90" t="e">
        <f t="shared" si="2"/>
        <v>#DIV/0!</v>
      </c>
      <c r="L7" s="91">
        <f t="shared" si="3"/>
        <v>0</v>
      </c>
      <c r="M7" s="92">
        <f t="shared" si="5"/>
        <v>0</v>
      </c>
      <c r="N7" s="93" t="e">
        <f t="shared" si="4"/>
        <v>#DIV/0!</v>
      </c>
      <c r="O7" s="88"/>
      <c r="P7" s="88"/>
      <c r="Q7" s="88"/>
    </row>
    <row r="8" spans="1:17">
      <c r="A8" s="64"/>
      <c r="B8" s="65"/>
      <c r="C8" s="66" t="s">
        <v>21</v>
      </c>
      <c r="D8" s="67"/>
      <c r="E8" s="68"/>
      <c r="F8" s="68">
        <f t="shared" si="0"/>
        <v>0</v>
      </c>
      <c r="G8" s="69"/>
      <c r="H8" s="63"/>
      <c r="I8" s="69">
        <f t="shared" si="1"/>
        <v>0</v>
      </c>
      <c r="J8" s="94"/>
      <c r="K8" s="90" t="e">
        <f t="shared" si="2"/>
        <v>#DIV/0!</v>
      </c>
      <c r="L8" s="91">
        <f t="shared" si="3"/>
        <v>0</v>
      </c>
      <c r="M8" s="92">
        <f t="shared" si="5"/>
        <v>0</v>
      </c>
      <c r="N8" s="93" t="e">
        <f t="shared" si="4"/>
        <v>#DIV/0!</v>
      </c>
      <c r="O8" s="88"/>
      <c r="P8" s="88"/>
      <c r="Q8" s="88"/>
    </row>
    <row r="9" spans="1:17">
      <c r="A9" s="64"/>
      <c r="B9" s="65"/>
      <c r="C9" s="66" t="s">
        <v>22</v>
      </c>
      <c r="D9" s="67"/>
      <c r="E9" s="68"/>
      <c r="F9" s="68">
        <f t="shared" si="0"/>
        <v>0</v>
      </c>
      <c r="G9" s="69"/>
      <c r="H9" s="63"/>
      <c r="I9" s="69">
        <f t="shared" si="1"/>
        <v>0</v>
      </c>
      <c r="J9" s="94"/>
      <c r="K9" s="90" t="e">
        <f t="shared" si="2"/>
        <v>#DIV/0!</v>
      </c>
      <c r="L9" s="91">
        <f t="shared" si="3"/>
        <v>0</v>
      </c>
      <c r="M9" s="92">
        <f t="shared" si="5"/>
        <v>0</v>
      </c>
      <c r="N9" s="93" t="e">
        <f t="shared" si="4"/>
        <v>#DIV/0!</v>
      </c>
      <c r="O9" s="88"/>
      <c r="P9" s="88"/>
      <c r="Q9" s="88"/>
    </row>
    <row r="10" ht="14.25" spans="1:17">
      <c r="A10" s="64"/>
      <c r="B10" s="65"/>
      <c r="C10" s="70" t="s">
        <v>23</v>
      </c>
      <c r="D10" s="71"/>
      <c r="E10" s="72"/>
      <c r="F10" s="73">
        <f t="shared" si="0"/>
        <v>0</v>
      </c>
      <c r="G10" s="74"/>
      <c r="H10" s="75"/>
      <c r="I10" s="74">
        <f t="shared" si="1"/>
        <v>0</v>
      </c>
      <c r="J10" s="95"/>
      <c r="K10" s="96" t="e">
        <f t="shared" si="2"/>
        <v>#DIV/0!</v>
      </c>
      <c r="L10" s="97">
        <f t="shared" si="3"/>
        <v>0</v>
      </c>
      <c r="M10" s="98">
        <f t="shared" si="5"/>
        <v>0</v>
      </c>
      <c r="N10" s="99" t="e">
        <f t="shared" si="4"/>
        <v>#DIV/0!</v>
      </c>
      <c r="O10" s="88"/>
      <c r="P10" s="88"/>
      <c r="Q10" s="88"/>
    </row>
    <row r="11" ht="14.25" spans="1:17">
      <c r="A11" s="76"/>
      <c r="B11" s="77"/>
      <c r="C11" s="78" t="s">
        <v>24</v>
      </c>
      <c r="D11" s="79">
        <f t="shared" ref="D11:H11" si="6">SUM(D3:D10)</f>
        <v>0</v>
      </c>
      <c r="E11" s="79">
        <f t="shared" si="6"/>
        <v>0</v>
      </c>
      <c r="F11" s="80">
        <f t="shared" si="0"/>
        <v>0</v>
      </c>
      <c r="G11" s="79">
        <f t="shared" si="6"/>
        <v>0</v>
      </c>
      <c r="H11" s="79">
        <f t="shared" si="6"/>
        <v>0</v>
      </c>
      <c r="I11" s="80">
        <f t="shared" si="1"/>
        <v>0</v>
      </c>
      <c r="J11" s="79">
        <f t="shared" ref="J11:M11" si="7">SUM(J3:J10)</f>
        <v>0</v>
      </c>
      <c r="K11" s="100" t="e">
        <f t="shared" si="2"/>
        <v>#DIV/0!</v>
      </c>
      <c r="L11" s="80">
        <f t="shared" si="7"/>
        <v>0</v>
      </c>
      <c r="M11" s="80">
        <f t="shared" si="7"/>
        <v>0</v>
      </c>
      <c r="N11" s="101" t="e">
        <f t="shared" si="4"/>
        <v>#DIV/0!</v>
      </c>
      <c r="O11" s="88"/>
      <c r="P11" s="88"/>
      <c r="Q11" s="8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77" activePane="bottomLeft" state="frozen"/>
      <selection/>
      <selection pane="bottomLeft" activeCell="C200" sqref="C200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2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40">
        <v>46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448</v>
      </c>
      <c r="I180" s="42" t="s">
        <v>43</v>
      </c>
      <c r="J180" s="39" t="s">
        <v>20</v>
      </c>
      <c r="K180" s="42">
        <v>17721436606</v>
      </c>
      <c r="L180" s="39" t="s">
        <v>449</v>
      </c>
      <c r="M180" s="42" t="s">
        <v>45</v>
      </c>
      <c r="N180" s="39">
        <v>15851899046</v>
      </c>
      <c r="O180" s="42" t="s">
        <v>173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450</v>
      </c>
      <c r="I181" s="42" t="s">
        <v>43</v>
      </c>
      <c r="J181" s="39" t="s">
        <v>20</v>
      </c>
      <c r="K181" s="42">
        <v>17721436606</v>
      </c>
      <c r="L181" s="48" t="s">
        <v>451</v>
      </c>
      <c r="M181" s="42" t="s">
        <v>45</v>
      </c>
      <c r="N181" s="39">
        <v>18917398507</v>
      </c>
      <c r="O181" s="42" t="s">
        <v>173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452</v>
      </c>
      <c r="I182" s="42" t="s">
        <v>43</v>
      </c>
      <c r="J182" s="39" t="s">
        <v>20</v>
      </c>
      <c r="K182" s="42">
        <v>17721436606</v>
      </c>
      <c r="L182" s="45" t="s">
        <v>453</v>
      </c>
      <c r="M182" s="42" t="s">
        <v>45</v>
      </c>
      <c r="N182" s="39">
        <v>15057999044</v>
      </c>
      <c r="O182" s="42" t="s">
        <v>173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454</v>
      </c>
      <c r="I183" s="42" t="s">
        <v>43</v>
      </c>
      <c r="J183" s="39" t="s">
        <v>20</v>
      </c>
      <c r="K183" s="42">
        <v>17721436606</v>
      </c>
      <c r="L183" s="39" t="s">
        <v>455</v>
      </c>
      <c r="M183" s="42" t="s">
        <v>45</v>
      </c>
      <c r="N183" s="39">
        <v>13814547010</v>
      </c>
      <c r="O183" s="42" t="s">
        <v>173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456</v>
      </c>
      <c r="I184" s="42" t="s">
        <v>43</v>
      </c>
      <c r="J184" s="39" t="s">
        <v>20</v>
      </c>
      <c r="K184" s="42">
        <v>17721436606</v>
      </c>
      <c r="L184" s="45" t="s">
        <v>457</v>
      </c>
      <c r="M184" s="42" t="s">
        <v>45</v>
      </c>
      <c r="N184" s="39">
        <v>15618523690</v>
      </c>
      <c r="O184" s="42" t="s">
        <v>173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458</v>
      </c>
      <c r="I185" s="42" t="s">
        <v>43</v>
      </c>
      <c r="J185" s="39" t="s">
        <v>20</v>
      </c>
      <c r="K185" s="42">
        <v>17721436606</v>
      </c>
      <c r="L185" s="38" t="s">
        <v>459</v>
      </c>
      <c r="M185" s="42" t="s">
        <v>45</v>
      </c>
      <c r="N185" s="39">
        <v>15189740111</v>
      </c>
      <c r="O185" s="42" t="s">
        <v>173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460</v>
      </c>
      <c r="I186" s="42" t="s">
        <v>43</v>
      </c>
      <c r="J186" s="39" t="s">
        <v>20</v>
      </c>
      <c r="K186" s="42">
        <v>17721436606</v>
      </c>
      <c r="L186" s="45" t="s">
        <v>461</v>
      </c>
      <c r="M186" s="42" t="s">
        <v>45</v>
      </c>
      <c r="N186" s="39">
        <v>15298339996</v>
      </c>
      <c r="O186" s="42" t="s">
        <v>173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462</v>
      </c>
      <c r="G187" s="39">
        <v>76105508</v>
      </c>
      <c r="H187" s="39" t="s">
        <v>463</v>
      </c>
      <c r="I187" s="42" t="s">
        <v>43</v>
      </c>
      <c r="J187" s="39" t="s">
        <v>20</v>
      </c>
      <c r="K187" s="42">
        <v>17721436606</v>
      </c>
      <c r="L187" s="48" t="s">
        <v>464</v>
      </c>
      <c r="M187" s="42" t="s">
        <v>45</v>
      </c>
      <c r="N187" s="39">
        <v>15726283872</v>
      </c>
      <c r="O187" s="42" t="s">
        <v>173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465</v>
      </c>
      <c r="I188" s="42" t="s">
        <v>43</v>
      </c>
      <c r="J188" s="39" t="s">
        <v>20</v>
      </c>
      <c r="K188" s="42">
        <v>17721436606</v>
      </c>
      <c r="L188" s="39" t="s">
        <v>466</v>
      </c>
      <c r="M188" s="42" t="s">
        <v>45</v>
      </c>
      <c r="N188" s="39">
        <v>18701775826</v>
      </c>
      <c r="O188" s="42" t="s">
        <v>173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467</v>
      </c>
      <c r="I189" s="42" t="s">
        <v>43</v>
      </c>
      <c r="J189" s="39" t="s">
        <v>20</v>
      </c>
      <c r="K189" s="42">
        <v>17721436606</v>
      </c>
      <c r="L189" s="38" t="s">
        <v>468</v>
      </c>
      <c r="M189" s="42" t="s">
        <v>45</v>
      </c>
      <c r="N189" s="39">
        <v>13661533442</v>
      </c>
      <c r="O189" s="42" t="s">
        <v>173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469</v>
      </c>
      <c r="I190" s="42" t="s">
        <v>43</v>
      </c>
      <c r="J190" s="39" t="s">
        <v>20</v>
      </c>
      <c r="K190" s="42">
        <v>17721436606</v>
      </c>
      <c r="L190" s="39" t="s">
        <v>470</v>
      </c>
      <c r="M190" s="42" t="s">
        <v>45</v>
      </c>
      <c r="N190" s="39">
        <v>13813557044</v>
      </c>
      <c r="O190" s="42" t="s">
        <v>173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471</v>
      </c>
      <c r="I191" s="42" t="s">
        <v>43</v>
      </c>
      <c r="J191" s="39" t="s">
        <v>20</v>
      </c>
      <c r="K191" s="42">
        <v>17721436606</v>
      </c>
      <c r="L191" s="39" t="s">
        <v>472</v>
      </c>
      <c r="M191" s="42" t="s">
        <v>45</v>
      </c>
      <c r="N191" s="39">
        <v>13671677897</v>
      </c>
      <c r="O191" s="42" t="s">
        <v>173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473</v>
      </c>
      <c r="I192" s="42" t="s">
        <v>43</v>
      </c>
      <c r="J192" s="39" t="s">
        <v>20</v>
      </c>
      <c r="K192" s="42">
        <v>17721436606</v>
      </c>
      <c r="L192" s="45" t="s">
        <v>474</v>
      </c>
      <c r="M192" s="42" t="s">
        <v>45</v>
      </c>
      <c r="N192" s="39">
        <v>18115600561</v>
      </c>
      <c r="O192" s="42" t="s">
        <v>173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475</v>
      </c>
      <c r="I193" s="42" t="s">
        <v>43</v>
      </c>
      <c r="J193" s="39" t="s">
        <v>20</v>
      </c>
      <c r="K193" s="42">
        <v>17721436606</v>
      </c>
      <c r="L193" s="39" t="s">
        <v>476</v>
      </c>
      <c r="M193" s="42" t="s">
        <v>45</v>
      </c>
      <c r="N193" s="39">
        <v>13986052837</v>
      </c>
      <c r="O193" s="42" t="s">
        <v>173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477</v>
      </c>
      <c r="I194" s="42" t="s">
        <v>43</v>
      </c>
      <c r="J194" s="39" t="s">
        <v>20</v>
      </c>
      <c r="K194" s="42">
        <v>17721436606</v>
      </c>
      <c r="L194" s="39" t="s">
        <v>478</v>
      </c>
      <c r="M194" s="42" t="s">
        <v>45</v>
      </c>
      <c r="N194" s="39">
        <v>13761097276</v>
      </c>
      <c r="O194" s="42" t="s">
        <v>173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479</v>
      </c>
      <c r="I195" s="42" t="s">
        <v>43</v>
      </c>
      <c r="J195" s="39" t="s">
        <v>20</v>
      </c>
      <c r="K195" s="42">
        <v>17721436606</v>
      </c>
      <c r="L195" s="39" t="s">
        <v>480</v>
      </c>
      <c r="M195" s="42" t="s">
        <v>45</v>
      </c>
      <c r="N195" s="39">
        <v>13501863833</v>
      </c>
      <c r="O195" s="42" t="s">
        <v>173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481</v>
      </c>
      <c r="I196" s="42" t="s">
        <v>43</v>
      </c>
      <c r="J196" s="39" t="s">
        <v>20</v>
      </c>
      <c r="K196" s="42">
        <v>17721436606</v>
      </c>
      <c r="L196" s="39" t="s">
        <v>482</v>
      </c>
      <c r="M196" s="42" t="s">
        <v>45</v>
      </c>
      <c r="N196" s="39">
        <v>18706118030</v>
      </c>
      <c r="O196" s="42" t="s">
        <v>173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483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484</v>
      </c>
      <c r="M197" s="42" t="s">
        <v>45</v>
      </c>
      <c r="N197" s="39">
        <v>18457988858</v>
      </c>
      <c r="O197" s="42" t="s">
        <v>173</v>
      </c>
    </row>
    <row r="198" spans="1:15">
      <c r="A198" s="49"/>
      <c r="B198" s="32">
        <v>43053</v>
      </c>
      <c r="C198" s="6" t="s">
        <v>40</v>
      </c>
      <c r="D198" s="6" t="s">
        <v>135</v>
      </c>
      <c r="E198" s="6" t="s">
        <v>485</v>
      </c>
      <c r="F198" s="6" t="s">
        <v>43</v>
      </c>
      <c r="G198" s="6">
        <v>76108207</v>
      </c>
      <c r="H198" s="6" t="s">
        <v>486</v>
      </c>
      <c r="I198" s="6" t="s">
        <v>43</v>
      </c>
      <c r="J198" s="6" t="s">
        <v>20</v>
      </c>
      <c r="K198" s="6">
        <v>17721436606</v>
      </c>
      <c r="L198" s="6" t="s">
        <v>487</v>
      </c>
      <c r="M198" s="6" t="s">
        <v>371</v>
      </c>
      <c r="N198" s="26">
        <v>18016233560</v>
      </c>
      <c r="O198" s="6" t="s">
        <v>173</v>
      </c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1">
    <mergeCell ref="A180:A198"/>
  </mergeCells>
  <dataValidations count="2">
    <dataValidation type="date" operator="greaterThanOrEqual" allowBlank="1" showInputMessage="1" showErrorMessage="1" sqref="B1 B2 B3 B35 B36 B37 B38 B39 B40 B41 B42 B43 B44 B45 B46 B47 B48 B60 B71 B84 B85 B86 B106 B163 B179 B4:B17 B18:B23 B24:B34 B49:B59 B61:B70 B72:B81 B82:B83 B87:B105 B107:B117 B118:B137 B138:B146 B147:B162 B164:B178 B180:B197 B198:B1048576">
      <formula1>42736</formula1>
    </dataValidation>
    <dataValidation type="list" allowBlank="1" showInputMessage="1" showErrorMessage="1" sqref="C1 C2 C3 C18 C36 C37 C38 C39 C40 C41 C42 C43 C44 C45 C46 C47 C48 C60 C71 C84 C85 C86 C106 C146 C163 C179 C4:C17 C19:C22 C23:C35 C49:C59 C61:C70 C72:C81 C82:C83 C87:C105 C107:C117 C118:C137 C138:C145 C147:C162 C164:C178 C180:C197 C198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6" sqref="B6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488</v>
      </c>
      <c r="B1" s="1" t="s">
        <v>489</v>
      </c>
      <c r="C1" s="1" t="s">
        <v>490</v>
      </c>
    </row>
    <row r="2" spans="1:3">
      <c r="A2" s="2" t="s">
        <v>20</v>
      </c>
      <c r="B2" s="3">
        <v>42980</v>
      </c>
      <c r="C2" s="2" t="s">
        <v>491</v>
      </c>
    </row>
    <row r="3" spans="1:3">
      <c r="A3" s="2" t="s">
        <v>20</v>
      </c>
      <c r="B3" s="3">
        <v>42994</v>
      </c>
      <c r="C3" s="2" t="s">
        <v>492</v>
      </c>
    </row>
    <row r="4" spans="1:3">
      <c r="A4" s="2" t="s">
        <v>20</v>
      </c>
      <c r="B4" s="3">
        <v>43001</v>
      </c>
      <c r="C4" s="2" t="s">
        <v>493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494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2017-11-15T01:34:04Z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