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buzz/Sites/_QA21/QA21-HW3/"/>
    </mc:Choice>
  </mc:AlternateContent>
  <xr:revisionPtr revIDLastSave="0" documentId="13_ncr:1_{B368A2A3-F650-9D45-9725-C90D397E27BC}" xr6:coauthVersionLast="45" xr6:coauthVersionMax="45" xr10:uidLastSave="{00000000-0000-0000-0000-000000000000}"/>
  <bookViews>
    <workbookView xWindow="380" yWindow="460" windowWidth="28040" windowHeight="16960" xr2:uid="{04F0777B-00FB-8C46-94A3-8B9FC55659DD}"/>
  </bookViews>
  <sheets>
    <sheet name="Sheet1" sheetId="1" r:id="rId1"/>
    <sheet name="ТУДУ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6" i="1"/>
  <c r="P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C13" i="1"/>
  <c r="D13" i="1"/>
  <c r="E13" i="1"/>
  <c r="F13" i="1"/>
  <c r="G13" i="1"/>
  <c r="H13" i="1"/>
  <c r="I13" i="1"/>
  <c r="J13" i="1"/>
  <c r="K13" i="1"/>
  <c r="L13" i="1"/>
  <c r="M13" i="1"/>
  <c r="B13" i="1"/>
  <c r="N17" i="1" l="1"/>
  <c r="O17" i="1" s="1"/>
  <c r="N10" i="1" s="1"/>
  <c r="N15" i="1"/>
  <c r="O15" i="1" s="1"/>
  <c r="N8" i="1" s="1"/>
  <c r="N13" i="1"/>
  <c r="O13" i="1" s="1"/>
  <c r="N6" i="1" s="1"/>
  <c r="N16" i="1"/>
  <c r="O16" i="1" s="1"/>
  <c r="N9" i="1" s="1"/>
  <c r="N14" i="1"/>
  <c r="O14" i="1" s="1"/>
  <c r="N7" i="1" s="1"/>
</calcChain>
</file>

<file path=xl/sharedStrings.xml><?xml version="1.0" encoding="utf-8"?>
<sst xmlns="http://schemas.openxmlformats.org/spreadsheetml/2006/main" count="78" uniqueCount="54">
  <si>
    <t>What to do</t>
  </si>
  <si>
    <t>Create 5 valid data input for the specification below.</t>
  </si>
  <si>
    <t>Enter them 1 at a time until you reach 5.</t>
  </si>
  <si>
    <t>This challenges emphasizes the skill required to create your own test data.</t>
  </si>
  <si>
    <t>Specification</t>
  </si>
  <si>
    <t>Each person born in Romania receives a unique identification number.</t>
  </si>
  <si>
    <r>
      <t xml:space="preserve">The number has 13 digits, e.g. </t>
    </r>
    <r>
      <rPr>
        <b/>
        <sz val="12"/>
        <color rgb="FFFF0000"/>
        <rFont val="Calibri"/>
        <family val="2"/>
        <scheme val="minor"/>
      </rPr>
      <t xml:space="preserve">1234567890123 </t>
    </r>
  </si>
  <si>
    <t>What the digits represent:</t>
  </si>
  <si>
    <t>First digit – the gender: male or female</t>
  </si>
  <si>
    <t>1 or 2 – born between 1 January 1900 and 31 December 1999</t>
  </si>
  <si>
    <t>3 or 4 - born between 1 January 1800 and 31 December 1899</t>
  </si>
  <si>
    <t>5 or 6 - born between 1 January 2000 and 31 December 2099</t>
  </si>
  <si>
    <t>7 or 8 – Foreign residents in Romania.</t>
  </si>
  <si>
    <t>9 - For non-residents</t>
  </si>
  <si>
    <t>Next 2 digits – last 2 digits of the year of birth (e.g. born in 1980 then it will 80 )</t>
  </si>
  <si>
    <t>Next 2 digits – month of birth (01 to 12)</t>
  </si>
  <si>
    <t>Next 2 digits - date of birth (01 to 31 depending on the month of birth)</t>
  </si>
  <si>
    <t>Next 2 digits – area code (valid codes are 01 to 52)</t>
  </si>
  <si>
    <t>Next 3 digits – order number</t>
  </si>
  <si>
    <t>Last digit control number is created by:</t>
  </si>
  <si>
    <r>
      <t xml:space="preserve">Take the first 12 numbers of the CNP: </t>
    </r>
    <r>
      <rPr>
        <b/>
        <sz val="12"/>
        <color rgb="FFFF0000"/>
        <rFont val="Calibri"/>
        <family val="2"/>
        <scheme val="minor"/>
      </rPr>
      <t xml:space="preserve">123456789012 </t>
    </r>
    <r>
      <rPr>
        <sz val="12"/>
        <color theme="1"/>
        <rFont val="Calibri"/>
        <family val="2"/>
        <scheme val="minor"/>
      </rPr>
      <t xml:space="preserve">and multiply each number with the corresponding position number from this string: </t>
    </r>
    <r>
      <rPr>
        <b/>
        <sz val="12"/>
        <color rgb="FF008000"/>
        <rFont val="Calibri"/>
        <family val="2"/>
        <scheme val="minor"/>
      </rPr>
      <t xml:space="preserve">279146358279 </t>
    </r>
    <r>
      <rPr>
        <sz val="12"/>
        <color theme="1"/>
        <rFont val="Calibri"/>
        <family val="2"/>
        <scheme val="minor"/>
      </rPr>
      <t xml:space="preserve">like: </t>
    </r>
    <r>
      <rPr>
        <b/>
        <sz val="12"/>
        <color rgb="FFFF0000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* </t>
    </r>
    <r>
      <rPr>
        <b/>
        <sz val="12"/>
        <color rgb="FF008000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+ </t>
    </r>
    <r>
      <rPr>
        <b/>
        <sz val="12"/>
        <color rgb="FFFF0000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* </t>
    </r>
    <r>
      <rPr>
        <b/>
        <sz val="12"/>
        <color rgb="FF008000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 xml:space="preserve"> + </t>
    </r>
    <r>
      <rPr>
        <b/>
        <sz val="12"/>
        <color rgb="FFFF0000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* </t>
    </r>
    <r>
      <rPr>
        <b/>
        <sz val="12"/>
        <color rgb="FF008000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 xml:space="preserve"> + </t>
    </r>
    <r>
      <rPr>
        <b/>
        <sz val="12"/>
        <color rgb="FFFF0000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 xml:space="preserve"> * </t>
    </r>
    <r>
      <rPr>
        <b/>
        <sz val="12"/>
        <color rgb="FF008000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+…..+ </t>
    </r>
    <r>
      <rPr>
        <b/>
        <sz val="12"/>
        <color rgb="FFFF0000"/>
        <rFont val="Calibri"/>
        <family val="2"/>
        <scheme val="minor"/>
      </rPr>
      <t>12</t>
    </r>
    <r>
      <rPr>
        <sz val="12"/>
        <color theme="1"/>
        <rFont val="Calibri"/>
        <family val="2"/>
        <scheme val="minor"/>
      </rPr>
      <t xml:space="preserve"> * </t>
    </r>
    <r>
      <rPr>
        <b/>
        <sz val="12"/>
        <color rgb="FF008000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= X</t>
    </r>
  </si>
  <si>
    <t>You divide X by 11 the rest obtained if it is 10 then the last digit is 1 otherwise it equals the rest obtained</t>
  </si>
  <si>
    <t>BASECRC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</si>
  <si>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</si>
  <si>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</si>
  <si>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</si>
  <si>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</si>
  <si>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</si>
  <si>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</si>
  <si>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</si>
  <si>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</si>
  <si>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</si>
  <si>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</si>
  <si>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</si>
  <si>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</si>
  <si>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</si>
  <si>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GENDER</t>
  </si>
  <si>
    <t>Y</t>
  </si>
  <si>
    <t>M</t>
  </si>
  <si>
    <t>D</t>
  </si>
  <si>
    <t>A</t>
  </si>
  <si>
    <t>O</t>
  </si>
  <si>
    <t>CRC</t>
  </si>
  <si>
    <t>T1</t>
  </si>
  <si>
    <t>T2</t>
  </si>
  <si>
    <t>T3</t>
  </si>
  <si>
    <t>T4</t>
  </si>
  <si>
    <t>T5</t>
  </si>
  <si>
    <t>CRC1</t>
  </si>
  <si>
    <t>279146358279</t>
  </si>
  <si>
    <t>VALID SEQ</t>
  </si>
  <si>
    <t xml:space="preserve">Calculations </t>
  </si>
  <si>
    <t>CRC final</t>
  </si>
  <si>
    <t>Mod 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</si>
</sst>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F1CD-22CF-974F-8C47-C5644DD88BBF}">
  <dimension ref="A1:U17"/>
  <sheetViews>
    <sheetView tabSelected="1" workbookViewId="0">
      <selection activeCell="N1" sqref="N1"/>
    </sheetView>
  </sheetViews>
  <sheetFormatPr baseColWidth="10" defaultRowHeight="16" x14ac:dyDescent="0.2"/>
  <cols>
    <col min="3" max="3" width="4.1640625" customWidth="1"/>
    <col min="4" max="4" width="4.83203125" customWidth="1"/>
    <col min="5" max="5" width="5.5" customWidth="1"/>
    <col min="6" max="6" width="6" customWidth="1"/>
    <col min="7" max="7" width="4.83203125" customWidth="1"/>
    <col min="8" max="8" width="4.5" customWidth="1"/>
    <col min="9" max="9" width="5.33203125" customWidth="1"/>
    <col min="10" max="10" width="5" customWidth="1"/>
    <col min="11" max="11" width="6.1640625" customWidth="1"/>
    <col min="12" max="12" width="5.5" customWidth="1"/>
    <col min="13" max="13" width="6.33203125" customWidth="1"/>
    <col min="16" max="16" width="15.5" customWidth="1"/>
  </cols>
  <sheetData>
    <row r="1" spans="1:21" x14ac:dyDescent="0.2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35</v>
      </c>
      <c r="P1" t="s">
        <v>50</v>
      </c>
      <c r="Q1" s="2" t="s">
        <v>9</v>
      </c>
      <c r="R1" s="2"/>
      <c r="S1" s="2"/>
      <c r="T1" s="2"/>
      <c r="U1" s="2"/>
    </row>
    <row r="2" spans="1:21" x14ac:dyDescent="0.2">
      <c r="B2" t="s">
        <v>36</v>
      </c>
      <c r="C2" t="s">
        <v>37</v>
      </c>
      <c r="D2" t="s">
        <v>37</v>
      </c>
      <c r="E2" t="s">
        <v>38</v>
      </c>
      <c r="F2" t="s">
        <v>38</v>
      </c>
      <c r="G2" t="s">
        <v>39</v>
      </c>
      <c r="H2" t="s">
        <v>39</v>
      </c>
      <c r="I2" t="s">
        <v>40</v>
      </c>
      <c r="J2" t="s">
        <v>40</v>
      </c>
      <c r="K2" t="s">
        <v>41</v>
      </c>
      <c r="L2" t="s">
        <v>41</v>
      </c>
      <c r="M2" t="s">
        <v>41</v>
      </c>
      <c r="N2" t="s">
        <v>48</v>
      </c>
      <c r="O2" t="s">
        <v>42</v>
      </c>
      <c r="Q2" s="2" t="s">
        <v>10</v>
      </c>
      <c r="R2" s="2"/>
      <c r="S2" s="2"/>
      <c r="T2" s="2"/>
      <c r="U2" s="2"/>
    </row>
    <row r="3" spans="1:21" x14ac:dyDescent="0.2">
      <c r="A3" t="s">
        <v>22</v>
      </c>
      <c r="B3">
        <v>2</v>
      </c>
      <c r="C3">
        <v>7</v>
      </c>
      <c r="D3">
        <v>9</v>
      </c>
      <c r="E3">
        <v>1</v>
      </c>
      <c r="F3">
        <v>4</v>
      </c>
      <c r="G3">
        <v>6</v>
      </c>
      <c r="H3">
        <v>3</v>
      </c>
      <c r="I3">
        <v>5</v>
      </c>
      <c r="J3">
        <v>8</v>
      </c>
      <c r="K3">
        <v>2</v>
      </c>
      <c r="L3">
        <v>7</v>
      </c>
      <c r="M3">
        <v>9</v>
      </c>
      <c r="P3" t="str">
        <f>_xlfn.CONCAT(B3:N3)</f>
        <v>279146358279</v>
      </c>
      <c r="Q3" s="2" t="s">
        <v>11</v>
      </c>
      <c r="R3" s="2"/>
      <c r="S3" s="2"/>
      <c r="T3" s="2"/>
      <c r="U3" s="2"/>
    </row>
    <row r="4" spans="1:21" x14ac:dyDescent="0.2">
      <c r="P4" s="3" t="s">
        <v>49</v>
      </c>
      <c r="Q4" s="2" t="s">
        <v>12</v>
      </c>
      <c r="R4" s="2"/>
      <c r="S4" s="2"/>
      <c r="T4" s="2"/>
      <c r="U4" s="2"/>
    </row>
    <row r="5" spans="1:21" x14ac:dyDescent="0.2">
      <c r="Q5" s="2" t="s">
        <v>13</v>
      </c>
      <c r="R5" s="2"/>
      <c r="S5" s="2"/>
      <c r="T5" s="2"/>
      <c r="U5" s="2"/>
    </row>
    <row r="6" spans="1:21" x14ac:dyDescent="0.2">
      <c r="A6" t="s">
        <v>43</v>
      </c>
      <c r="B6" s="2">
        <v>1</v>
      </c>
      <c r="C6" s="2">
        <v>7</v>
      </c>
      <c r="D6" s="2">
        <v>8</v>
      </c>
      <c r="E6" s="2">
        <v>0</v>
      </c>
      <c r="F6" s="2">
        <v>4</v>
      </c>
      <c r="G6" s="2">
        <v>0</v>
      </c>
      <c r="H6" s="2">
        <v>1</v>
      </c>
      <c r="I6" s="2">
        <v>0</v>
      </c>
      <c r="J6" s="2">
        <v>1</v>
      </c>
      <c r="K6" s="2">
        <v>1</v>
      </c>
      <c r="L6" s="2">
        <v>2</v>
      </c>
      <c r="M6" s="2">
        <v>3</v>
      </c>
      <c r="N6" s="2">
        <f>O13</f>
        <v>6</v>
      </c>
      <c r="P6" s="4" t="str">
        <f>_xlfn.CONCAT(B6:N6)</f>
        <v>1780401011236</v>
      </c>
      <c r="Q6" s="2" t="s">
        <v>14</v>
      </c>
      <c r="R6" s="2"/>
      <c r="S6" s="2"/>
      <c r="T6" s="2"/>
      <c r="U6" s="2"/>
    </row>
    <row r="7" spans="1:21" x14ac:dyDescent="0.2">
      <c r="A7" t="s">
        <v>44</v>
      </c>
      <c r="B7" s="2">
        <v>4</v>
      </c>
      <c r="C7" s="2">
        <v>9</v>
      </c>
      <c r="D7" s="2">
        <v>9</v>
      </c>
      <c r="E7" s="2">
        <v>1</v>
      </c>
      <c r="F7" s="2">
        <v>2</v>
      </c>
      <c r="G7" s="2">
        <v>3</v>
      </c>
      <c r="H7" s="2">
        <v>1</v>
      </c>
      <c r="I7" s="2">
        <v>5</v>
      </c>
      <c r="J7" s="2">
        <v>2</v>
      </c>
      <c r="K7" s="2">
        <v>0</v>
      </c>
      <c r="L7" s="2">
        <v>0</v>
      </c>
      <c r="M7" s="2">
        <v>1</v>
      </c>
      <c r="N7" s="2">
        <f t="shared" ref="N7:N9" si="0">O14</f>
        <v>1</v>
      </c>
      <c r="P7" s="4" t="str">
        <f t="shared" ref="P7:P10" si="1">_xlfn.CONCAT(B7:N7)</f>
        <v>4991231520011</v>
      </c>
      <c r="Q7" s="2" t="s">
        <v>15</v>
      </c>
      <c r="R7" s="2"/>
      <c r="S7" s="2"/>
      <c r="T7" s="2"/>
      <c r="U7" s="2"/>
    </row>
    <row r="8" spans="1:21" x14ac:dyDescent="0.2">
      <c r="A8" t="s">
        <v>45</v>
      </c>
      <c r="B8" s="2">
        <v>5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1</v>
      </c>
      <c r="I8" s="2">
        <v>1</v>
      </c>
      <c r="J8" s="2">
        <v>3</v>
      </c>
      <c r="K8" s="2">
        <v>9</v>
      </c>
      <c r="L8" s="2">
        <v>9</v>
      </c>
      <c r="M8" s="2">
        <v>9</v>
      </c>
      <c r="N8" s="2">
        <f t="shared" si="0"/>
        <v>1</v>
      </c>
      <c r="P8" s="4" t="str">
        <f t="shared" si="1"/>
        <v>5000101139991</v>
      </c>
      <c r="Q8" s="2" t="s">
        <v>16</v>
      </c>
      <c r="R8" s="2"/>
      <c r="S8" s="2"/>
      <c r="T8" s="2"/>
      <c r="U8" s="2"/>
    </row>
    <row r="9" spans="1:21" x14ac:dyDescent="0.2">
      <c r="A9" t="s">
        <v>46</v>
      </c>
      <c r="B9" s="2">
        <v>8</v>
      </c>
      <c r="C9" s="2">
        <v>9</v>
      </c>
      <c r="D9" s="2">
        <v>9</v>
      </c>
      <c r="E9" s="2">
        <v>0</v>
      </c>
      <c r="F9" s="2">
        <v>2</v>
      </c>
      <c r="G9" s="2">
        <v>2</v>
      </c>
      <c r="H9" s="2">
        <v>8</v>
      </c>
      <c r="I9" s="2">
        <v>5</v>
      </c>
      <c r="J9" s="2">
        <v>1</v>
      </c>
      <c r="K9" s="2">
        <v>1</v>
      </c>
      <c r="L9" s="2">
        <v>1</v>
      </c>
      <c r="M9" s="2">
        <v>1</v>
      </c>
      <c r="N9" s="2">
        <f t="shared" si="0"/>
        <v>2</v>
      </c>
      <c r="P9" s="4" t="str">
        <f t="shared" si="1"/>
        <v>8990228511112</v>
      </c>
      <c r="Q9" s="2" t="s">
        <v>17</v>
      </c>
      <c r="R9" s="2"/>
      <c r="S9" s="2"/>
      <c r="T9" s="2"/>
      <c r="U9" s="2"/>
    </row>
    <row r="10" spans="1:21" x14ac:dyDescent="0.2">
      <c r="A10" t="s">
        <v>47</v>
      </c>
      <c r="B10" s="2">
        <v>9</v>
      </c>
      <c r="C10" s="2">
        <v>0</v>
      </c>
      <c r="D10" s="2">
        <v>0</v>
      </c>
      <c r="E10" s="2">
        <v>0</v>
      </c>
      <c r="F10" s="2">
        <v>6</v>
      </c>
      <c r="G10" s="2">
        <v>1</v>
      </c>
      <c r="H10" s="2">
        <v>1</v>
      </c>
      <c r="I10" s="2">
        <v>3</v>
      </c>
      <c r="J10" s="2">
        <v>3</v>
      </c>
      <c r="K10" s="2">
        <v>0</v>
      </c>
      <c r="L10" s="2">
        <v>1</v>
      </c>
      <c r="M10" s="2">
        <v>0</v>
      </c>
      <c r="N10" s="2">
        <f>O17</f>
        <v>9</v>
      </c>
      <c r="P10" s="4" t="str">
        <f t="shared" si="1"/>
        <v>9000611330109</v>
      </c>
      <c r="Q10" t="s">
        <v>18</v>
      </c>
    </row>
    <row r="12" spans="1:21" x14ac:dyDescent="0.2">
      <c r="A12" t="s">
        <v>51</v>
      </c>
      <c r="N12" t="s">
        <v>53</v>
      </c>
      <c r="O12" s="2" t="s">
        <v>52</v>
      </c>
      <c r="Q12" t="s">
        <v>20</v>
      </c>
    </row>
    <row r="13" spans="1:21" x14ac:dyDescent="0.2">
      <c r="A13" t="s">
        <v>43</v>
      </c>
      <c r="B13">
        <f>B6*B$3</f>
        <v>2</v>
      </c>
      <c r="C13">
        <f t="shared" ref="C13:M13" si="2">C6*C$3</f>
        <v>49</v>
      </c>
      <c r="D13">
        <f t="shared" si="2"/>
        <v>72</v>
      </c>
      <c r="E13">
        <f t="shared" si="2"/>
        <v>0</v>
      </c>
      <c r="F13">
        <f t="shared" si="2"/>
        <v>16</v>
      </c>
      <c r="G13">
        <f t="shared" si="2"/>
        <v>0</v>
      </c>
      <c r="H13">
        <f t="shared" si="2"/>
        <v>3</v>
      </c>
      <c r="I13">
        <f t="shared" si="2"/>
        <v>0</v>
      </c>
      <c r="J13">
        <f t="shared" si="2"/>
        <v>8</v>
      </c>
      <c r="K13">
        <f t="shared" si="2"/>
        <v>2</v>
      </c>
      <c r="L13">
        <f t="shared" si="2"/>
        <v>14</v>
      </c>
      <c r="M13">
        <f t="shared" si="2"/>
        <v>27</v>
      </c>
      <c r="N13">
        <f>MOD(SUM(B13:M13),11)</f>
        <v>6</v>
      </c>
      <c r="O13" s="2">
        <f>IF(N13=10,1,N13)</f>
        <v>6</v>
      </c>
      <c r="Q13" t="s">
        <v>21</v>
      </c>
    </row>
    <row r="14" spans="1:21" x14ac:dyDescent="0.2">
      <c r="A14" t="s">
        <v>44</v>
      </c>
      <c r="B14">
        <f t="shared" ref="B14:M14" si="3">B7*B$3</f>
        <v>8</v>
      </c>
      <c r="C14">
        <f t="shared" si="3"/>
        <v>63</v>
      </c>
      <c r="D14">
        <f t="shared" si="3"/>
        <v>81</v>
      </c>
      <c r="E14">
        <f t="shared" si="3"/>
        <v>1</v>
      </c>
      <c r="F14">
        <f t="shared" si="3"/>
        <v>8</v>
      </c>
      <c r="G14">
        <f t="shared" si="3"/>
        <v>18</v>
      </c>
      <c r="H14">
        <f t="shared" si="3"/>
        <v>3</v>
      </c>
      <c r="I14">
        <f t="shared" si="3"/>
        <v>25</v>
      </c>
      <c r="J14">
        <f t="shared" si="3"/>
        <v>16</v>
      </c>
      <c r="K14">
        <f t="shared" si="3"/>
        <v>0</v>
      </c>
      <c r="L14">
        <f t="shared" si="3"/>
        <v>0</v>
      </c>
      <c r="M14">
        <f t="shared" si="3"/>
        <v>9</v>
      </c>
      <c r="N14">
        <f t="shared" ref="N14:N17" si="4">MOD(SUM(B14:M14),11)</f>
        <v>1</v>
      </c>
      <c r="O14" s="2">
        <f>IF(N14=10,1,N14)</f>
        <v>1</v>
      </c>
    </row>
    <row r="15" spans="1:21" x14ac:dyDescent="0.2">
      <c r="A15" t="s">
        <v>45</v>
      </c>
      <c r="B15">
        <f t="shared" ref="B15:M15" si="5">B8*B$3</f>
        <v>10</v>
      </c>
      <c r="C15">
        <f t="shared" si="5"/>
        <v>0</v>
      </c>
      <c r="D15">
        <f t="shared" si="5"/>
        <v>0</v>
      </c>
      <c r="E15">
        <f t="shared" si="5"/>
        <v>0</v>
      </c>
      <c r="F15">
        <f t="shared" si="5"/>
        <v>4</v>
      </c>
      <c r="G15">
        <f t="shared" si="5"/>
        <v>0</v>
      </c>
      <c r="H15">
        <f t="shared" si="5"/>
        <v>3</v>
      </c>
      <c r="I15">
        <f t="shared" si="5"/>
        <v>5</v>
      </c>
      <c r="J15">
        <f t="shared" si="5"/>
        <v>24</v>
      </c>
      <c r="K15">
        <f t="shared" si="5"/>
        <v>18</v>
      </c>
      <c r="L15">
        <f t="shared" si="5"/>
        <v>63</v>
      </c>
      <c r="M15">
        <f t="shared" si="5"/>
        <v>81</v>
      </c>
      <c r="N15">
        <f t="shared" si="4"/>
        <v>10</v>
      </c>
      <c r="O15" s="2">
        <f>IF(N15=10,1,N15)</f>
        <v>1</v>
      </c>
    </row>
    <row r="16" spans="1:21" x14ac:dyDescent="0.2">
      <c r="A16" t="s">
        <v>46</v>
      </c>
      <c r="B16">
        <f t="shared" ref="B16:M16" si="6">B9*B$3</f>
        <v>16</v>
      </c>
      <c r="C16">
        <f t="shared" si="6"/>
        <v>63</v>
      </c>
      <c r="D16">
        <f t="shared" si="6"/>
        <v>81</v>
      </c>
      <c r="E16">
        <f t="shared" si="6"/>
        <v>0</v>
      </c>
      <c r="F16">
        <f t="shared" si="6"/>
        <v>8</v>
      </c>
      <c r="G16">
        <f t="shared" si="6"/>
        <v>12</v>
      </c>
      <c r="H16">
        <f t="shared" si="6"/>
        <v>24</v>
      </c>
      <c r="I16">
        <f t="shared" si="6"/>
        <v>25</v>
      </c>
      <c r="J16">
        <f t="shared" si="6"/>
        <v>8</v>
      </c>
      <c r="K16">
        <f t="shared" si="6"/>
        <v>2</v>
      </c>
      <c r="L16">
        <f t="shared" si="6"/>
        <v>7</v>
      </c>
      <c r="M16">
        <f t="shared" si="6"/>
        <v>9</v>
      </c>
      <c r="N16">
        <f t="shared" si="4"/>
        <v>2</v>
      </c>
      <c r="O16" s="2">
        <f>IF(N16=10,1,N16)</f>
        <v>2</v>
      </c>
    </row>
    <row r="17" spans="1:15" x14ac:dyDescent="0.2">
      <c r="A17" t="s">
        <v>47</v>
      </c>
      <c r="B17">
        <f t="shared" ref="B17:M17" si="7">B10*B$3</f>
        <v>18</v>
      </c>
      <c r="C17">
        <f t="shared" si="7"/>
        <v>0</v>
      </c>
      <c r="D17">
        <f t="shared" si="7"/>
        <v>0</v>
      </c>
      <c r="E17">
        <f t="shared" si="7"/>
        <v>0</v>
      </c>
      <c r="F17">
        <f t="shared" si="7"/>
        <v>24</v>
      </c>
      <c r="G17">
        <f t="shared" si="7"/>
        <v>6</v>
      </c>
      <c r="H17">
        <f t="shared" si="7"/>
        <v>3</v>
      </c>
      <c r="I17">
        <f t="shared" si="7"/>
        <v>15</v>
      </c>
      <c r="J17">
        <f t="shared" si="7"/>
        <v>24</v>
      </c>
      <c r="K17">
        <f t="shared" si="7"/>
        <v>0</v>
      </c>
      <c r="L17">
        <f t="shared" si="7"/>
        <v>7</v>
      </c>
      <c r="M17">
        <f t="shared" si="7"/>
        <v>0</v>
      </c>
      <c r="N17">
        <f t="shared" si="4"/>
        <v>9</v>
      </c>
      <c r="O17" s="2">
        <f>IF(N17=10,1,N17)</f>
        <v>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9032-B710-8A4E-BF7E-87D5139ADA46}">
  <dimension ref="C2:C32"/>
  <sheetViews>
    <sheetView zoomScale="101" workbookViewId="0">
      <selection activeCell="C20" sqref="C20:G24"/>
    </sheetView>
  </sheetViews>
  <sheetFormatPr baseColWidth="10" defaultRowHeight="16" x14ac:dyDescent="0.2"/>
  <sheetData>
    <row r="2" spans="3:3" ht="19" x14ac:dyDescent="0.25">
      <c r="C2" s="1" t="s">
        <v>0</v>
      </c>
    </row>
    <row r="4" spans="3:3" x14ac:dyDescent="0.2">
      <c r="C4" t="s">
        <v>1</v>
      </c>
    </row>
    <row r="6" spans="3:3" x14ac:dyDescent="0.2">
      <c r="C6" t="s">
        <v>2</v>
      </c>
    </row>
    <row r="8" spans="3:3" x14ac:dyDescent="0.2">
      <c r="C8" t="s">
        <v>3</v>
      </c>
    </row>
    <row r="11" spans="3:3" ht="19" x14ac:dyDescent="0.25">
      <c r="C11" s="1" t="s">
        <v>4</v>
      </c>
    </row>
    <row r="13" spans="3:3" x14ac:dyDescent="0.2">
      <c r="C13" t="s">
        <v>5</v>
      </c>
    </row>
    <row r="15" spans="3:3" x14ac:dyDescent="0.2">
      <c r="C15" t="s">
        <v>6</v>
      </c>
    </row>
    <row r="17" spans="3:3" x14ac:dyDescent="0.2">
      <c r="C17" t="s">
        <v>7</v>
      </c>
    </row>
    <row r="19" spans="3:3" x14ac:dyDescent="0.2">
      <c r="C19" t="s">
        <v>8</v>
      </c>
    </row>
    <row r="20" spans="3:3" x14ac:dyDescent="0.2">
      <c r="C20" t="s">
        <v>9</v>
      </c>
    </row>
    <row r="21" spans="3:3" x14ac:dyDescent="0.2">
      <c r="C21" t="s">
        <v>10</v>
      </c>
    </row>
    <row r="22" spans="3:3" x14ac:dyDescent="0.2">
      <c r="C22" t="s">
        <v>11</v>
      </c>
    </row>
    <row r="23" spans="3:3" x14ac:dyDescent="0.2">
      <c r="C23" t="s">
        <v>12</v>
      </c>
    </row>
    <row r="24" spans="3:3" x14ac:dyDescent="0.2">
      <c r="C24" t="s">
        <v>13</v>
      </c>
    </row>
    <row r="25" spans="3:3" x14ac:dyDescent="0.2">
      <c r="C25" t="s">
        <v>14</v>
      </c>
    </row>
    <row r="26" spans="3:3" x14ac:dyDescent="0.2">
      <c r="C26" t="s">
        <v>15</v>
      </c>
    </row>
    <row r="27" spans="3:3" x14ac:dyDescent="0.2">
      <c r="C27" t="s">
        <v>16</v>
      </c>
    </row>
    <row r="28" spans="3:3" x14ac:dyDescent="0.2">
      <c r="C28" t="s">
        <v>17</v>
      </c>
    </row>
    <row r="29" spans="3:3" x14ac:dyDescent="0.2">
      <c r="C29" t="s">
        <v>18</v>
      </c>
    </row>
    <row r="30" spans="3:3" x14ac:dyDescent="0.2">
      <c r="C30" t="s">
        <v>19</v>
      </c>
    </row>
    <row r="31" spans="3:3" x14ac:dyDescent="0.2">
      <c r="C31" t="s">
        <v>20</v>
      </c>
    </row>
    <row r="32" spans="3:3" x14ac:dyDescent="0.2">
      <c r="C3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ТУДУ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2021-03-23T22:43:52Z</dcterms:created>
  <dcterms:modified xsi:type="dcterms:W3CDTF">2021-03-24T14:49:45Z</dcterms:modified>
</cp:coreProperties>
</file>