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12270" activeTab="1"/>
  </bookViews>
  <sheets>
    <sheet name="Sheet1" sheetId="34" r:id="rId1"/>
    <sheet name="Timing" sheetId="2" r:id="rId2"/>
    <sheet name="METIS Parts" sheetId="1" r:id="rId3"/>
    <sheet name="Sheet2" sheetId="33" r:id="rId4"/>
    <sheet name="14 Check x" sheetId="17" r:id="rId5"/>
    <sheet name="118 Check x" sheetId="24" r:id="rId6"/>
    <sheet name="118 Area A - H iter 1" sheetId="35" r:id="rId7"/>
    <sheet name="118 Area A - H iter 2" sheetId="36" r:id="rId8"/>
  </sheets>
  <calcPr calcId="145621"/>
</workbook>
</file>

<file path=xl/calcChain.xml><?xml version="1.0" encoding="utf-8"?>
<calcChain xmlns="http://schemas.openxmlformats.org/spreadsheetml/2006/main">
  <c r="M6" i="2" l="1"/>
  <c r="M3" i="2"/>
  <c r="M4" i="2"/>
  <c r="M2" i="2"/>
  <c r="M22" i="2"/>
  <c r="Y3" i="24" l="1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123" i="24"/>
  <c r="S124" i="24"/>
  <c r="S131" i="24"/>
  <c r="S135" i="24"/>
  <c r="S136" i="24"/>
  <c r="S139" i="24"/>
  <c r="S144" i="24"/>
  <c r="S196" i="24"/>
  <c r="S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S41" i="24" s="1"/>
  <c r="R42" i="24"/>
  <c r="S42" i="24" s="1"/>
  <c r="R43" i="24"/>
  <c r="S43" i="24" s="1"/>
  <c r="R44" i="24"/>
  <c r="S44" i="24" s="1"/>
  <c r="R45" i="24"/>
  <c r="S45" i="24" s="1"/>
  <c r="R46" i="24"/>
  <c r="S46" i="24" s="1"/>
  <c r="R47" i="24"/>
  <c r="S47" i="24" s="1"/>
  <c r="R48" i="24"/>
  <c r="S48" i="24" s="1"/>
  <c r="R49" i="24"/>
  <c r="S49" i="24" s="1"/>
  <c r="R50" i="24"/>
  <c r="S50" i="24" s="1"/>
  <c r="R51" i="24"/>
  <c r="S51" i="24" s="1"/>
  <c r="R52" i="24"/>
  <c r="S52" i="24" s="1"/>
  <c r="R53" i="24"/>
  <c r="S53" i="24" s="1"/>
  <c r="R54" i="24"/>
  <c r="S54" i="24" s="1"/>
  <c r="R55" i="24"/>
  <c r="S55" i="24" s="1"/>
  <c r="R56" i="24"/>
  <c r="S56" i="24" s="1"/>
  <c r="R57" i="24"/>
  <c r="S57" i="24" s="1"/>
  <c r="R58" i="24"/>
  <c r="S58" i="24" s="1"/>
  <c r="R59" i="24"/>
  <c r="S59" i="24" s="1"/>
  <c r="R60" i="24"/>
  <c r="S60" i="24" s="1"/>
  <c r="R61" i="24"/>
  <c r="S61" i="24" s="1"/>
  <c r="R62" i="24"/>
  <c r="S62" i="24" s="1"/>
  <c r="R63" i="24"/>
  <c r="S63" i="24" s="1"/>
  <c r="R64" i="24"/>
  <c r="S64" i="24" s="1"/>
  <c r="R65" i="24"/>
  <c r="S65" i="24" s="1"/>
  <c r="R66" i="24"/>
  <c r="S66" i="24" s="1"/>
  <c r="R67" i="24"/>
  <c r="S67" i="24" s="1"/>
  <c r="R68" i="24"/>
  <c r="S68" i="24" s="1"/>
  <c r="R69" i="24"/>
  <c r="S69" i="24" s="1"/>
  <c r="R70" i="24"/>
  <c r="S70" i="24" s="1"/>
  <c r="R71" i="24"/>
  <c r="S71" i="24" s="1"/>
  <c r="R72" i="24"/>
  <c r="S72" i="24" s="1"/>
  <c r="R73" i="24"/>
  <c r="S73" i="24" s="1"/>
  <c r="R74" i="24"/>
  <c r="S74" i="24" s="1"/>
  <c r="R75" i="24"/>
  <c r="S75" i="24" s="1"/>
  <c r="R76" i="24"/>
  <c r="S76" i="24" s="1"/>
  <c r="R77" i="24"/>
  <c r="S77" i="24" s="1"/>
  <c r="R78" i="24"/>
  <c r="S78" i="24" s="1"/>
  <c r="R79" i="24"/>
  <c r="S79" i="24" s="1"/>
  <c r="R80" i="24"/>
  <c r="S80" i="24" s="1"/>
  <c r="R81" i="24"/>
  <c r="S81" i="24" s="1"/>
  <c r="R82" i="24"/>
  <c r="S82" i="24" s="1"/>
  <c r="R83" i="24"/>
  <c r="S83" i="24" s="1"/>
  <c r="R84" i="24"/>
  <c r="S84" i="24" s="1"/>
  <c r="R85" i="24"/>
  <c r="S85" i="24" s="1"/>
  <c r="R86" i="24"/>
  <c r="S86" i="24" s="1"/>
  <c r="R87" i="24"/>
  <c r="S87" i="24" s="1"/>
  <c r="R88" i="24"/>
  <c r="S88" i="24" s="1"/>
  <c r="R89" i="24"/>
  <c r="S89" i="24" s="1"/>
  <c r="R90" i="24"/>
  <c r="S90" i="24" s="1"/>
  <c r="R91" i="24"/>
  <c r="S91" i="24" s="1"/>
  <c r="R92" i="24"/>
  <c r="S92" i="24" s="1"/>
  <c r="R93" i="24"/>
  <c r="S93" i="24" s="1"/>
  <c r="R94" i="24"/>
  <c r="S94" i="24" s="1"/>
  <c r="R95" i="24"/>
  <c r="S95" i="24" s="1"/>
  <c r="R96" i="24"/>
  <c r="S96" i="24" s="1"/>
  <c r="R97" i="24"/>
  <c r="S97" i="24" s="1"/>
  <c r="R98" i="24"/>
  <c r="S98" i="24" s="1"/>
  <c r="R99" i="24"/>
  <c r="S99" i="24" s="1"/>
  <c r="R100" i="24"/>
  <c r="S100" i="24" s="1"/>
  <c r="R101" i="24"/>
  <c r="S101" i="24" s="1"/>
  <c r="R102" i="24"/>
  <c r="S102" i="24" s="1"/>
  <c r="R103" i="24"/>
  <c r="S103" i="24" s="1"/>
  <c r="R104" i="24"/>
  <c r="S104" i="24" s="1"/>
  <c r="R105" i="24"/>
  <c r="S105" i="24" s="1"/>
  <c r="R106" i="24"/>
  <c r="S106" i="24" s="1"/>
  <c r="R107" i="24"/>
  <c r="S107" i="24" s="1"/>
  <c r="R108" i="24"/>
  <c r="S108" i="24" s="1"/>
  <c r="R109" i="24"/>
  <c r="S109" i="24" s="1"/>
  <c r="R110" i="24"/>
  <c r="S110" i="24" s="1"/>
  <c r="R111" i="24"/>
  <c r="S111" i="24" s="1"/>
  <c r="R112" i="24"/>
  <c r="S112" i="24" s="1"/>
  <c r="R113" i="24"/>
  <c r="S113" i="24" s="1"/>
  <c r="R114" i="24"/>
  <c r="S114" i="24" s="1"/>
  <c r="R115" i="24"/>
  <c r="S115" i="24" s="1"/>
  <c r="R116" i="24"/>
  <c r="S116" i="24" s="1"/>
  <c r="R117" i="24"/>
  <c r="S117" i="24" s="1"/>
  <c r="R118" i="24"/>
  <c r="S118" i="24" s="1"/>
  <c r="R119" i="24"/>
  <c r="S119" i="24" s="1"/>
  <c r="R120" i="24"/>
  <c r="S120" i="24" s="1"/>
  <c r="R121" i="24"/>
  <c r="S121" i="24" s="1"/>
  <c r="R122" i="24"/>
  <c r="S122" i="24" s="1"/>
  <c r="R123" i="24"/>
  <c r="R124" i="24"/>
  <c r="R125" i="24"/>
  <c r="S125" i="24" s="1"/>
  <c r="R126" i="24"/>
  <c r="S126" i="24" s="1"/>
  <c r="R127" i="24"/>
  <c r="S127" i="24" s="1"/>
  <c r="R128" i="24"/>
  <c r="S128" i="24" s="1"/>
  <c r="R129" i="24"/>
  <c r="S129" i="24" s="1"/>
  <c r="R130" i="24"/>
  <c r="S130" i="24" s="1"/>
  <c r="R131" i="24"/>
  <c r="R132" i="24"/>
  <c r="S132" i="24" s="1"/>
  <c r="R133" i="24"/>
  <c r="S133" i="24" s="1"/>
  <c r="R134" i="24"/>
  <c r="S134" i="24" s="1"/>
  <c r="R135" i="24"/>
  <c r="R136" i="24"/>
  <c r="R137" i="24"/>
  <c r="S137" i="24" s="1"/>
  <c r="R138" i="24"/>
  <c r="S138" i="24" s="1"/>
  <c r="R139" i="24"/>
  <c r="R140" i="24"/>
  <c r="S140" i="24" s="1"/>
  <c r="R141" i="24"/>
  <c r="S141" i="24" s="1"/>
  <c r="R142" i="24"/>
  <c r="S142" i="24" s="1"/>
  <c r="R143" i="24"/>
  <c r="S143" i="24" s="1"/>
  <c r="R144" i="24"/>
  <c r="R145" i="24"/>
  <c r="S145" i="24" s="1"/>
  <c r="R146" i="24"/>
  <c r="S146" i="24" s="1"/>
  <c r="R147" i="24"/>
  <c r="S147" i="24" s="1"/>
  <c r="R148" i="24"/>
  <c r="S148" i="24" s="1"/>
  <c r="R149" i="24"/>
  <c r="S149" i="24" s="1"/>
  <c r="R150" i="24"/>
  <c r="S150" i="24" s="1"/>
  <c r="R151" i="24"/>
  <c r="S151" i="24" s="1"/>
  <c r="R152" i="24"/>
  <c r="S152" i="24" s="1"/>
  <c r="R153" i="24"/>
  <c r="S153" i="24" s="1"/>
  <c r="R154" i="24"/>
  <c r="S154" i="24" s="1"/>
  <c r="R155" i="24"/>
  <c r="S155" i="24" s="1"/>
  <c r="R156" i="24"/>
  <c r="S156" i="24" s="1"/>
  <c r="R157" i="24"/>
  <c r="S157" i="24" s="1"/>
  <c r="R158" i="24"/>
  <c r="S158" i="24" s="1"/>
  <c r="R159" i="24"/>
  <c r="S159" i="24" s="1"/>
  <c r="R160" i="24"/>
  <c r="S160" i="24" s="1"/>
  <c r="R161" i="24"/>
  <c r="S161" i="24" s="1"/>
  <c r="R162" i="24"/>
  <c r="S162" i="24" s="1"/>
  <c r="R163" i="24"/>
  <c r="S163" i="24" s="1"/>
  <c r="R164" i="24"/>
  <c r="S164" i="24" s="1"/>
  <c r="R165" i="24"/>
  <c r="S165" i="24" s="1"/>
  <c r="R166" i="24"/>
  <c r="S166" i="24" s="1"/>
  <c r="R167" i="24"/>
  <c r="S167" i="24" s="1"/>
  <c r="R168" i="24"/>
  <c r="S168" i="24" s="1"/>
  <c r="R169" i="24"/>
  <c r="S169" i="24" s="1"/>
  <c r="R170" i="24"/>
  <c r="S170" i="24" s="1"/>
  <c r="R171" i="24"/>
  <c r="S171" i="24" s="1"/>
  <c r="R172" i="24"/>
  <c r="S172" i="24" s="1"/>
  <c r="R173" i="24"/>
  <c r="S173" i="24" s="1"/>
  <c r="R174" i="24"/>
  <c r="S174" i="24" s="1"/>
  <c r="R175" i="24"/>
  <c r="S175" i="24" s="1"/>
  <c r="R176" i="24"/>
  <c r="S176" i="24" s="1"/>
  <c r="R177" i="24"/>
  <c r="S177" i="24" s="1"/>
  <c r="R178" i="24"/>
  <c r="S178" i="24" s="1"/>
  <c r="R179" i="24"/>
  <c r="S179" i="24" s="1"/>
  <c r="R180" i="24"/>
  <c r="S180" i="24" s="1"/>
  <c r="R181" i="24"/>
  <c r="S181" i="24" s="1"/>
  <c r="R182" i="24"/>
  <c r="S182" i="24" s="1"/>
  <c r="R183" i="24"/>
  <c r="S183" i="24" s="1"/>
  <c r="R184" i="24"/>
  <c r="S184" i="24" s="1"/>
  <c r="R185" i="24"/>
  <c r="S185" i="24" s="1"/>
  <c r="R186" i="24"/>
  <c r="S186" i="24" s="1"/>
  <c r="R187" i="24"/>
  <c r="S187" i="24" s="1"/>
  <c r="R188" i="24"/>
  <c r="S188" i="24" s="1"/>
  <c r="R189" i="24"/>
  <c r="S189" i="24" s="1"/>
  <c r="R190" i="24"/>
  <c r="S190" i="24" s="1"/>
  <c r="R191" i="24"/>
  <c r="S191" i="24" s="1"/>
  <c r="R192" i="24"/>
  <c r="S192" i="24" s="1"/>
  <c r="R193" i="24"/>
  <c r="S193" i="24" s="1"/>
  <c r="R194" i="24"/>
  <c r="S194" i="24" s="1"/>
  <c r="R195" i="24"/>
  <c r="S195" i="24" s="1"/>
  <c r="R196" i="24"/>
  <c r="R197" i="24"/>
  <c r="S197" i="24" s="1"/>
  <c r="R198" i="24"/>
  <c r="S198" i="24" s="1"/>
  <c r="R199" i="24"/>
  <c r="S199" i="24" s="1"/>
  <c r="R200" i="24"/>
  <c r="S200" i="24" s="1"/>
  <c r="R201" i="24"/>
  <c r="S201" i="24" s="1"/>
  <c r="R202" i="24"/>
  <c r="S202" i="24" s="1"/>
  <c r="R203" i="24"/>
  <c r="S203" i="24" s="1"/>
  <c r="R204" i="24"/>
  <c r="S204" i="24" s="1"/>
  <c r="R205" i="24"/>
  <c r="S205" i="24" s="1"/>
  <c r="R206" i="24"/>
  <c r="S206" i="24" s="1"/>
  <c r="R207" i="24"/>
  <c r="S207" i="24" s="1"/>
  <c r="R208" i="24"/>
  <c r="S208" i="24" s="1"/>
  <c r="R209" i="24"/>
  <c r="S209" i="24" s="1"/>
  <c r="R210" i="24"/>
  <c r="S210" i="24" s="1"/>
  <c r="R211" i="24"/>
  <c r="S211" i="24" s="1"/>
  <c r="R212" i="24"/>
  <c r="S212" i="24" s="1"/>
  <c r="R213" i="24"/>
  <c r="S213" i="24" s="1"/>
  <c r="R214" i="24"/>
  <c r="S214" i="24" s="1"/>
  <c r="R215" i="24"/>
  <c r="S215" i="24" s="1"/>
  <c r="R216" i="24"/>
  <c r="S216" i="24" s="1"/>
  <c r="R217" i="24"/>
  <c r="S217" i="24" s="1"/>
  <c r="R218" i="24"/>
  <c r="S218" i="24" s="1"/>
  <c r="R219" i="24"/>
  <c r="S219" i="24" s="1"/>
  <c r="R220" i="24"/>
  <c r="S220" i="24" s="1"/>
  <c r="R221" i="24"/>
  <c r="S221" i="24" s="1"/>
  <c r="R222" i="24"/>
  <c r="S222" i="24" s="1"/>
  <c r="R223" i="24"/>
  <c r="S223" i="24" s="1"/>
  <c r="R224" i="24"/>
  <c r="S224" i="24" s="1"/>
  <c r="R225" i="24"/>
  <c r="S225" i="24" s="1"/>
  <c r="R226" i="24"/>
  <c r="S226" i="24" s="1"/>
  <c r="R227" i="24"/>
  <c r="S227" i="24" s="1"/>
  <c r="R228" i="24"/>
  <c r="S228" i="24" s="1"/>
  <c r="R229" i="24"/>
  <c r="S229" i="24" s="1"/>
  <c r="R230" i="24"/>
  <c r="S230" i="24" s="1"/>
  <c r="R231" i="24"/>
  <c r="S231" i="24" s="1"/>
  <c r="R232" i="24"/>
  <c r="S232" i="24" s="1"/>
  <c r="R233" i="24"/>
  <c r="S233" i="24" s="1"/>
  <c r="R234" i="24"/>
  <c r="S234" i="24" s="1"/>
  <c r="R235" i="24"/>
  <c r="S235" i="24" s="1"/>
  <c r="R236" i="24"/>
  <c r="S236" i="24" s="1"/>
  <c r="R237" i="24"/>
  <c r="S237" i="24" s="1"/>
  <c r="R238" i="24"/>
  <c r="S238" i="24" s="1"/>
  <c r="R3" i="24"/>
  <c r="M3" i="24"/>
  <c r="AL4" i="17"/>
  <c r="AL5" i="17"/>
  <c r="AL6" i="17"/>
  <c r="AM6" i="17" s="1"/>
  <c r="AL7" i="17"/>
  <c r="AL8" i="17"/>
  <c r="AM8" i="17" s="1"/>
  <c r="AL9" i="17"/>
  <c r="AL10" i="17"/>
  <c r="AM10" i="17" s="1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M22" i="17" s="1"/>
  <c r="AL23" i="17"/>
  <c r="AL24" i="17"/>
  <c r="AL25" i="17"/>
  <c r="AL26" i="17"/>
  <c r="AM26" i="17" s="1"/>
  <c r="AL27" i="17"/>
  <c r="AL28" i="17"/>
  <c r="AL29" i="17"/>
  <c r="AL30" i="17"/>
  <c r="AM30" i="17" s="1"/>
  <c r="AL3" i="17"/>
  <c r="AM5" i="17"/>
  <c r="AM7" i="17"/>
  <c r="AM12" i="17"/>
  <c r="AM14" i="17"/>
  <c r="AM15" i="17"/>
  <c r="AM16" i="17"/>
  <c r="AM17" i="17"/>
  <c r="AM18" i="17"/>
  <c r="AM19" i="17"/>
  <c r="AM21" i="17"/>
  <c r="AM23" i="17"/>
  <c r="AM24" i="17"/>
  <c r="AM25" i="17"/>
  <c r="AM27" i="17"/>
  <c r="AM29" i="17"/>
  <c r="AM3" i="17"/>
  <c r="AM28" i="17"/>
  <c r="AM20" i="17"/>
  <c r="AM13" i="17"/>
  <c r="AM11" i="17"/>
  <c r="AM9" i="17"/>
  <c r="AM4" i="17"/>
  <c r="O32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U6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" i="17"/>
  <c r="T4" i="17"/>
  <c r="U4" i="17" s="1"/>
  <c r="T5" i="17"/>
  <c r="U5" i="17" s="1"/>
  <c r="T6" i="17"/>
  <c r="T7" i="17"/>
  <c r="U7" i="17" s="1"/>
  <c r="T8" i="17"/>
  <c r="U8" i="17" s="1"/>
  <c r="T9" i="17"/>
  <c r="U9" i="17" s="1"/>
  <c r="T10" i="17"/>
  <c r="U10" i="17" s="1"/>
  <c r="T11" i="17"/>
  <c r="U11" i="17" s="1"/>
  <c r="T12" i="17"/>
  <c r="U12" i="17" s="1"/>
  <c r="T13" i="17"/>
  <c r="U13" i="17" s="1"/>
  <c r="T14" i="17"/>
  <c r="U14" i="17" s="1"/>
  <c r="T15" i="17"/>
  <c r="U15" i="17" s="1"/>
  <c r="T16" i="17"/>
  <c r="U16" i="17" s="1"/>
  <c r="T17" i="17"/>
  <c r="U17" i="17" s="1"/>
  <c r="T18" i="17"/>
  <c r="U18" i="17" s="1"/>
  <c r="T19" i="17"/>
  <c r="U19" i="17" s="1"/>
  <c r="T20" i="17"/>
  <c r="U20" i="17" s="1"/>
  <c r="T21" i="17"/>
  <c r="U21" i="17" s="1"/>
  <c r="T22" i="17"/>
  <c r="U22" i="17" s="1"/>
  <c r="T23" i="17"/>
  <c r="U23" i="17" s="1"/>
  <c r="T24" i="17"/>
  <c r="U24" i="17" s="1"/>
  <c r="T25" i="17"/>
  <c r="U25" i="17" s="1"/>
  <c r="T26" i="17"/>
  <c r="U26" i="17" s="1"/>
  <c r="T27" i="17"/>
  <c r="U27" i="17" s="1"/>
  <c r="T28" i="17"/>
  <c r="U28" i="17" s="1"/>
  <c r="T29" i="17"/>
  <c r="U29" i="17" s="1"/>
  <c r="T30" i="17"/>
  <c r="U30" i="17" s="1"/>
  <c r="T3" i="17"/>
  <c r="U3" i="17" s="1"/>
  <c r="AK4" i="24"/>
  <c r="AK5" i="24"/>
  <c r="AK6" i="24"/>
  <c r="AK7" i="24"/>
  <c r="AK8" i="24"/>
  <c r="AK9" i="24"/>
  <c r="AK10" i="24"/>
  <c r="AK11" i="24"/>
  <c r="AK12" i="24"/>
  <c r="AK13" i="24"/>
  <c r="AK14" i="24"/>
  <c r="AK15" i="24"/>
  <c r="AK16" i="24"/>
  <c r="AK17" i="24"/>
  <c r="AK18" i="24"/>
  <c r="AK19" i="24"/>
  <c r="AK20" i="24"/>
  <c r="AK21" i="24"/>
  <c r="AK22" i="24"/>
  <c r="AK23" i="24"/>
  <c r="AK24" i="24"/>
  <c r="AK25" i="24"/>
  <c r="AK26" i="24"/>
  <c r="AK27" i="24"/>
  <c r="AK28" i="24"/>
  <c r="AK29" i="24"/>
  <c r="AK30" i="24"/>
  <c r="AK31" i="24"/>
  <c r="AK32" i="24"/>
  <c r="AK33" i="24"/>
  <c r="AK34" i="24"/>
  <c r="AK35" i="24"/>
  <c r="AK36" i="24"/>
  <c r="AK37" i="24"/>
  <c r="AK38" i="24"/>
  <c r="AK39" i="24"/>
  <c r="AK40" i="24"/>
  <c r="AK41" i="24"/>
  <c r="AK42" i="24"/>
  <c r="AK43" i="24"/>
  <c r="AK44" i="24"/>
  <c r="AK45" i="24"/>
  <c r="AK46" i="24"/>
  <c r="AK47" i="24"/>
  <c r="AK48" i="24"/>
  <c r="AK49" i="24"/>
  <c r="AK50" i="24"/>
  <c r="AK51" i="24"/>
  <c r="AK52" i="24"/>
  <c r="AK53" i="24"/>
  <c r="AK54" i="24"/>
  <c r="AK55" i="24"/>
  <c r="AK56" i="24"/>
  <c r="AK57" i="24"/>
  <c r="AK58" i="24"/>
  <c r="AK59" i="24"/>
  <c r="AK60" i="24"/>
  <c r="AK61" i="24"/>
  <c r="AK62" i="24"/>
  <c r="AK63" i="24"/>
  <c r="AK64" i="24"/>
  <c r="AK65" i="24"/>
  <c r="AK66" i="24"/>
  <c r="AK67" i="24"/>
  <c r="AK68" i="24"/>
  <c r="AK69" i="24"/>
  <c r="AK70" i="24"/>
  <c r="AK71" i="24"/>
  <c r="AK72" i="24"/>
  <c r="AK73" i="24"/>
  <c r="AK74" i="24"/>
  <c r="AK75" i="24"/>
  <c r="AK76" i="24"/>
  <c r="AK77" i="24"/>
  <c r="AK78" i="24"/>
  <c r="AK79" i="24"/>
  <c r="AK80" i="24"/>
  <c r="AK81" i="24"/>
  <c r="AK82" i="24"/>
  <c r="AK83" i="24"/>
  <c r="AK84" i="24"/>
  <c r="AK85" i="24"/>
  <c r="AK86" i="24"/>
  <c r="AK87" i="24"/>
  <c r="AK88" i="24"/>
  <c r="AK89" i="24"/>
  <c r="AK90" i="24"/>
  <c r="AK91" i="24"/>
  <c r="AK92" i="24"/>
  <c r="AK93" i="24"/>
  <c r="AK94" i="24"/>
  <c r="AK95" i="24"/>
  <c r="AK96" i="24"/>
  <c r="AK97" i="24"/>
  <c r="AK98" i="24"/>
  <c r="AK99" i="24"/>
  <c r="AK100" i="24"/>
  <c r="AK101" i="24"/>
  <c r="AK102" i="24"/>
  <c r="AK103" i="24"/>
  <c r="AK104" i="24"/>
  <c r="AK105" i="24"/>
  <c r="AK106" i="24"/>
  <c r="AK107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1" i="24"/>
  <c r="AK122" i="24"/>
  <c r="AK123" i="24"/>
  <c r="AK124" i="24"/>
  <c r="AK125" i="24"/>
  <c r="AK126" i="24"/>
  <c r="AK127" i="24"/>
  <c r="AK128" i="24"/>
  <c r="AK129" i="24"/>
  <c r="AK130" i="24"/>
  <c r="AK132" i="24"/>
  <c r="AK133" i="24"/>
  <c r="AK134" i="24"/>
  <c r="AK135" i="24"/>
  <c r="AK136" i="24"/>
  <c r="AK137" i="24"/>
  <c r="AK138" i="24"/>
  <c r="AK139" i="24"/>
  <c r="AK140" i="24"/>
  <c r="AK141" i="24"/>
  <c r="AK142" i="24"/>
  <c r="AK143" i="24"/>
  <c r="AK144" i="24"/>
  <c r="AK145" i="24"/>
  <c r="AK146" i="24"/>
  <c r="AK147" i="24"/>
  <c r="AK148" i="24"/>
  <c r="AK149" i="24"/>
  <c r="AK150" i="24"/>
  <c r="AK151" i="24"/>
  <c r="AK152" i="24"/>
  <c r="AK153" i="24"/>
  <c r="AK154" i="24"/>
  <c r="AK155" i="24"/>
  <c r="AK156" i="24"/>
  <c r="AK157" i="24"/>
  <c r="AK158" i="24"/>
  <c r="AK159" i="24"/>
  <c r="AK160" i="24"/>
  <c r="AK161" i="24"/>
  <c r="AK162" i="24"/>
  <c r="AK163" i="24"/>
  <c r="AK164" i="24"/>
  <c r="AK165" i="24"/>
  <c r="AK166" i="24"/>
  <c r="AK167" i="24"/>
  <c r="AK168" i="24"/>
  <c r="AK169" i="24"/>
  <c r="AK170" i="24"/>
  <c r="AK171" i="24"/>
  <c r="AK172" i="24"/>
  <c r="AK173" i="24"/>
  <c r="AK174" i="24"/>
  <c r="AK175" i="24"/>
  <c r="AK176" i="24"/>
  <c r="AK177" i="24"/>
  <c r="AK178" i="24"/>
  <c r="AK179" i="24"/>
  <c r="AK180" i="24"/>
  <c r="AK181" i="24"/>
  <c r="AK182" i="24"/>
  <c r="AK183" i="24"/>
  <c r="AK184" i="24"/>
  <c r="AK185" i="24"/>
  <c r="AK186" i="24"/>
  <c r="AK187" i="24"/>
  <c r="AK188" i="24"/>
  <c r="AK189" i="24"/>
  <c r="AK190" i="24"/>
  <c r="AK191" i="24"/>
  <c r="AK192" i="24"/>
  <c r="AK193" i="24"/>
  <c r="AK194" i="24"/>
  <c r="AK195" i="24"/>
  <c r="AK196" i="24"/>
  <c r="AK197" i="24"/>
  <c r="AK198" i="24"/>
  <c r="AK199" i="24"/>
  <c r="AK200" i="24"/>
  <c r="AK201" i="24"/>
  <c r="AK202" i="24"/>
  <c r="AK203" i="24"/>
  <c r="AK204" i="24"/>
  <c r="AK205" i="24"/>
  <c r="AK206" i="24"/>
  <c r="AK207" i="24"/>
  <c r="AK208" i="24"/>
  <c r="AK209" i="24"/>
  <c r="AK210" i="24"/>
  <c r="AK211" i="24"/>
  <c r="AK212" i="24"/>
  <c r="AK213" i="24"/>
  <c r="AK214" i="24"/>
  <c r="AK215" i="24"/>
  <c r="AK216" i="24"/>
  <c r="AK217" i="24"/>
  <c r="AK218" i="24"/>
  <c r="AK219" i="24"/>
  <c r="AK220" i="24"/>
  <c r="AK221" i="24"/>
  <c r="AK222" i="24"/>
  <c r="AK223" i="24"/>
  <c r="AK224" i="24"/>
  <c r="AK225" i="24"/>
  <c r="AK226" i="24"/>
  <c r="AK227" i="24"/>
  <c r="AK228" i="24"/>
  <c r="AK229" i="24"/>
  <c r="AK230" i="24"/>
  <c r="AK231" i="24"/>
  <c r="AK232" i="24"/>
  <c r="AK233" i="24"/>
  <c r="AK234" i="24"/>
  <c r="AK235" i="24"/>
  <c r="AK236" i="24"/>
  <c r="AK237" i="24"/>
  <c r="AK238" i="24"/>
  <c r="AK3" i="24"/>
  <c r="AJ4" i="24"/>
  <c r="AJ5" i="24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AJ37" i="24"/>
  <c r="AJ38" i="24"/>
  <c r="AJ39" i="24"/>
  <c r="AJ40" i="24"/>
  <c r="AJ41" i="24"/>
  <c r="AJ42" i="24"/>
  <c r="AJ43" i="24"/>
  <c r="AJ44" i="24"/>
  <c r="AJ45" i="24"/>
  <c r="AJ46" i="24"/>
  <c r="AJ47" i="24"/>
  <c r="AJ48" i="24"/>
  <c r="AJ49" i="24"/>
  <c r="AJ50" i="24"/>
  <c r="AJ51" i="24"/>
  <c r="AJ52" i="24"/>
  <c r="AJ53" i="24"/>
  <c r="AJ54" i="24"/>
  <c r="AJ55" i="24"/>
  <c r="AJ56" i="24"/>
  <c r="AJ57" i="24"/>
  <c r="AJ58" i="24"/>
  <c r="AJ59" i="24"/>
  <c r="AJ60" i="24"/>
  <c r="AJ61" i="24"/>
  <c r="AJ62" i="24"/>
  <c r="AJ63" i="24"/>
  <c r="AJ64" i="24"/>
  <c r="AJ65" i="24"/>
  <c r="AJ66" i="24"/>
  <c r="AJ67" i="24"/>
  <c r="AJ68" i="24"/>
  <c r="AJ69" i="24"/>
  <c r="AJ70" i="24"/>
  <c r="AJ71" i="24"/>
  <c r="AJ72" i="24"/>
  <c r="AJ73" i="24"/>
  <c r="AJ74" i="24"/>
  <c r="AJ75" i="24"/>
  <c r="AJ76" i="24"/>
  <c r="AJ77" i="24"/>
  <c r="AJ78" i="24"/>
  <c r="AJ79" i="24"/>
  <c r="AJ80" i="24"/>
  <c r="AJ81" i="24"/>
  <c r="AJ82" i="24"/>
  <c r="AJ83" i="24"/>
  <c r="AJ84" i="24"/>
  <c r="AJ85" i="24"/>
  <c r="AJ86" i="24"/>
  <c r="AJ87" i="24"/>
  <c r="AJ88" i="24"/>
  <c r="AJ89" i="24"/>
  <c r="AJ90" i="24"/>
  <c r="AJ91" i="24"/>
  <c r="AJ92" i="24"/>
  <c r="AJ93" i="24"/>
  <c r="AJ94" i="24"/>
  <c r="AJ95" i="24"/>
  <c r="AJ96" i="24"/>
  <c r="AJ97" i="24"/>
  <c r="AJ98" i="24"/>
  <c r="AJ99" i="24"/>
  <c r="AJ100" i="24"/>
  <c r="AJ101" i="24"/>
  <c r="AJ102" i="24"/>
  <c r="AJ103" i="24"/>
  <c r="AJ104" i="24"/>
  <c r="AJ105" i="24"/>
  <c r="AJ106" i="24"/>
  <c r="AJ107" i="24"/>
  <c r="AJ108" i="24"/>
  <c r="AJ109" i="24"/>
  <c r="AJ110" i="24"/>
  <c r="AJ111" i="24"/>
  <c r="AJ112" i="24"/>
  <c r="AJ113" i="24"/>
  <c r="AJ114" i="24"/>
  <c r="AJ115" i="24"/>
  <c r="AJ116" i="24"/>
  <c r="AJ117" i="24"/>
  <c r="AJ118" i="24"/>
  <c r="AJ119" i="24"/>
  <c r="AJ120" i="24"/>
  <c r="AJ122" i="24"/>
  <c r="AJ123" i="24"/>
  <c r="AJ124" i="24"/>
  <c r="AJ125" i="24"/>
  <c r="AJ126" i="24"/>
  <c r="AJ127" i="24"/>
  <c r="AJ128" i="24"/>
  <c r="AJ129" i="24"/>
  <c r="AJ130" i="24"/>
  <c r="AJ131" i="24"/>
  <c r="AK131" i="24" s="1"/>
  <c r="AJ132" i="24"/>
  <c r="AJ133" i="24"/>
  <c r="AJ134" i="24"/>
  <c r="AJ135" i="24"/>
  <c r="AJ136" i="24"/>
  <c r="AJ137" i="24"/>
  <c r="AJ138" i="24"/>
  <c r="AJ139" i="24"/>
  <c r="AJ140" i="24"/>
  <c r="AJ141" i="24"/>
  <c r="AJ142" i="24"/>
  <c r="AJ143" i="24"/>
  <c r="AJ144" i="24"/>
  <c r="AJ145" i="24"/>
  <c r="AJ146" i="24"/>
  <c r="AJ147" i="24"/>
  <c r="AJ148" i="24"/>
  <c r="AJ149" i="24"/>
  <c r="AJ150" i="24"/>
  <c r="AJ151" i="24"/>
  <c r="AJ152" i="24"/>
  <c r="AJ153" i="24"/>
  <c r="AJ154" i="24"/>
  <c r="AJ155" i="24"/>
  <c r="AJ156" i="24"/>
  <c r="AJ157" i="24"/>
  <c r="AJ158" i="24"/>
  <c r="AJ159" i="24"/>
  <c r="AJ160" i="24"/>
  <c r="AJ161" i="24"/>
  <c r="AJ162" i="24"/>
  <c r="AJ163" i="24"/>
  <c r="AJ164" i="24"/>
  <c r="AJ165" i="24"/>
  <c r="AJ166" i="24"/>
  <c r="AJ167" i="24"/>
  <c r="AJ168" i="24"/>
  <c r="AJ169" i="24"/>
  <c r="AJ170" i="24"/>
  <c r="AJ171" i="24"/>
  <c r="AJ172" i="24"/>
  <c r="AJ173" i="24"/>
  <c r="AJ174" i="24"/>
  <c r="AJ175" i="24"/>
  <c r="AJ176" i="24"/>
  <c r="AJ177" i="24"/>
  <c r="AJ178" i="24"/>
  <c r="AJ179" i="24"/>
  <c r="AJ180" i="24"/>
  <c r="AJ181" i="24"/>
  <c r="AJ182" i="24"/>
  <c r="AJ183" i="24"/>
  <c r="AJ184" i="24"/>
  <c r="AJ185" i="24"/>
  <c r="AJ186" i="24"/>
  <c r="AJ187" i="24"/>
  <c r="AJ188" i="24"/>
  <c r="AJ189" i="24"/>
  <c r="AJ190" i="24"/>
  <c r="AJ191" i="24"/>
  <c r="AJ192" i="24"/>
  <c r="AJ193" i="24"/>
  <c r="AJ194" i="24"/>
  <c r="AJ195" i="24"/>
  <c r="AJ196" i="24"/>
  <c r="AJ197" i="24"/>
  <c r="AJ198" i="24"/>
  <c r="AJ199" i="24"/>
  <c r="AJ200" i="24"/>
  <c r="AJ201" i="24"/>
  <c r="AJ202" i="24"/>
  <c r="AJ203" i="24"/>
  <c r="AJ204" i="24"/>
  <c r="AJ205" i="24"/>
  <c r="AJ206" i="24"/>
  <c r="AJ207" i="24"/>
  <c r="AJ208" i="24"/>
  <c r="AJ209" i="24"/>
  <c r="AJ210" i="24"/>
  <c r="AJ211" i="24"/>
  <c r="AJ212" i="24"/>
  <c r="AJ213" i="24"/>
  <c r="AJ214" i="24"/>
  <c r="AJ215" i="24"/>
  <c r="AJ216" i="24"/>
  <c r="AJ217" i="24"/>
  <c r="AJ218" i="24"/>
  <c r="AJ219" i="24"/>
  <c r="AJ220" i="24"/>
  <c r="AJ221" i="24"/>
  <c r="AJ222" i="24"/>
  <c r="AJ223" i="24"/>
  <c r="AJ224" i="24"/>
  <c r="AJ225" i="24"/>
  <c r="AJ226" i="24"/>
  <c r="AJ227" i="24"/>
  <c r="AJ228" i="24"/>
  <c r="AJ229" i="24"/>
  <c r="AJ230" i="24"/>
  <c r="AJ231" i="24"/>
  <c r="AJ232" i="24"/>
  <c r="AJ233" i="24"/>
  <c r="AJ234" i="24"/>
  <c r="AJ235" i="24"/>
  <c r="AJ236" i="24"/>
  <c r="AJ237" i="24"/>
  <c r="AJ238" i="24"/>
  <c r="AJ3" i="24"/>
  <c r="B190" i="35"/>
  <c r="C190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AG190" i="35"/>
  <c r="AH190" i="35"/>
  <c r="AI190" i="35"/>
  <c r="AJ190" i="35"/>
  <c r="AK190" i="35"/>
  <c r="AL190" i="35"/>
  <c r="AM190" i="35"/>
  <c r="AN190" i="35"/>
  <c r="AO190" i="35"/>
  <c r="AP190" i="35"/>
  <c r="AQ190" i="35"/>
  <c r="AR190" i="35"/>
  <c r="AS190" i="35"/>
  <c r="AT190" i="35"/>
  <c r="AU190" i="35"/>
  <c r="AV190" i="35"/>
  <c r="AW190" i="35"/>
  <c r="AX190" i="35"/>
  <c r="AY190" i="35"/>
  <c r="AZ190" i="35"/>
  <c r="BA190" i="35"/>
  <c r="BB190" i="35"/>
  <c r="BC190" i="35"/>
  <c r="BD190" i="35"/>
  <c r="BE190" i="35"/>
  <c r="BF190" i="35"/>
  <c r="BG190" i="35"/>
  <c r="BH190" i="35"/>
  <c r="BI190" i="35"/>
  <c r="BJ190" i="35"/>
  <c r="BK190" i="35"/>
  <c r="BL190" i="35"/>
  <c r="BM190" i="35"/>
  <c r="BN190" i="35"/>
  <c r="A190" i="35"/>
  <c r="S242" i="24" l="1"/>
  <c r="S241" i="24"/>
  <c r="S240" i="24"/>
  <c r="AM32" i="17"/>
  <c r="U32" i="17"/>
  <c r="M17" i="2"/>
  <c r="Z121" i="24"/>
  <c r="Y238" i="24"/>
  <c r="Z238" i="24" s="1"/>
  <c r="Y237" i="24"/>
  <c r="Z237" i="24" s="1"/>
  <c r="Y236" i="24"/>
  <c r="Z236" i="24" s="1"/>
  <c r="Y235" i="24"/>
  <c r="Z235" i="24" s="1"/>
  <c r="Y234" i="24"/>
  <c r="Z234" i="24" s="1"/>
  <c r="Y233" i="24"/>
  <c r="Z233" i="24" s="1"/>
  <c r="Y232" i="24"/>
  <c r="Z232" i="24" s="1"/>
  <c r="Y231" i="24"/>
  <c r="Z231" i="24" s="1"/>
  <c r="Y230" i="24"/>
  <c r="Z230" i="24" s="1"/>
  <c r="Y229" i="24"/>
  <c r="Z229" i="24" s="1"/>
  <c r="Y228" i="24"/>
  <c r="Z228" i="24" s="1"/>
  <c r="Y227" i="24"/>
  <c r="Z227" i="24" s="1"/>
  <c r="Y226" i="24"/>
  <c r="Z226" i="24" s="1"/>
  <c r="Y225" i="24"/>
  <c r="Z225" i="24" s="1"/>
  <c r="Y224" i="24"/>
  <c r="Z224" i="24" s="1"/>
  <c r="Y223" i="24"/>
  <c r="Z223" i="24" s="1"/>
  <c r="Y222" i="24"/>
  <c r="Z222" i="24" s="1"/>
  <c r="Y221" i="24"/>
  <c r="Z221" i="24" s="1"/>
  <c r="Y220" i="24"/>
  <c r="Z220" i="24" s="1"/>
  <c r="Y219" i="24"/>
  <c r="Z219" i="24" s="1"/>
  <c r="Y218" i="24"/>
  <c r="Z218" i="24" s="1"/>
  <c r="Y217" i="24"/>
  <c r="Z217" i="24" s="1"/>
  <c r="Y216" i="24"/>
  <c r="Z216" i="24" s="1"/>
  <c r="Y215" i="24"/>
  <c r="Z215" i="24" s="1"/>
  <c r="Y214" i="24"/>
  <c r="Z214" i="24" s="1"/>
  <c r="Y213" i="24"/>
  <c r="Z213" i="24" s="1"/>
  <c r="Y212" i="24"/>
  <c r="Z212" i="24" s="1"/>
  <c r="Y211" i="24"/>
  <c r="Z211" i="24" s="1"/>
  <c r="Y210" i="24"/>
  <c r="Z210" i="24" s="1"/>
  <c r="Y209" i="24"/>
  <c r="Z209" i="24" s="1"/>
  <c r="Y208" i="24"/>
  <c r="Z208" i="24" s="1"/>
  <c r="Y207" i="24"/>
  <c r="Z207" i="24" s="1"/>
  <c r="Y206" i="24"/>
  <c r="Z206" i="24" s="1"/>
  <c r="Y205" i="24"/>
  <c r="Z205" i="24" s="1"/>
  <c r="Y204" i="24"/>
  <c r="Z204" i="24" s="1"/>
  <c r="Y203" i="24"/>
  <c r="Z203" i="24" s="1"/>
  <c r="Y202" i="24"/>
  <c r="Z202" i="24" s="1"/>
  <c r="Y201" i="24"/>
  <c r="Z201" i="24" s="1"/>
  <c r="Y200" i="24"/>
  <c r="Z200" i="24" s="1"/>
  <c r="Y199" i="24"/>
  <c r="Z199" i="24" s="1"/>
  <c r="Y198" i="24"/>
  <c r="Z198" i="24" s="1"/>
  <c r="Y197" i="24"/>
  <c r="Z197" i="24" s="1"/>
  <c r="Y196" i="24"/>
  <c r="Z196" i="24" s="1"/>
  <c r="Y195" i="24"/>
  <c r="Z195" i="24" s="1"/>
  <c r="Y194" i="24"/>
  <c r="Z194" i="24" s="1"/>
  <c r="Y193" i="24"/>
  <c r="Z193" i="24" s="1"/>
  <c r="Y192" i="24"/>
  <c r="Z192" i="24" s="1"/>
  <c r="Y191" i="24"/>
  <c r="Z191" i="24" s="1"/>
  <c r="Y190" i="24"/>
  <c r="Z190" i="24" s="1"/>
  <c r="Y189" i="24"/>
  <c r="Z189" i="24" s="1"/>
  <c r="Y188" i="24"/>
  <c r="Z188" i="24" s="1"/>
  <c r="Y187" i="24"/>
  <c r="Z187" i="24" s="1"/>
  <c r="Y186" i="24"/>
  <c r="Z186" i="24" s="1"/>
  <c r="Y185" i="24"/>
  <c r="Z185" i="24" s="1"/>
  <c r="Y184" i="24"/>
  <c r="Z184" i="24" s="1"/>
  <c r="Y183" i="24"/>
  <c r="Z183" i="24" s="1"/>
  <c r="Y182" i="24"/>
  <c r="Z182" i="24" s="1"/>
  <c r="Y181" i="24"/>
  <c r="Z181" i="24" s="1"/>
  <c r="Y180" i="24"/>
  <c r="Z180" i="24" s="1"/>
  <c r="Y179" i="24"/>
  <c r="Z179" i="24" s="1"/>
  <c r="Y178" i="24"/>
  <c r="Z178" i="24" s="1"/>
  <c r="Y177" i="24"/>
  <c r="Z177" i="24" s="1"/>
  <c r="Y176" i="24"/>
  <c r="Z176" i="24" s="1"/>
  <c r="Y175" i="24"/>
  <c r="Z175" i="24" s="1"/>
  <c r="Y174" i="24"/>
  <c r="Z174" i="24" s="1"/>
  <c r="Y173" i="24"/>
  <c r="Z173" i="24" s="1"/>
  <c r="Y172" i="24"/>
  <c r="Z172" i="24" s="1"/>
  <c r="Y171" i="24"/>
  <c r="Z171" i="24" s="1"/>
  <c r="Y170" i="24"/>
  <c r="Z170" i="24" s="1"/>
  <c r="Y169" i="24"/>
  <c r="Z169" i="24" s="1"/>
  <c r="Y168" i="24"/>
  <c r="Z168" i="24" s="1"/>
  <c r="Y167" i="24"/>
  <c r="Z167" i="24" s="1"/>
  <c r="Y166" i="24"/>
  <c r="Z166" i="24" s="1"/>
  <c r="Y165" i="24"/>
  <c r="Z165" i="24" s="1"/>
  <c r="Y164" i="24"/>
  <c r="Z164" i="24" s="1"/>
  <c r="Y163" i="24"/>
  <c r="Z163" i="24" s="1"/>
  <c r="Y162" i="24"/>
  <c r="Z162" i="24" s="1"/>
  <c r="Y161" i="24"/>
  <c r="Z161" i="24" s="1"/>
  <c r="Y160" i="24"/>
  <c r="Z160" i="24" s="1"/>
  <c r="Y159" i="24"/>
  <c r="Z159" i="24" s="1"/>
  <c r="Y158" i="24"/>
  <c r="Z158" i="24" s="1"/>
  <c r="Y157" i="24"/>
  <c r="Z157" i="24" s="1"/>
  <c r="Y156" i="24"/>
  <c r="Z156" i="24" s="1"/>
  <c r="Y155" i="24"/>
  <c r="Z155" i="24" s="1"/>
  <c r="Y154" i="24"/>
  <c r="Z154" i="24" s="1"/>
  <c r="Y153" i="24"/>
  <c r="Z153" i="24" s="1"/>
  <c r="Y152" i="24"/>
  <c r="Z152" i="24" s="1"/>
  <c r="Y151" i="24"/>
  <c r="Z151" i="24" s="1"/>
  <c r="Y150" i="24"/>
  <c r="Z150" i="24" s="1"/>
  <c r="Y149" i="24"/>
  <c r="Z149" i="24" s="1"/>
  <c r="Y148" i="24"/>
  <c r="Z148" i="24" s="1"/>
  <c r="Y147" i="24"/>
  <c r="Z147" i="24" s="1"/>
  <c r="Y146" i="24"/>
  <c r="Z146" i="24" s="1"/>
  <c r="Y145" i="24"/>
  <c r="Z145" i="24" s="1"/>
  <c r="Y144" i="24"/>
  <c r="Z144" i="24" s="1"/>
  <c r="Y143" i="24"/>
  <c r="Z143" i="24" s="1"/>
  <c r="Y142" i="24"/>
  <c r="Z142" i="24" s="1"/>
  <c r="Y141" i="24"/>
  <c r="Z141" i="24" s="1"/>
  <c r="Y140" i="24"/>
  <c r="Z140" i="24" s="1"/>
  <c r="Y139" i="24"/>
  <c r="Z139" i="24" s="1"/>
  <c r="Y138" i="24"/>
  <c r="Z138" i="24" s="1"/>
  <c r="Y137" i="24"/>
  <c r="Z137" i="24" s="1"/>
  <c r="Y136" i="24"/>
  <c r="Z136" i="24" s="1"/>
  <c r="Y135" i="24"/>
  <c r="Z135" i="24" s="1"/>
  <c r="Y134" i="24"/>
  <c r="Z134" i="24" s="1"/>
  <c r="Y133" i="24"/>
  <c r="Z133" i="24" s="1"/>
  <c r="Y132" i="24"/>
  <c r="Z132" i="24" s="1"/>
  <c r="Y131" i="24"/>
  <c r="Z131" i="24" s="1"/>
  <c r="Y130" i="24"/>
  <c r="Z130" i="24" s="1"/>
  <c r="Y129" i="24"/>
  <c r="Z129" i="24" s="1"/>
  <c r="Y128" i="24"/>
  <c r="Z128" i="24" s="1"/>
  <c r="Y127" i="24"/>
  <c r="Z127" i="24" s="1"/>
  <c r="Y126" i="24"/>
  <c r="Z126" i="24" s="1"/>
  <c r="Y125" i="24"/>
  <c r="Z125" i="24" s="1"/>
  <c r="Y124" i="24"/>
  <c r="Z124" i="24" s="1"/>
  <c r="Y123" i="24"/>
  <c r="Z123" i="24" s="1"/>
  <c r="Y122" i="24"/>
  <c r="Z122" i="24" s="1"/>
  <c r="Y120" i="24"/>
  <c r="Z120" i="24" s="1"/>
  <c r="Y119" i="24"/>
  <c r="Z119" i="24" s="1"/>
  <c r="Y118" i="24"/>
  <c r="Z118" i="24" s="1"/>
  <c r="Y117" i="24"/>
  <c r="Z117" i="24" s="1"/>
  <c r="Y116" i="24"/>
  <c r="Z116" i="24" s="1"/>
  <c r="Y115" i="24"/>
  <c r="Z115" i="24" s="1"/>
  <c r="Y114" i="24"/>
  <c r="Z114" i="24" s="1"/>
  <c r="Y113" i="24"/>
  <c r="Z113" i="24" s="1"/>
  <c r="Y112" i="24"/>
  <c r="Z112" i="24" s="1"/>
  <c r="Y111" i="24"/>
  <c r="Z111" i="24" s="1"/>
  <c r="Y110" i="24"/>
  <c r="Z110" i="24" s="1"/>
  <c r="Y109" i="24"/>
  <c r="Z109" i="24" s="1"/>
  <c r="Y108" i="24"/>
  <c r="Z108" i="24" s="1"/>
  <c r="Y107" i="24"/>
  <c r="Z107" i="24" s="1"/>
  <c r="Y106" i="24"/>
  <c r="Z106" i="24" s="1"/>
  <c r="Y105" i="24"/>
  <c r="Z105" i="24" s="1"/>
  <c r="Y104" i="24"/>
  <c r="Z104" i="24" s="1"/>
  <c r="Y103" i="24"/>
  <c r="Z103" i="24" s="1"/>
  <c r="Y102" i="24"/>
  <c r="Z102" i="24" s="1"/>
  <c r="Y101" i="24"/>
  <c r="Z101" i="24" s="1"/>
  <c r="Y100" i="24"/>
  <c r="Z100" i="24" s="1"/>
  <c r="Y99" i="24"/>
  <c r="Z99" i="24" s="1"/>
  <c r="Y98" i="24"/>
  <c r="Z98" i="24" s="1"/>
  <c r="Y97" i="24"/>
  <c r="Z97" i="24" s="1"/>
  <c r="Y96" i="24"/>
  <c r="Z96" i="24" s="1"/>
  <c r="Y95" i="24"/>
  <c r="Z95" i="24" s="1"/>
  <c r="Y94" i="24"/>
  <c r="Z94" i="24" s="1"/>
  <c r="Y93" i="24"/>
  <c r="Z93" i="24" s="1"/>
  <c r="Y92" i="24"/>
  <c r="Z92" i="24" s="1"/>
  <c r="Y91" i="24"/>
  <c r="Z91" i="24" s="1"/>
  <c r="Y90" i="24"/>
  <c r="Z90" i="24" s="1"/>
  <c r="Y89" i="24"/>
  <c r="Z89" i="24" s="1"/>
  <c r="Y88" i="24"/>
  <c r="Z88" i="24" s="1"/>
  <c r="Y87" i="24"/>
  <c r="Z87" i="24" s="1"/>
  <c r="Y86" i="24"/>
  <c r="Z86" i="24" s="1"/>
  <c r="Y85" i="24"/>
  <c r="Z85" i="24" s="1"/>
  <c r="Y84" i="24"/>
  <c r="Z84" i="24" s="1"/>
  <c r="Y83" i="24"/>
  <c r="Z83" i="24" s="1"/>
  <c r="Y82" i="24"/>
  <c r="Z82" i="24" s="1"/>
  <c r="Y81" i="24"/>
  <c r="Z81" i="24" s="1"/>
  <c r="Y80" i="24"/>
  <c r="Z80" i="24" s="1"/>
  <c r="Y79" i="24"/>
  <c r="Z79" i="24" s="1"/>
  <c r="Y78" i="24"/>
  <c r="Z78" i="24" s="1"/>
  <c r="Y77" i="24"/>
  <c r="Z77" i="24" s="1"/>
  <c r="Y76" i="24"/>
  <c r="Z76" i="24" s="1"/>
  <c r="Y75" i="24"/>
  <c r="Z75" i="24" s="1"/>
  <c r="Y74" i="24"/>
  <c r="Z74" i="24" s="1"/>
  <c r="Y73" i="24"/>
  <c r="Z73" i="24" s="1"/>
  <c r="Y72" i="24"/>
  <c r="Z72" i="24" s="1"/>
  <c r="Y71" i="24"/>
  <c r="Z71" i="24" s="1"/>
  <c r="Y70" i="24"/>
  <c r="Z70" i="24" s="1"/>
  <c r="Y69" i="24"/>
  <c r="Z69" i="24" s="1"/>
  <c r="Y68" i="24"/>
  <c r="Z68" i="24" s="1"/>
  <c r="Y67" i="24"/>
  <c r="Z67" i="24" s="1"/>
  <c r="Y66" i="24"/>
  <c r="Z66" i="24" s="1"/>
  <c r="Y65" i="24"/>
  <c r="Z65" i="24" s="1"/>
  <c r="Y64" i="24"/>
  <c r="Z64" i="24" s="1"/>
  <c r="Y63" i="24"/>
  <c r="Z63" i="24" s="1"/>
  <c r="Y62" i="24"/>
  <c r="Z62" i="24" s="1"/>
  <c r="Y61" i="24"/>
  <c r="Z61" i="24" s="1"/>
  <c r="Y60" i="24"/>
  <c r="Z60" i="24" s="1"/>
  <c r="Y59" i="24"/>
  <c r="Z59" i="24" s="1"/>
  <c r="Y58" i="24"/>
  <c r="Z58" i="24" s="1"/>
  <c r="Y57" i="24"/>
  <c r="Z57" i="24" s="1"/>
  <c r="Y56" i="24"/>
  <c r="Z56" i="24" s="1"/>
  <c r="Y55" i="24"/>
  <c r="Z55" i="24" s="1"/>
  <c r="Y54" i="24"/>
  <c r="Z54" i="24" s="1"/>
  <c r="Y53" i="24"/>
  <c r="Z53" i="24" s="1"/>
  <c r="Y52" i="24"/>
  <c r="Z52" i="24" s="1"/>
  <c r="Y51" i="24"/>
  <c r="Z51" i="24" s="1"/>
  <c r="Y50" i="24"/>
  <c r="Z50" i="24" s="1"/>
  <c r="Y49" i="24"/>
  <c r="Z49" i="24" s="1"/>
  <c r="Y48" i="24"/>
  <c r="Z48" i="24" s="1"/>
  <c r="Y47" i="24"/>
  <c r="Z47" i="24" s="1"/>
  <c r="Y46" i="24"/>
  <c r="Z46" i="24" s="1"/>
  <c r="Y45" i="24"/>
  <c r="Z45" i="24" s="1"/>
  <c r="Y44" i="24"/>
  <c r="Z44" i="24" s="1"/>
  <c r="Y43" i="24"/>
  <c r="Z43" i="24" s="1"/>
  <c r="Y42" i="24"/>
  <c r="Z42" i="24" s="1"/>
  <c r="Y41" i="24"/>
  <c r="Z41" i="24" s="1"/>
  <c r="Y40" i="24"/>
  <c r="Z40" i="24" s="1"/>
  <c r="Y39" i="24"/>
  <c r="Z39" i="24" s="1"/>
  <c r="Y38" i="24"/>
  <c r="Z38" i="24" s="1"/>
  <c r="Y37" i="24"/>
  <c r="Z37" i="24" s="1"/>
  <c r="Y36" i="24"/>
  <c r="Z36" i="24" s="1"/>
  <c r="Y35" i="24"/>
  <c r="Z35" i="24" s="1"/>
  <c r="Y34" i="24"/>
  <c r="Z34" i="24" s="1"/>
  <c r="Y33" i="24"/>
  <c r="Z33" i="24" s="1"/>
  <c r="Y32" i="24"/>
  <c r="Z32" i="24" s="1"/>
  <c r="Y31" i="24"/>
  <c r="Z31" i="24" s="1"/>
  <c r="Y30" i="24"/>
  <c r="Z30" i="24" s="1"/>
  <c r="Y29" i="24"/>
  <c r="Z29" i="24" s="1"/>
  <c r="Y28" i="24"/>
  <c r="Z28" i="24" s="1"/>
  <c r="Y27" i="24"/>
  <c r="Z27" i="24" s="1"/>
  <c r="Y26" i="24"/>
  <c r="Z26" i="24" s="1"/>
  <c r="Y25" i="24"/>
  <c r="Z25" i="24" s="1"/>
  <c r="Y24" i="24"/>
  <c r="Z24" i="24" s="1"/>
  <c r="Y23" i="24"/>
  <c r="Z23" i="24" s="1"/>
  <c r="Y22" i="24"/>
  <c r="Z22" i="24" s="1"/>
  <c r="Y21" i="24"/>
  <c r="Z21" i="24" s="1"/>
  <c r="Y20" i="24"/>
  <c r="Z20" i="24" s="1"/>
  <c r="Y19" i="24"/>
  <c r="Z19" i="24" s="1"/>
  <c r="Y18" i="24"/>
  <c r="Z18" i="24" s="1"/>
  <c r="Y17" i="24"/>
  <c r="Z17" i="24" s="1"/>
  <c r="Y16" i="24"/>
  <c r="Z16" i="24" s="1"/>
  <c r="Y15" i="24"/>
  <c r="Z15" i="24" s="1"/>
  <c r="Y14" i="24"/>
  <c r="Z14" i="24" s="1"/>
  <c r="Y13" i="24"/>
  <c r="Z13" i="24" s="1"/>
  <c r="Y12" i="24"/>
  <c r="Z12" i="24" s="1"/>
  <c r="Y11" i="24"/>
  <c r="Z11" i="24" s="1"/>
  <c r="Y10" i="24"/>
  <c r="Z10" i="24" s="1"/>
  <c r="Y9" i="24"/>
  <c r="Z9" i="24" s="1"/>
  <c r="Y8" i="24"/>
  <c r="Z8" i="24" s="1"/>
  <c r="Y7" i="24"/>
  <c r="Z7" i="24" s="1"/>
  <c r="Y6" i="24"/>
  <c r="Z6" i="24" s="1"/>
  <c r="Y5" i="24"/>
  <c r="Z5" i="24" s="1"/>
  <c r="Y4" i="24"/>
  <c r="Z4" i="24" s="1"/>
  <c r="Z3" i="24"/>
  <c r="G3" i="24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L29" i="24"/>
  <c r="M29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59" i="24"/>
  <c r="M59" i="24" s="1"/>
  <c r="L60" i="24"/>
  <c r="M60" i="24" s="1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79" i="24"/>
  <c r="M79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7" i="24"/>
  <c r="M97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0" i="24"/>
  <c r="M120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2" i="24"/>
  <c r="M152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1" i="24"/>
  <c r="M161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6" i="24"/>
  <c r="M186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8" i="24"/>
  <c r="M208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1" i="24"/>
  <c r="M221" i="24" s="1"/>
  <c r="L222" i="24"/>
  <c r="M222" i="24" s="1"/>
  <c r="L223" i="24"/>
  <c r="M223" i="24" s="1"/>
  <c r="L224" i="24"/>
  <c r="M224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237" i="24"/>
  <c r="M237" i="24" s="1"/>
  <c r="L238" i="24"/>
  <c r="M238" i="24" s="1"/>
  <c r="L3" i="24"/>
  <c r="Q100" i="33"/>
  <c r="R100" i="33"/>
  <c r="S100" i="33"/>
  <c r="Q101" i="33"/>
  <c r="R101" i="33"/>
  <c r="S101" i="33"/>
  <c r="Q102" i="33"/>
  <c r="R102" i="33"/>
  <c r="S102" i="33"/>
  <c r="Q103" i="33"/>
  <c r="R103" i="33"/>
  <c r="S103" i="33"/>
  <c r="Q104" i="33"/>
  <c r="R104" i="33"/>
  <c r="S104" i="33"/>
  <c r="Q105" i="33"/>
  <c r="R105" i="33"/>
  <c r="S105" i="33"/>
  <c r="Q106" i="33"/>
  <c r="R106" i="33"/>
  <c r="S106" i="33"/>
  <c r="Q107" i="33"/>
  <c r="R107" i="33"/>
  <c r="S107" i="33"/>
  <c r="Q108" i="33"/>
  <c r="R108" i="33"/>
  <c r="S108" i="33"/>
  <c r="Q109" i="33"/>
  <c r="R109" i="33"/>
  <c r="S109" i="33"/>
  <c r="Q110" i="33"/>
  <c r="R110" i="33"/>
  <c r="S110" i="33"/>
  <c r="Q111" i="33"/>
  <c r="R111" i="33"/>
  <c r="S111" i="33"/>
  <c r="Q112" i="33"/>
  <c r="R112" i="33"/>
  <c r="S112" i="33"/>
  <c r="Q113" i="33"/>
  <c r="R113" i="33"/>
  <c r="S113" i="33"/>
  <c r="Q114" i="33"/>
  <c r="R114" i="33"/>
  <c r="S114" i="33"/>
  <c r="Q115" i="33"/>
  <c r="R115" i="33"/>
  <c r="S115" i="33"/>
  <c r="Q116" i="33"/>
  <c r="R116" i="33"/>
  <c r="S116" i="33"/>
  <c r="Q117" i="33"/>
  <c r="R117" i="33"/>
  <c r="S117" i="33"/>
  <c r="Q118" i="33"/>
  <c r="R118" i="33"/>
  <c r="S118" i="33"/>
  <c r="Q119" i="33"/>
  <c r="R119" i="33"/>
  <c r="S119" i="33"/>
  <c r="Q120" i="33"/>
  <c r="R120" i="33"/>
  <c r="S120" i="33"/>
  <c r="Q121" i="33"/>
  <c r="R121" i="33"/>
  <c r="S121" i="33"/>
  <c r="Q122" i="33"/>
  <c r="R122" i="33"/>
  <c r="S122" i="33"/>
  <c r="Q123" i="33"/>
  <c r="R123" i="33"/>
  <c r="S123" i="33"/>
  <c r="Q124" i="33"/>
  <c r="R124" i="33"/>
  <c r="S124" i="33"/>
  <c r="Q125" i="33"/>
  <c r="R125" i="33"/>
  <c r="S125" i="33"/>
  <c r="Q126" i="33"/>
  <c r="R126" i="33"/>
  <c r="S126" i="33"/>
  <c r="Q127" i="33"/>
  <c r="R127" i="33"/>
  <c r="S127" i="33"/>
  <c r="P101" i="33"/>
  <c r="P102" i="33"/>
  <c r="P103" i="33"/>
  <c r="P104" i="33"/>
  <c r="P105" i="33"/>
  <c r="P106" i="33"/>
  <c r="P107" i="33"/>
  <c r="P108" i="33"/>
  <c r="P109" i="33"/>
  <c r="P110" i="33"/>
  <c r="P111" i="33"/>
  <c r="P112" i="33"/>
  <c r="P113" i="33"/>
  <c r="P114" i="33"/>
  <c r="P115" i="33"/>
  <c r="P116" i="33"/>
  <c r="P117" i="33"/>
  <c r="P118" i="33"/>
  <c r="P119" i="33"/>
  <c r="P120" i="33"/>
  <c r="P121" i="33"/>
  <c r="P122" i="33"/>
  <c r="P123" i="33"/>
  <c r="P124" i="33"/>
  <c r="P125" i="33"/>
  <c r="P126" i="33"/>
  <c r="P127" i="33"/>
  <c r="P100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67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35" i="33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" i="17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35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" i="33"/>
  <c r="R30" i="33"/>
  <c r="N4" i="33"/>
  <c r="O4" i="33" s="1"/>
  <c r="N5" i="33"/>
  <c r="O5" i="33" s="1"/>
  <c r="N6" i="33"/>
  <c r="O6" i="33" s="1"/>
  <c r="N7" i="33"/>
  <c r="O7" i="33" s="1"/>
  <c r="N8" i="33"/>
  <c r="O8" i="33" s="1"/>
  <c r="N9" i="33"/>
  <c r="O9" i="33" s="1"/>
  <c r="N10" i="33"/>
  <c r="O10" i="33" s="1"/>
  <c r="N11" i="33"/>
  <c r="O11" i="33" s="1"/>
  <c r="N12" i="33"/>
  <c r="O12" i="33" s="1"/>
  <c r="N13" i="33"/>
  <c r="O13" i="33" s="1"/>
  <c r="N14" i="33"/>
  <c r="O14" i="33" s="1"/>
  <c r="N15" i="33"/>
  <c r="O15" i="33" s="1"/>
  <c r="N16" i="33"/>
  <c r="O16" i="33" s="1"/>
  <c r="N17" i="33"/>
  <c r="O17" i="33" s="1"/>
  <c r="N18" i="33"/>
  <c r="O18" i="33" s="1"/>
  <c r="N19" i="33"/>
  <c r="O19" i="33" s="1"/>
  <c r="N20" i="33"/>
  <c r="O20" i="33" s="1"/>
  <c r="N21" i="33"/>
  <c r="O21" i="33" s="1"/>
  <c r="N22" i="33"/>
  <c r="O22" i="33" s="1"/>
  <c r="N23" i="33"/>
  <c r="O23" i="33" s="1"/>
  <c r="N24" i="33"/>
  <c r="O24" i="33" s="1"/>
  <c r="N25" i="33"/>
  <c r="O25" i="33" s="1"/>
  <c r="N26" i="33"/>
  <c r="O26" i="33" s="1"/>
  <c r="N27" i="33"/>
  <c r="O27" i="33" s="1"/>
  <c r="N28" i="33"/>
  <c r="O28" i="33" s="1"/>
  <c r="N29" i="33"/>
  <c r="O29" i="33" s="1"/>
  <c r="N30" i="33"/>
  <c r="O30" i="33" s="1"/>
  <c r="N3" i="33"/>
  <c r="O3" i="33" s="1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3" i="33"/>
  <c r="B4" i="33"/>
  <c r="D4" i="33" s="1"/>
  <c r="B5" i="33"/>
  <c r="D5" i="33" s="1"/>
  <c r="B6" i="33"/>
  <c r="D6" i="33" s="1"/>
  <c r="B7" i="33"/>
  <c r="D7" i="33" s="1"/>
  <c r="B8" i="33"/>
  <c r="D8" i="33" s="1"/>
  <c r="B9" i="33"/>
  <c r="D9" i="33" s="1"/>
  <c r="B10" i="33"/>
  <c r="D10" i="33" s="1"/>
  <c r="B11" i="33"/>
  <c r="D11" i="33" s="1"/>
  <c r="B12" i="33"/>
  <c r="D12" i="33" s="1"/>
  <c r="B13" i="33"/>
  <c r="D13" i="33" s="1"/>
  <c r="B14" i="33"/>
  <c r="D14" i="33" s="1"/>
  <c r="B15" i="33"/>
  <c r="D15" i="33" s="1"/>
  <c r="B16" i="33"/>
  <c r="D16" i="33" s="1"/>
  <c r="B17" i="33"/>
  <c r="D17" i="33" s="1"/>
  <c r="B18" i="33"/>
  <c r="D18" i="33" s="1"/>
  <c r="B19" i="33"/>
  <c r="D19" i="33" s="1"/>
  <c r="B20" i="33"/>
  <c r="D20" i="33" s="1"/>
  <c r="B21" i="33"/>
  <c r="D21" i="33" s="1"/>
  <c r="B22" i="33"/>
  <c r="D22" i="33" s="1"/>
  <c r="B23" i="33"/>
  <c r="D23" i="33" s="1"/>
  <c r="B24" i="33"/>
  <c r="D24" i="33" s="1"/>
  <c r="B25" i="33"/>
  <c r="D25" i="33" s="1"/>
  <c r="B26" i="33"/>
  <c r="D26" i="33" s="1"/>
  <c r="B27" i="33"/>
  <c r="D27" i="33" s="1"/>
  <c r="B28" i="33"/>
  <c r="D28" i="33" s="1"/>
  <c r="B29" i="33"/>
  <c r="D29" i="33" s="1"/>
  <c r="B30" i="33"/>
  <c r="D30" i="33" s="1"/>
  <c r="B31" i="33"/>
  <c r="D31" i="33" s="1"/>
  <c r="B32" i="33"/>
  <c r="D32" i="33" s="1"/>
  <c r="B33" i="33"/>
  <c r="D33" i="33" s="1"/>
  <c r="B34" i="33"/>
  <c r="D34" i="33" s="1"/>
  <c r="B35" i="33"/>
  <c r="D35" i="33" s="1"/>
  <c r="B36" i="33"/>
  <c r="D36" i="33" s="1"/>
  <c r="B37" i="33"/>
  <c r="D37" i="33" s="1"/>
  <c r="B38" i="33"/>
  <c r="D38" i="33" s="1"/>
  <c r="B39" i="33"/>
  <c r="D39" i="33" s="1"/>
  <c r="B40" i="33"/>
  <c r="D40" i="33" s="1"/>
  <c r="B41" i="33"/>
  <c r="D41" i="33" s="1"/>
  <c r="B42" i="33"/>
  <c r="D42" i="33" s="1"/>
  <c r="B43" i="33"/>
  <c r="D43" i="33" s="1"/>
  <c r="B44" i="33"/>
  <c r="D44" i="33" s="1"/>
  <c r="B45" i="33"/>
  <c r="D45" i="33" s="1"/>
  <c r="B46" i="33"/>
  <c r="D46" i="33" s="1"/>
  <c r="B47" i="33"/>
  <c r="D47" i="33" s="1"/>
  <c r="B48" i="33"/>
  <c r="D48" i="33" s="1"/>
  <c r="B49" i="33"/>
  <c r="D49" i="33" s="1"/>
  <c r="B50" i="33"/>
  <c r="D50" i="33" s="1"/>
  <c r="B51" i="33"/>
  <c r="D51" i="33" s="1"/>
  <c r="B52" i="33"/>
  <c r="D52" i="33" s="1"/>
  <c r="B53" i="33"/>
  <c r="D53" i="33" s="1"/>
  <c r="B54" i="33"/>
  <c r="D54" i="33" s="1"/>
  <c r="B55" i="33"/>
  <c r="D55" i="33" s="1"/>
  <c r="B56" i="33"/>
  <c r="D56" i="33" s="1"/>
  <c r="B57" i="33"/>
  <c r="D57" i="33" s="1"/>
  <c r="B58" i="33"/>
  <c r="D58" i="33" s="1"/>
  <c r="B59" i="33"/>
  <c r="D59" i="33" s="1"/>
  <c r="B60" i="33"/>
  <c r="D60" i="33" s="1"/>
  <c r="B61" i="33"/>
  <c r="D61" i="33" s="1"/>
  <c r="B62" i="33"/>
  <c r="D62" i="33" s="1"/>
  <c r="B63" i="33"/>
  <c r="D63" i="33" s="1"/>
  <c r="B64" i="33"/>
  <c r="D64" i="33" s="1"/>
  <c r="B65" i="33"/>
  <c r="D65" i="33" s="1"/>
  <c r="B66" i="33"/>
  <c r="D66" i="33" s="1"/>
  <c r="B67" i="33"/>
  <c r="D67" i="33" s="1"/>
  <c r="B68" i="33"/>
  <c r="D68" i="33" s="1"/>
  <c r="B69" i="33"/>
  <c r="D69" i="33" s="1"/>
  <c r="B70" i="33"/>
  <c r="D70" i="33" s="1"/>
  <c r="B71" i="33"/>
  <c r="D71" i="33" s="1"/>
  <c r="B72" i="33"/>
  <c r="D72" i="33" s="1"/>
  <c r="B73" i="33"/>
  <c r="D73" i="33" s="1"/>
  <c r="B74" i="33"/>
  <c r="D74" i="33" s="1"/>
  <c r="B75" i="33"/>
  <c r="D75" i="33" s="1"/>
  <c r="B76" i="33"/>
  <c r="D76" i="33" s="1"/>
  <c r="B77" i="33"/>
  <c r="D77" i="33" s="1"/>
  <c r="B78" i="33"/>
  <c r="D78" i="33" s="1"/>
  <c r="B79" i="33"/>
  <c r="D79" i="33" s="1"/>
  <c r="B80" i="33"/>
  <c r="D80" i="33" s="1"/>
  <c r="B81" i="33"/>
  <c r="D81" i="33" s="1"/>
  <c r="B82" i="33"/>
  <c r="D82" i="33" s="1"/>
  <c r="B83" i="33"/>
  <c r="D83" i="33" s="1"/>
  <c r="B84" i="33"/>
  <c r="D84" i="33" s="1"/>
  <c r="B85" i="33"/>
  <c r="D85" i="33" s="1"/>
  <c r="B86" i="33"/>
  <c r="D86" i="33" s="1"/>
  <c r="B87" i="33"/>
  <c r="D87" i="33" s="1"/>
  <c r="B88" i="33"/>
  <c r="D88" i="33" s="1"/>
  <c r="B89" i="33"/>
  <c r="D89" i="33" s="1"/>
  <c r="B90" i="33"/>
  <c r="D90" i="33" s="1"/>
  <c r="B91" i="33"/>
  <c r="D91" i="33" s="1"/>
  <c r="B92" i="33"/>
  <c r="D92" i="33" s="1"/>
  <c r="B93" i="33"/>
  <c r="D93" i="33" s="1"/>
  <c r="B94" i="33"/>
  <c r="D94" i="33" s="1"/>
  <c r="B95" i="33"/>
  <c r="D95" i="33" s="1"/>
  <c r="B96" i="33"/>
  <c r="D96" i="33" s="1"/>
  <c r="B97" i="33"/>
  <c r="D97" i="33" s="1"/>
  <c r="B98" i="33"/>
  <c r="D98" i="33" s="1"/>
  <c r="B99" i="33"/>
  <c r="D99" i="33" s="1"/>
  <c r="B100" i="33"/>
  <c r="D100" i="33" s="1"/>
  <c r="B101" i="33"/>
  <c r="D101" i="33" s="1"/>
  <c r="B102" i="33"/>
  <c r="D102" i="33" s="1"/>
  <c r="B103" i="33"/>
  <c r="D103" i="33" s="1"/>
  <c r="B104" i="33"/>
  <c r="D104" i="33" s="1"/>
  <c r="B105" i="33"/>
  <c r="D105" i="33" s="1"/>
  <c r="B106" i="33"/>
  <c r="D106" i="33" s="1"/>
  <c r="B107" i="33"/>
  <c r="D107" i="33" s="1"/>
  <c r="B108" i="33"/>
  <c r="D108" i="33" s="1"/>
  <c r="B109" i="33"/>
  <c r="D109" i="33" s="1"/>
  <c r="B110" i="33"/>
  <c r="D110" i="33" s="1"/>
  <c r="B111" i="33"/>
  <c r="D111" i="33" s="1"/>
  <c r="B112" i="33"/>
  <c r="D112" i="33" s="1"/>
  <c r="B113" i="33"/>
  <c r="D113" i="33" s="1"/>
  <c r="B114" i="33"/>
  <c r="D114" i="33" s="1"/>
  <c r="B115" i="33"/>
  <c r="D115" i="33" s="1"/>
  <c r="B116" i="33"/>
  <c r="D116" i="33" s="1"/>
  <c r="B117" i="33"/>
  <c r="D117" i="33" s="1"/>
  <c r="B118" i="33"/>
  <c r="D118" i="33" s="1"/>
  <c r="B119" i="33"/>
  <c r="D119" i="33" s="1"/>
  <c r="B120" i="33"/>
  <c r="D120" i="33" s="1"/>
  <c r="B3" i="33"/>
  <c r="D3" i="33" s="1"/>
  <c r="M242" i="24" l="1"/>
  <c r="M241" i="24"/>
  <c r="M240" i="24"/>
  <c r="Z241" i="24"/>
  <c r="Z242" i="24"/>
  <c r="Z240" i="24"/>
  <c r="F119" i="33"/>
  <c r="F111" i="33"/>
  <c r="F103" i="33"/>
  <c r="F95" i="33"/>
  <c r="F87" i="33"/>
  <c r="F79" i="33"/>
  <c r="F71" i="33"/>
  <c r="F63" i="33"/>
  <c r="F55" i="33"/>
  <c r="F47" i="33"/>
  <c r="F39" i="33"/>
  <c r="F31" i="33"/>
  <c r="F23" i="33"/>
  <c r="F15" i="33"/>
  <c r="F7" i="33"/>
  <c r="F116" i="33"/>
  <c r="F108" i="33"/>
  <c r="F100" i="33"/>
  <c r="F92" i="33"/>
  <c r="F84" i="33"/>
  <c r="F76" i="33"/>
  <c r="F68" i="33"/>
  <c r="F60" i="33"/>
  <c r="F52" i="33"/>
  <c r="F44" i="33"/>
  <c r="F36" i="33"/>
  <c r="F28" i="33"/>
  <c r="F20" i="33"/>
  <c r="F12" i="33"/>
  <c r="F4" i="33"/>
  <c r="F115" i="33"/>
  <c r="F107" i="33"/>
  <c r="F99" i="33"/>
  <c r="F91" i="33"/>
  <c r="F83" i="33"/>
  <c r="F75" i="33"/>
  <c r="F67" i="33"/>
  <c r="F59" i="33"/>
  <c r="F51" i="33"/>
  <c r="F43" i="33"/>
  <c r="F35" i="33"/>
  <c r="F27" i="33"/>
  <c r="F19" i="33"/>
  <c r="F11" i="33"/>
  <c r="F120" i="33"/>
  <c r="F112" i="33"/>
  <c r="F104" i="33"/>
  <c r="F96" i="33"/>
  <c r="F88" i="33"/>
  <c r="F80" i="33"/>
  <c r="F72" i="33"/>
  <c r="F64" i="33"/>
  <c r="F56" i="33"/>
  <c r="F48" i="33"/>
  <c r="F40" i="33"/>
  <c r="F32" i="33"/>
  <c r="F24" i="33"/>
  <c r="F16" i="33"/>
  <c r="F8" i="33"/>
  <c r="F118" i="33"/>
  <c r="F114" i="33"/>
  <c r="F110" i="33"/>
  <c r="F106" i="33"/>
  <c r="F102" i="33"/>
  <c r="F98" i="33"/>
  <c r="F94" i="33"/>
  <c r="F90" i="33"/>
  <c r="F86" i="33"/>
  <c r="F82" i="33"/>
  <c r="F78" i="33"/>
  <c r="F74" i="33"/>
  <c r="F70" i="33"/>
  <c r="F66" i="33"/>
  <c r="F62" i="33"/>
  <c r="F58" i="33"/>
  <c r="F54" i="33"/>
  <c r="F50" i="33"/>
  <c r="F46" i="33"/>
  <c r="F42" i="33"/>
  <c r="F38" i="33"/>
  <c r="F34" i="33"/>
  <c r="F30" i="33"/>
  <c r="F26" i="33"/>
  <c r="F22" i="33"/>
  <c r="F18" i="33"/>
  <c r="F14" i="33"/>
  <c r="F10" i="33"/>
  <c r="F6" i="33"/>
  <c r="F3" i="33"/>
  <c r="F117" i="33"/>
  <c r="F113" i="33"/>
  <c r="F109" i="33"/>
  <c r="F105" i="33"/>
  <c r="F101" i="33"/>
  <c r="F97" i="33"/>
  <c r="F93" i="33"/>
  <c r="F89" i="33"/>
  <c r="F85" i="33"/>
  <c r="F81" i="33"/>
  <c r="F77" i="33"/>
  <c r="F73" i="33"/>
  <c r="F69" i="33"/>
  <c r="F65" i="33"/>
  <c r="F61" i="33"/>
  <c r="F57" i="33"/>
  <c r="F53" i="33"/>
  <c r="F49" i="33"/>
  <c r="F45" i="33"/>
  <c r="F41" i="33"/>
  <c r="F37" i="33"/>
  <c r="F33" i="33"/>
  <c r="F29" i="33"/>
  <c r="F25" i="33"/>
  <c r="F21" i="33"/>
  <c r="F17" i="33"/>
  <c r="F13" i="33"/>
  <c r="F9" i="33"/>
  <c r="F5" i="33"/>
  <c r="G4" i="24"/>
  <c r="H4" i="24" s="1"/>
  <c r="G5" i="24"/>
  <c r="H5" i="24" s="1"/>
  <c r="G6" i="24"/>
  <c r="H6" i="24" s="1"/>
  <c r="G7" i="24"/>
  <c r="H7" i="24" s="1"/>
  <c r="G8" i="24"/>
  <c r="H8" i="24" s="1"/>
  <c r="G9" i="24"/>
  <c r="H9" i="24" s="1"/>
  <c r="G10" i="24"/>
  <c r="H10" i="24" s="1"/>
  <c r="G11" i="24"/>
  <c r="H11" i="24" s="1"/>
  <c r="G12" i="24"/>
  <c r="H12" i="24" s="1"/>
  <c r="G13" i="24"/>
  <c r="H13" i="24" s="1"/>
  <c r="G14" i="24"/>
  <c r="H14" i="24" s="1"/>
  <c r="G15" i="24"/>
  <c r="H15" i="24" s="1"/>
  <c r="G16" i="24"/>
  <c r="H16" i="24" s="1"/>
  <c r="G17" i="24"/>
  <c r="H17" i="24" s="1"/>
  <c r="G18" i="24"/>
  <c r="H18" i="24" s="1"/>
  <c r="G19" i="24"/>
  <c r="H19" i="24" s="1"/>
  <c r="G20" i="24"/>
  <c r="H20" i="24" s="1"/>
  <c r="G21" i="24"/>
  <c r="H21" i="24" s="1"/>
  <c r="G22" i="24"/>
  <c r="H22" i="24" s="1"/>
  <c r="G23" i="24"/>
  <c r="H23" i="24" s="1"/>
  <c r="G24" i="24"/>
  <c r="H24" i="24" s="1"/>
  <c r="G25" i="24"/>
  <c r="H25" i="24" s="1"/>
  <c r="G26" i="24"/>
  <c r="H26" i="24" s="1"/>
  <c r="G27" i="24"/>
  <c r="H27" i="24" s="1"/>
  <c r="G28" i="24"/>
  <c r="H28" i="24" s="1"/>
  <c r="G29" i="24"/>
  <c r="H29" i="24" s="1"/>
  <c r="G30" i="24"/>
  <c r="H30" i="24" s="1"/>
  <c r="G31" i="24"/>
  <c r="H31" i="24" s="1"/>
  <c r="G32" i="24"/>
  <c r="H32" i="24" s="1"/>
  <c r="G33" i="24"/>
  <c r="H33" i="24" s="1"/>
  <c r="G34" i="24"/>
  <c r="H34" i="24" s="1"/>
  <c r="G35" i="24"/>
  <c r="H35" i="24" s="1"/>
  <c r="G36" i="24"/>
  <c r="H36" i="24" s="1"/>
  <c r="G37" i="24"/>
  <c r="H37" i="24" s="1"/>
  <c r="G38" i="24"/>
  <c r="H38" i="24" s="1"/>
  <c r="G39" i="24"/>
  <c r="H39" i="24" s="1"/>
  <c r="G40" i="24"/>
  <c r="H40" i="24" s="1"/>
  <c r="G41" i="24"/>
  <c r="H41" i="24" s="1"/>
  <c r="G42" i="24"/>
  <c r="H42" i="24" s="1"/>
  <c r="G43" i="24"/>
  <c r="H43" i="24" s="1"/>
  <c r="G44" i="24"/>
  <c r="H44" i="24" s="1"/>
  <c r="G45" i="24"/>
  <c r="H45" i="24" s="1"/>
  <c r="G46" i="24"/>
  <c r="H46" i="24" s="1"/>
  <c r="G47" i="24"/>
  <c r="H47" i="24" s="1"/>
  <c r="G48" i="24"/>
  <c r="H48" i="24" s="1"/>
  <c r="G49" i="24"/>
  <c r="H49" i="24" s="1"/>
  <c r="G50" i="24"/>
  <c r="H50" i="24" s="1"/>
  <c r="G51" i="24"/>
  <c r="H51" i="24" s="1"/>
  <c r="G52" i="24"/>
  <c r="H52" i="24" s="1"/>
  <c r="G53" i="24"/>
  <c r="H53" i="24" s="1"/>
  <c r="G54" i="24"/>
  <c r="H54" i="24" s="1"/>
  <c r="G55" i="24"/>
  <c r="H55" i="24" s="1"/>
  <c r="G56" i="24"/>
  <c r="H56" i="24" s="1"/>
  <c r="G57" i="24"/>
  <c r="H57" i="24" s="1"/>
  <c r="G58" i="24"/>
  <c r="H58" i="24" s="1"/>
  <c r="G59" i="24"/>
  <c r="H59" i="24" s="1"/>
  <c r="G60" i="24"/>
  <c r="H60" i="24" s="1"/>
  <c r="G61" i="24"/>
  <c r="H61" i="24" s="1"/>
  <c r="G62" i="24"/>
  <c r="H62" i="24" s="1"/>
  <c r="G63" i="24"/>
  <c r="H63" i="24" s="1"/>
  <c r="G64" i="24"/>
  <c r="H64" i="24" s="1"/>
  <c r="G65" i="24"/>
  <c r="H65" i="24" s="1"/>
  <c r="G66" i="24"/>
  <c r="H66" i="24" s="1"/>
  <c r="G67" i="24"/>
  <c r="H67" i="24" s="1"/>
  <c r="G68" i="24"/>
  <c r="H68" i="24" s="1"/>
  <c r="G69" i="24"/>
  <c r="H69" i="24" s="1"/>
  <c r="G70" i="24"/>
  <c r="H70" i="24" s="1"/>
  <c r="G71" i="24"/>
  <c r="H71" i="24" s="1"/>
  <c r="G72" i="24"/>
  <c r="H72" i="24" s="1"/>
  <c r="G73" i="24"/>
  <c r="H73" i="24" s="1"/>
  <c r="G74" i="24"/>
  <c r="H74" i="24" s="1"/>
  <c r="G75" i="24"/>
  <c r="H75" i="24" s="1"/>
  <c r="G76" i="24"/>
  <c r="H76" i="24" s="1"/>
  <c r="G77" i="24"/>
  <c r="H77" i="24" s="1"/>
  <c r="G78" i="24"/>
  <c r="H78" i="24" s="1"/>
  <c r="G79" i="24"/>
  <c r="H79" i="24" s="1"/>
  <c r="G80" i="24"/>
  <c r="H80" i="24" s="1"/>
  <c r="G81" i="24"/>
  <c r="H81" i="24" s="1"/>
  <c r="G82" i="24"/>
  <c r="H82" i="24" s="1"/>
  <c r="G83" i="24"/>
  <c r="H83" i="24" s="1"/>
  <c r="G84" i="24"/>
  <c r="H84" i="24" s="1"/>
  <c r="G85" i="24"/>
  <c r="H85" i="24" s="1"/>
  <c r="G86" i="24"/>
  <c r="H86" i="24" s="1"/>
  <c r="G87" i="24"/>
  <c r="H87" i="24" s="1"/>
  <c r="G88" i="24"/>
  <c r="H88" i="24" s="1"/>
  <c r="G89" i="24"/>
  <c r="H89" i="24" s="1"/>
  <c r="G90" i="24"/>
  <c r="H90" i="24" s="1"/>
  <c r="G91" i="24"/>
  <c r="H91" i="24" s="1"/>
  <c r="G92" i="24"/>
  <c r="H92" i="24" s="1"/>
  <c r="G93" i="24"/>
  <c r="H93" i="24" s="1"/>
  <c r="G94" i="24"/>
  <c r="H94" i="24" s="1"/>
  <c r="G95" i="24"/>
  <c r="H95" i="24" s="1"/>
  <c r="G96" i="24"/>
  <c r="H96" i="24" s="1"/>
  <c r="G97" i="24"/>
  <c r="H97" i="24" s="1"/>
  <c r="G98" i="24"/>
  <c r="H98" i="24" s="1"/>
  <c r="G99" i="24"/>
  <c r="H99" i="24" s="1"/>
  <c r="G100" i="24"/>
  <c r="H100" i="24" s="1"/>
  <c r="G101" i="24"/>
  <c r="H101" i="24" s="1"/>
  <c r="G102" i="24"/>
  <c r="H102" i="24" s="1"/>
  <c r="G103" i="24"/>
  <c r="H103" i="24" s="1"/>
  <c r="G104" i="24"/>
  <c r="H104" i="24" s="1"/>
  <c r="G105" i="24"/>
  <c r="H105" i="24" s="1"/>
  <c r="G106" i="24"/>
  <c r="H106" i="24" s="1"/>
  <c r="G107" i="24"/>
  <c r="H107" i="24" s="1"/>
  <c r="G108" i="24"/>
  <c r="H108" i="24" s="1"/>
  <c r="G109" i="24"/>
  <c r="H109" i="24" s="1"/>
  <c r="G110" i="24"/>
  <c r="H110" i="24" s="1"/>
  <c r="G111" i="24"/>
  <c r="H111" i="24" s="1"/>
  <c r="G112" i="24"/>
  <c r="H112" i="24" s="1"/>
  <c r="G113" i="24"/>
  <c r="H113" i="24" s="1"/>
  <c r="G114" i="24"/>
  <c r="H114" i="24" s="1"/>
  <c r="G115" i="24"/>
  <c r="H115" i="24" s="1"/>
  <c r="G116" i="24"/>
  <c r="H116" i="24" s="1"/>
  <c r="G117" i="24"/>
  <c r="H117" i="24" s="1"/>
  <c r="G118" i="24"/>
  <c r="H118" i="24" s="1"/>
  <c r="G119" i="24"/>
  <c r="H119" i="24" s="1"/>
  <c r="G120" i="24"/>
  <c r="H120" i="24" s="1"/>
  <c r="G121" i="24"/>
  <c r="H121" i="24" s="1"/>
  <c r="G122" i="24"/>
  <c r="H122" i="24" s="1"/>
  <c r="G123" i="24"/>
  <c r="H123" i="24" s="1"/>
  <c r="G124" i="24"/>
  <c r="H124" i="24" s="1"/>
  <c r="G125" i="24"/>
  <c r="H125" i="24" s="1"/>
  <c r="G126" i="24"/>
  <c r="H126" i="24" s="1"/>
  <c r="G127" i="24"/>
  <c r="H127" i="24" s="1"/>
  <c r="G128" i="24"/>
  <c r="H128" i="24" s="1"/>
  <c r="G129" i="24"/>
  <c r="H129" i="24" s="1"/>
  <c r="G130" i="24"/>
  <c r="H130" i="24" s="1"/>
  <c r="G131" i="24"/>
  <c r="H131" i="24" s="1"/>
  <c r="G132" i="24"/>
  <c r="H132" i="24" s="1"/>
  <c r="G133" i="24"/>
  <c r="H133" i="24" s="1"/>
  <c r="G134" i="24"/>
  <c r="H134" i="24" s="1"/>
  <c r="G135" i="24"/>
  <c r="H135" i="24" s="1"/>
  <c r="G136" i="24"/>
  <c r="H136" i="24" s="1"/>
  <c r="G137" i="24"/>
  <c r="H137" i="24" s="1"/>
  <c r="G138" i="24"/>
  <c r="H138" i="24" s="1"/>
  <c r="G139" i="24"/>
  <c r="H139" i="24" s="1"/>
  <c r="G140" i="24"/>
  <c r="H140" i="24" s="1"/>
  <c r="G141" i="24"/>
  <c r="H141" i="24" s="1"/>
  <c r="G142" i="24"/>
  <c r="H142" i="24" s="1"/>
  <c r="G143" i="24"/>
  <c r="H143" i="24" s="1"/>
  <c r="G144" i="24"/>
  <c r="H144" i="24" s="1"/>
  <c r="G145" i="24"/>
  <c r="H145" i="24" s="1"/>
  <c r="G146" i="24"/>
  <c r="H146" i="24" s="1"/>
  <c r="G147" i="24"/>
  <c r="H147" i="24" s="1"/>
  <c r="G148" i="24"/>
  <c r="H148" i="24" s="1"/>
  <c r="G149" i="24"/>
  <c r="H149" i="24" s="1"/>
  <c r="G150" i="24"/>
  <c r="H150" i="24" s="1"/>
  <c r="G151" i="24"/>
  <c r="H151" i="24" s="1"/>
  <c r="G152" i="24"/>
  <c r="H152" i="24" s="1"/>
  <c r="G153" i="24"/>
  <c r="H153" i="24" s="1"/>
  <c r="G154" i="24"/>
  <c r="H154" i="24" s="1"/>
  <c r="G155" i="24"/>
  <c r="H155" i="24" s="1"/>
  <c r="G156" i="24"/>
  <c r="H156" i="24" s="1"/>
  <c r="G157" i="24"/>
  <c r="H157" i="24" s="1"/>
  <c r="G158" i="24"/>
  <c r="H158" i="24" s="1"/>
  <c r="G159" i="24"/>
  <c r="H159" i="24" s="1"/>
  <c r="G160" i="24"/>
  <c r="H160" i="24" s="1"/>
  <c r="G161" i="24"/>
  <c r="H161" i="24" s="1"/>
  <c r="G162" i="24"/>
  <c r="H162" i="24" s="1"/>
  <c r="G163" i="24"/>
  <c r="H163" i="24" s="1"/>
  <c r="G164" i="24"/>
  <c r="H164" i="24" s="1"/>
  <c r="G165" i="24"/>
  <c r="H165" i="24" s="1"/>
  <c r="G166" i="24"/>
  <c r="H166" i="24" s="1"/>
  <c r="G167" i="24"/>
  <c r="H167" i="24" s="1"/>
  <c r="G168" i="24"/>
  <c r="H168" i="24" s="1"/>
  <c r="G169" i="24"/>
  <c r="H169" i="24" s="1"/>
  <c r="G170" i="24"/>
  <c r="H170" i="24" s="1"/>
  <c r="G171" i="24"/>
  <c r="H171" i="24" s="1"/>
  <c r="G172" i="24"/>
  <c r="H172" i="24" s="1"/>
  <c r="G173" i="24"/>
  <c r="H173" i="24" s="1"/>
  <c r="G174" i="24"/>
  <c r="H174" i="24" s="1"/>
  <c r="G175" i="24"/>
  <c r="H175" i="24" s="1"/>
  <c r="G176" i="24"/>
  <c r="H176" i="24" s="1"/>
  <c r="G177" i="24"/>
  <c r="H177" i="24" s="1"/>
  <c r="G178" i="24"/>
  <c r="H178" i="24" s="1"/>
  <c r="G179" i="24"/>
  <c r="H179" i="24" s="1"/>
  <c r="G180" i="24"/>
  <c r="H180" i="24" s="1"/>
  <c r="G181" i="24"/>
  <c r="H181" i="24" s="1"/>
  <c r="G182" i="24"/>
  <c r="H182" i="24" s="1"/>
  <c r="G183" i="24"/>
  <c r="H183" i="24" s="1"/>
  <c r="G184" i="24"/>
  <c r="H184" i="24" s="1"/>
  <c r="G185" i="24"/>
  <c r="H185" i="24" s="1"/>
  <c r="G186" i="24"/>
  <c r="H186" i="24" s="1"/>
  <c r="G187" i="24"/>
  <c r="H187" i="24" s="1"/>
  <c r="G188" i="24"/>
  <c r="H188" i="24" s="1"/>
  <c r="G189" i="24"/>
  <c r="H189" i="24" s="1"/>
  <c r="G190" i="24"/>
  <c r="H190" i="24" s="1"/>
  <c r="G191" i="24"/>
  <c r="H191" i="24" s="1"/>
  <c r="G192" i="24"/>
  <c r="H192" i="24" s="1"/>
  <c r="G193" i="24"/>
  <c r="H193" i="24" s="1"/>
  <c r="G194" i="24"/>
  <c r="H194" i="24" s="1"/>
  <c r="G195" i="24"/>
  <c r="H195" i="24" s="1"/>
  <c r="G196" i="24"/>
  <c r="H196" i="24" s="1"/>
  <c r="G197" i="24"/>
  <c r="H197" i="24" s="1"/>
  <c r="G198" i="24"/>
  <c r="H198" i="24" s="1"/>
  <c r="G199" i="24"/>
  <c r="H199" i="24" s="1"/>
  <c r="G200" i="24"/>
  <c r="H200" i="24" s="1"/>
  <c r="G201" i="24"/>
  <c r="H201" i="24" s="1"/>
  <c r="G202" i="24"/>
  <c r="H202" i="24" s="1"/>
  <c r="G203" i="24"/>
  <c r="H203" i="24" s="1"/>
  <c r="G204" i="24"/>
  <c r="H204" i="24" s="1"/>
  <c r="G205" i="24"/>
  <c r="H205" i="24" s="1"/>
  <c r="G206" i="24"/>
  <c r="H206" i="24" s="1"/>
  <c r="G207" i="24"/>
  <c r="H207" i="24" s="1"/>
  <c r="G208" i="24"/>
  <c r="H208" i="24" s="1"/>
  <c r="G209" i="24"/>
  <c r="H209" i="24" s="1"/>
  <c r="G210" i="24"/>
  <c r="H210" i="24" s="1"/>
  <c r="G211" i="24"/>
  <c r="H211" i="24" s="1"/>
  <c r="G212" i="24"/>
  <c r="H212" i="24" s="1"/>
  <c r="G213" i="24"/>
  <c r="H213" i="24" s="1"/>
  <c r="G214" i="24"/>
  <c r="H214" i="24" s="1"/>
  <c r="G215" i="24"/>
  <c r="H215" i="24" s="1"/>
  <c r="G216" i="24"/>
  <c r="H216" i="24" s="1"/>
  <c r="G217" i="24"/>
  <c r="H217" i="24" s="1"/>
  <c r="G218" i="24"/>
  <c r="H218" i="24" s="1"/>
  <c r="G219" i="24"/>
  <c r="H219" i="24" s="1"/>
  <c r="G220" i="24"/>
  <c r="H220" i="24" s="1"/>
  <c r="G221" i="24"/>
  <c r="H221" i="24" s="1"/>
  <c r="G222" i="24"/>
  <c r="H222" i="24" s="1"/>
  <c r="G223" i="24"/>
  <c r="H223" i="24" s="1"/>
  <c r="G224" i="24"/>
  <c r="H224" i="24" s="1"/>
  <c r="G225" i="24"/>
  <c r="H225" i="24" s="1"/>
  <c r="G226" i="24"/>
  <c r="H226" i="24" s="1"/>
  <c r="G227" i="24"/>
  <c r="H227" i="24" s="1"/>
  <c r="G228" i="24"/>
  <c r="H228" i="24" s="1"/>
  <c r="G229" i="24"/>
  <c r="H229" i="24" s="1"/>
  <c r="G230" i="24"/>
  <c r="H230" i="24" s="1"/>
  <c r="G231" i="24"/>
  <c r="H231" i="24" s="1"/>
  <c r="G232" i="24"/>
  <c r="H232" i="24" s="1"/>
  <c r="G233" i="24"/>
  <c r="H233" i="24" s="1"/>
  <c r="G234" i="24"/>
  <c r="H234" i="24" s="1"/>
  <c r="G235" i="24"/>
  <c r="H235" i="24" s="1"/>
  <c r="G236" i="24"/>
  <c r="H236" i="24" s="1"/>
  <c r="G237" i="24"/>
  <c r="H237" i="24" s="1"/>
  <c r="G238" i="24"/>
  <c r="H238" i="24" s="1"/>
  <c r="H3" i="24"/>
  <c r="J12" i="17"/>
  <c r="J28" i="17"/>
  <c r="I30" i="17"/>
  <c r="J30" i="17" s="1"/>
  <c r="I29" i="17"/>
  <c r="J29" i="17" s="1"/>
  <c r="I28" i="17"/>
  <c r="I27" i="17"/>
  <c r="J27" i="17" s="1"/>
  <c r="I26" i="17"/>
  <c r="J26" i="17" s="1"/>
  <c r="I25" i="17"/>
  <c r="J25" i="17" s="1"/>
  <c r="I24" i="17"/>
  <c r="J24" i="17" s="1"/>
  <c r="I23" i="17"/>
  <c r="J23" i="17" s="1"/>
  <c r="I22" i="17"/>
  <c r="J22" i="17" s="1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" i="17"/>
  <c r="J32" i="17" l="1"/>
  <c r="H242" i="24"/>
  <c r="H241" i="24"/>
  <c r="H240" i="24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" i="17"/>
  <c r="AA4" i="17"/>
  <c r="AB32" i="17" l="1"/>
  <c r="V29" i="2"/>
  <c r="V22" i="2"/>
  <c r="V23" i="2"/>
  <c r="V24" i="2"/>
  <c r="V25" i="2"/>
  <c r="V26" i="2"/>
  <c r="V27" i="2"/>
  <c r="V28" i="2"/>
  <c r="V21" i="2"/>
  <c r="V20" i="2"/>
  <c r="M13" i="2" l="1"/>
  <c r="M9" i="2"/>
</calcChain>
</file>

<file path=xl/sharedStrings.xml><?xml version="1.0" encoding="utf-8"?>
<sst xmlns="http://schemas.openxmlformats.org/spreadsheetml/2006/main" count="944" uniqueCount="378">
  <si>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</si>
  <si>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</si>
  <si>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</si>
  <si>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</si>
  <si>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</si>
  <si>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</si>
  <si>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</si>
  <si>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</si>
  <si>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</si>
  <si>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</si>
  <si>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</si>
  <si>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K</t>
  </si>
  <si>
    <t>L</t>
  </si>
  <si>
    <t>M</t>
  </si>
  <si>
    <t>N</t>
  </si>
  <si>
    <t>O</t>
  </si>
  <si>
    <t>P</t>
  </si>
  <si>
    <t>118 - 2 Partitions</t>
  </si>
  <si>
    <t>118 - 4 Partitions</t>
  </si>
  <si>
    <t>118 - 8 Partitions</t>
  </si>
  <si>
    <t>118 - 16 Partitions</t>
  </si>
  <si>
    <t>118 Central</t>
  </si>
  <si>
    <t>e5</t>
  </si>
  <si>
    <t>e8</t>
  </si>
  <si>
    <t>e9</t>
  </si>
  <si>
    <t>e10</t>
  </si>
  <si>
    <t>e11</t>
  </si>
  <si>
    <t>e12</t>
  </si>
  <si>
    <t>e13</t>
  </si>
  <si>
    <t>e14</t>
  </si>
  <si>
    <t>f5</t>
  </si>
  <si>
    <t>f8</t>
  </si>
  <si>
    <t>f9</t>
  </si>
  <si>
    <t>f10</t>
  </si>
  <si>
    <t>f11</t>
  </si>
  <si>
    <t>f12</t>
  </si>
  <si>
    <t>f13</t>
  </si>
  <si>
    <t>f14</t>
  </si>
  <si>
    <t>e1</t>
  </si>
  <si>
    <t>e2</t>
  </si>
  <si>
    <t>e3</t>
  </si>
  <si>
    <t>e4</t>
  </si>
  <si>
    <t>e6</t>
  </si>
  <si>
    <t>e7</t>
  </si>
  <si>
    <t>f1</t>
  </si>
  <si>
    <t>f2</t>
  </si>
  <si>
    <t>f3</t>
  </si>
  <si>
    <t>f4</t>
  </si>
  <si>
    <t>f6</t>
  </si>
  <si>
    <t>f7</t>
  </si>
  <si>
    <t>Partition</t>
  </si>
  <si>
    <t>Comm</t>
  </si>
  <si>
    <t>Iter 1</t>
  </si>
  <si>
    <t>Iter 2</t>
  </si>
  <si>
    <t>Iter 3</t>
  </si>
  <si>
    <t>Iter 4</t>
  </si>
  <si>
    <t>Trial</t>
  </si>
  <si>
    <t>Overall</t>
  </si>
  <si>
    <t>Iter 5</t>
  </si>
  <si>
    <t>State</t>
  </si>
  <si>
    <t>Hand Partitioned</t>
  </si>
  <si>
    <t>Central</t>
  </si>
  <si>
    <t>Diff</t>
  </si>
  <si>
    <t>Average</t>
  </si>
  <si>
    <t>Auto Partitioned - 4</t>
  </si>
  <si>
    <t>Auto Partitioned - 2</t>
  </si>
  <si>
    <t>Auto Partitioned - 8</t>
  </si>
  <si>
    <t>SUM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</si>
  <si>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</si>
  <si>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</si>
  <si>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</si>
  <si>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</si>
  <si>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</si>
  <si>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</si>
  <si>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</si>
  <si>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</si>
  <si>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</si>
  <si>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</si>
  <si>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</si>
  <si>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</si>
  <si>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</si>
  <si>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</si>
  <si>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</si>
  <si>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</si>
  <si>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</si>
  <si>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</si>
  <si>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</si>
  <si>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</si>
  <si>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</si>
  <si>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</si>
  <si>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</si>
  <si>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</si>
  <si>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</si>
  <si>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</si>
  <si>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</si>
  <si>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</si>
  <si>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</si>
  <si>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</si>
  <si>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</si>
  <si>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</si>
  <si>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</si>
  <si>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</si>
  <si>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</si>
  <si>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</si>
  <si>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</si>
  <si>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</si>
  <si>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</si>
  <si>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</si>
  <si>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</si>
  <si>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</si>
  <si>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</si>
  <si>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</si>
  <si>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</si>
  <si>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</si>
  <si>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</si>
  <si>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</si>
  <si>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</si>
  <si>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</si>
  <si>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</si>
  <si>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</si>
  <si>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</si>
  <si>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</si>
  <si>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</si>
  <si>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</si>
  <si>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</si>
  <si>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</si>
  <si>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</si>
  <si>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</si>
  <si>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</si>
  <si>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</si>
  <si>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</si>
  <si>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</si>
  <si>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</si>
  <si>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</si>
  <si>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</si>
  <si>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</si>
  <si>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</si>
  <si>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</si>
  <si>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</si>
  <si>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</si>
  <si>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</si>
  <si>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</si>
  <si>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</si>
  <si>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</si>
  <si>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</si>
  <si>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</si>
  <si>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</si>
  <si>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</si>
  <si>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</si>
  <si>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</si>
  <si>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</si>
  <si>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</si>
  <si>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</si>
  <si>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</si>
  <si>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</si>
  <si>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</si>
  <si>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</si>
  <si>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</si>
  <si>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</si>
  <si>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</si>
  <si>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</si>
  <si>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</si>
  <si>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</si>
  <si>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</si>
  <si>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</si>
  <si>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</si>
  <si>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</si>
  <si>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</si>
  <si>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</si>
  <si>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</si>
  <si>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</si>
  <si>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</si>
  <si>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</si>
  <si>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</si>
  <si>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</si>
  <si>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</si>
  <si>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</si>
  <si>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</si>
  <si>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</si>
  <si>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</si>
  <si>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</si>
  <si>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</si>
  <si>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</si>
  <si>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</si>
  <si>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</si>
  <si>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</si>
  <si>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</si>
  <si>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</si>
  <si>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</si>
  <si>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</si>
  <si>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</si>
  <si>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</si>
  <si>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</si>
  <si>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</si>
  <si>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</si>
  <si>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</si>
  <si>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</si>
  <si>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</si>
  <si>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</si>
  <si>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</si>
  <si>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</si>
  <si>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</si>
  <si>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</si>
  <si>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</si>
  <si>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</si>
  <si>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</si>
  <si>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</si>
  <si>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</si>
  <si>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</si>
  <si>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</si>
  <si>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</si>
  <si>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</si>
  <si>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</si>
  <si>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</si>
  <si>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</si>
  <si>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</si>
  <si>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</si>
  <si>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</si>
  <si>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</si>
  <si>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</si>
  <si>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</si>
  <si>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</si>
  <si>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</si>
  <si>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</si>
  <si>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</si>
  <si>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</si>
  <si>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</si>
  <si>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</si>
  <si>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</si>
  <si>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</si>
  <si>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</si>
  <si>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</si>
  <si>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</si>
  <si>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</si>
  <si>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</si>
  <si>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</si>
  <si>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</si>
  <si>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</si>
  <si>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</si>
  <si>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</si>
  <si>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</si>
  <si>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</si>
  <si>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</si>
  <si>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</si>
  <si>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</si>
  <si>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</si>
  <si>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</si>
  <si>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</si>
  <si>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</si>
  <si>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</si>
  <si>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</si>
  <si>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</si>
  <si>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</si>
  <si>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</si>
  <si>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</si>
  <si>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</si>
  <si>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</si>
  <si>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</si>
  <si>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</si>
  <si>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</si>
  <si>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</si>
  <si>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</si>
  <si>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</si>
  <si>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</si>
  <si>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</si>
  <si>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</si>
  <si>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</si>
  <si>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</si>
  <si>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</si>
  <si>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</si>
  <si>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</si>
  <si>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</si>
  <si>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</si>
  <si>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</si>
  <si>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</si>
  <si>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</si>
  <si>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Hand Partitioned - 2</t>
  </si>
  <si>
    <t>global slack</t>
  </si>
  <si>
    <t>global Slack Area</t>
  </si>
  <si>
    <t>Slack</t>
  </si>
  <si>
    <t>global Slack</t>
  </si>
  <si>
    <t>manual 2 part 118</t>
  </si>
  <si>
    <t>PW</t>
  </si>
  <si>
    <t>Adj PW</t>
  </si>
  <si>
    <t>Mine (partitions)</t>
  </si>
  <si>
    <t>Mine (DMASE_Setup)</t>
  </si>
  <si>
    <t>Part - Setup</t>
  </si>
  <si>
    <t>IEEE 118 Bus</t>
  </si>
  <si>
    <t>IEEE 14 Bus - Double Lines</t>
  </si>
  <si>
    <t>A (partitions)</t>
  </si>
  <si>
    <t>B (partitions)</t>
  </si>
  <si>
    <t>A (Setup)</t>
  </si>
  <si>
    <t>B (Setup)</t>
  </si>
  <si>
    <t>Diff A Part - Setup</t>
  </si>
  <si>
    <t>Diff B Part - Setup</t>
  </si>
  <si>
    <t>C (partitions)</t>
  </si>
  <si>
    <t>D (partitions)</t>
  </si>
  <si>
    <t>IEEE 14 Bus - Double Lines: 4 auto partitions, DMASE_ADMM</t>
  </si>
  <si>
    <t>IEEE 14 Bus - Double Lines: 4 manual partitions, test_14busADMM_overlap</t>
  </si>
  <si>
    <t>IEEE 14 Bus - Double Lines: 4 manual partitions, DMASE_ADMM</t>
  </si>
  <si>
    <t>B DMASE - Test</t>
  </si>
  <si>
    <t>A DMASE - Test</t>
  </si>
  <si>
    <t>C DMASE - Test</t>
  </si>
  <si>
    <t>D DMASE - Test</t>
  </si>
  <si>
    <t>MIN</t>
  </si>
  <si>
    <t>MAX</t>
  </si>
  <si>
    <t>* includes boundary buses</t>
  </si>
  <si>
    <t>Auto Partitioned - 4: From Option 3: METIS</t>
  </si>
  <si>
    <t>Manual</t>
  </si>
  <si>
    <t>Automatic</t>
  </si>
  <si>
    <t>14 - 4 hand</t>
  </si>
  <si>
    <t>14 - 4 auto</t>
  </si>
  <si>
    <t>118 - 2 auto</t>
  </si>
  <si>
    <t>118 - 4 auto</t>
  </si>
  <si>
    <t>118 - 8 auto</t>
  </si>
  <si>
    <t>118 - 2 hand</t>
  </si>
  <si>
    <t>118 - 16 auto</t>
  </si>
  <si>
    <t>118 - 32 auto</t>
  </si>
  <si>
    <t>slack 1</t>
  </si>
  <si>
    <t>slack 2</t>
  </si>
  <si>
    <t>slack 3</t>
  </si>
  <si>
    <t>slack 4</t>
  </si>
  <si>
    <t>slack 5</t>
  </si>
  <si>
    <t>slack 6</t>
  </si>
  <si>
    <t>slack 7</t>
  </si>
  <si>
    <t>slack 8</t>
  </si>
  <si>
    <t>slack 9</t>
  </si>
  <si>
    <t>slack 10</t>
  </si>
  <si>
    <t>slack 11</t>
  </si>
  <si>
    <t>slack 12</t>
  </si>
  <si>
    <t>slack 13</t>
  </si>
  <si>
    <t>slack 14</t>
  </si>
  <si>
    <t>slack 15</t>
  </si>
  <si>
    <t>slack 16</t>
  </si>
  <si>
    <t>slack 17</t>
  </si>
  <si>
    <t>slack 18</t>
  </si>
  <si>
    <t>slack 19</t>
  </si>
  <si>
    <t>slack 20</t>
  </si>
  <si>
    <t>slack 21</t>
  </si>
  <si>
    <t>slack 22</t>
  </si>
  <si>
    <t>slack 23</t>
  </si>
  <si>
    <t>slack 24</t>
  </si>
  <si>
    <t>slack 25</t>
  </si>
  <si>
    <t>slack 26</t>
  </si>
  <si>
    <t>slack 27</t>
  </si>
  <si>
    <t>slack 28</t>
  </si>
  <si>
    <t>slack 29</t>
  </si>
  <si>
    <t>slack 30</t>
  </si>
  <si>
    <t>slack 31</t>
  </si>
  <si>
    <t>slack 32</t>
  </si>
  <si>
    <t>Converge?</t>
  </si>
  <si>
    <t>YES</t>
  </si>
  <si>
    <t>NO</t>
  </si>
  <si>
    <t>global slack area</t>
  </si>
  <si>
    <t>Auto Partitioned - 3</t>
  </si>
  <si>
    <t>Auto Partitioned - 6</t>
  </si>
  <si>
    <t>Auto - 5, 7, 8*</t>
  </si>
  <si>
    <t>For some reason, could not automatically partition 5, 7, or 8. Just got empty partitions. Seems to not work for more than (#nodes/2) partitions.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</si>
  <si>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</si>
  <si>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</si>
  <si>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</si>
  <si>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</si>
  <si>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</si>
  <si>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</si>
  <si>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</si>
  <si>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</si>
  <si>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</si>
  <si>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</si>
  <si>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Avg Time (s)</t>
  </si>
  <si>
    <t>118 - 3 Partitions</t>
  </si>
  <si>
    <t>14 - 2 Partitions</t>
  </si>
  <si>
    <t>14 - 3 Partitions</t>
  </si>
  <si>
    <t>14 - 4 Partitions</t>
  </si>
  <si>
    <t>14 - 5 Partitions</t>
  </si>
  <si>
    <t>14 - 6 Partitions</t>
  </si>
  <si>
    <t>14 - 7 Partitions</t>
  </si>
  <si>
    <t>*</t>
  </si>
  <si>
    <t>Tielines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</si>
</sst>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1" fontId="0" fillId="0" borderId="0" xfId="0" applyNumberFormat="1" applyFill="1"/>
    <xf numFmtId="0" fontId="3" fillId="0" borderId="0" xfId="0" applyFont="1" applyFill="1"/>
    <xf numFmtId="0" fontId="3" fillId="3" borderId="0" xfId="0" applyFont="1" applyFill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 vertical="top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33" sqref="E33"/>
    </sheetView>
  </sheetViews>
  <sheetFormatPr defaultRowHeight="15" x14ac:dyDescent="0.25"/>
  <cols>
    <col min="1" max="1" width="16" bestFit="1" customWidth="1"/>
    <col min="2" max="2" width="10.42578125" bestFit="1" customWidth="1"/>
    <col min="3" max="3" width="10" bestFit="1" customWidth="1"/>
    <col min="4" max="4" width="11.42578125" bestFit="1" customWidth="1"/>
    <col min="5" max="7" width="11" bestFit="1" customWidth="1"/>
    <col min="8" max="9" width="12" bestFit="1" customWidth="1"/>
    <col min="27" max="27" width="16.28515625" bestFit="1" customWidth="1"/>
  </cols>
  <sheetData>
    <row r="1" spans="1:9" x14ac:dyDescent="0.25">
      <c r="B1" t="s">
        <v>310</v>
      </c>
      <c r="C1" t="s">
        <v>311</v>
      </c>
      <c r="D1" t="s">
        <v>315</v>
      </c>
      <c r="E1" t="s">
        <v>312</v>
      </c>
      <c r="F1" t="s">
        <v>313</v>
      </c>
      <c r="G1" t="s">
        <v>314</v>
      </c>
      <c r="H1" t="s">
        <v>316</v>
      </c>
      <c r="I1" t="s">
        <v>317</v>
      </c>
    </row>
    <row r="2" spans="1:9" x14ac:dyDescent="0.25">
      <c r="A2" t="s">
        <v>350</v>
      </c>
      <c r="B2" t="s">
        <v>351</v>
      </c>
      <c r="D2" t="s">
        <v>351</v>
      </c>
      <c r="E2" t="s">
        <v>351</v>
      </c>
      <c r="F2" t="s">
        <v>352</v>
      </c>
      <c r="G2" t="s">
        <v>352</v>
      </c>
      <c r="H2" t="s">
        <v>352</v>
      </c>
    </row>
    <row r="3" spans="1:9" x14ac:dyDescent="0.25">
      <c r="A3" t="s">
        <v>277</v>
      </c>
      <c r="B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353</v>
      </c>
      <c r="B4">
        <v>1</v>
      </c>
      <c r="D4">
        <v>1</v>
      </c>
      <c r="E4">
        <v>1</v>
      </c>
      <c r="F4">
        <v>4</v>
      </c>
      <c r="G4">
        <v>4</v>
      </c>
      <c r="H4">
        <v>5</v>
      </c>
    </row>
    <row r="5" spans="1:9" x14ac:dyDescent="0.25">
      <c r="A5" t="s">
        <v>318</v>
      </c>
      <c r="B5">
        <v>1</v>
      </c>
      <c r="D5">
        <v>1</v>
      </c>
      <c r="E5">
        <v>1</v>
      </c>
      <c r="F5">
        <v>82</v>
      </c>
      <c r="G5">
        <v>51</v>
      </c>
      <c r="H5">
        <v>52</v>
      </c>
    </row>
    <row r="6" spans="1:9" x14ac:dyDescent="0.25">
      <c r="A6" t="s">
        <v>319</v>
      </c>
      <c r="B6">
        <v>3</v>
      </c>
      <c r="D6">
        <v>24</v>
      </c>
      <c r="E6">
        <v>24</v>
      </c>
      <c r="F6">
        <v>22</v>
      </c>
      <c r="G6">
        <v>38</v>
      </c>
      <c r="H6">
        <v>60</v>
      </c>
    </row>
    <row r="7" spans="1:9" x14ac:dyDescent="0.25">
      <c r="A7" t="s">
        <v>320</v>
      </c>
      <c r="B7">
        <v>6</v>
      </c>
      <c r="F7">
        <v>39</v>
      </c>
      <c r="G7">
        <v>14</v>
      </c>
      <c r="H7">
        <v>35</v>
      </c>
    </row>
    <row r="8" spans="1:9" x14ac:dyDescent="0.25">
      <c r="A8" t="s">
        <v>321</v>
      </c>
      <c r="B8">
        <v>9</v>
      </c>
      <c r="F8">
        <v>1</v>
      </c>
      <c r="G8">
        <v>1</v>
      </c>
      <c r="H8">
        <v>42</v>
      </c>
    </row>
    <row r="9" spans="1:9" x14ac:dyDescent="0.25">
      <c r="A9" t="s">
        <v>322</v>
      </c>
      <c r="G9">
        <v>68</v>
      </c>
      <c r="H9">
        <v>1</v>
      </c>
    </row>
    <row r="10" spans="1:9" x14ac:dyDescent="0.25">
      <c r="A10" t="s">
        <v>323</v>
      </c>
      <c r="G10">
        <v>21</v>
      </c>
      <c r="H10">
        <v>4</v>
      </c>
    </row>
    <row r="11" spans="1:9" x14ac:dyDescent="0.25">
      <c r="A11" t="s">
        <v>324</v>
      </c>
      <c r="G11">
        <v>99</v>
      </c>
      <c r="H11">
        <v>19</v>
      </c>
    </row>
    <row r="12" spans="1:9" x14ac:dyDescent="0.25">
      <c r="A12" t="s">
        <v>325</v>
      </c>
      <c r="G12">
        <v>82</v>
      </c>
      <c r="H12">
        <v>8</v>
      </c>
    </row>
    <row r="13" spans="1:9" x14ac:dyDescent="0.25">
      <c r="A13" t="s">
        <v>326</v>
      </c>
      <c r="H13">
        <v>82</v>
      </c>
    </row>
    <row r="14" spans="1:9" x14ac:dyDescent="0.25">
      <c r="A14" t="s">
        <v>327</v>
      </c>
      <c r="H14">
        <v>88</v>
      </c>
    </row>
    <row r="15" spans="1:9" x14ac:dyDescent="0.25">
      <c r="A15" t="s">
        <v>328</v>
      </c>
      <c r="H15">
        <v>80</v>
      </c>
    </row>
    <row r="16" spans="1:9" x14ac:dyDescent="0.25">
      <c r="A16" t="s">
        <v>329</v>
      </c>
      <c r="H16">
        <v>105</v>
      </c>
    </row>
    <row r="17" spans="1:8" x14ac:dyDescent="0.25">
      <c r="A17" t="s">
        <v>330</v>
      </c>
      <c r="H17">
        <v>74</v>
      </c>
    </row>
    <row r="18" spans="1:8" x14ac:dyDescent="0.25">
      <c r="A18" t="s">
        <v>331</v>
      </c>
      <c r="H18">
        <v>46</v>
      </c>
    </row>
    <row r="19" spans="1:8" x14ac:dyDescent="0.25">
      <c r="A19" t="s">
        <v>332</v>
      </c>
      <c r="H19">
        <v>22</v>
      </c>
    </row>
    <row r="20" spans="1:8" x14ac:dyDescent="0.25">
      <c r="A20" t="s">
        <v>333</v>
      </c>
      <c r="H20">
        <v>27</v>
      </c>
    </row>
    <row r="21" spans="1:8" x14ac:dyDescent="0.25">
      <c r="A21" t="s">
        <v>334</v>
      </c>
    </row>
    <row r="22" spans="1:8" x14ac:dyDescent="0.25">
      <c r="A22" t="s">
        <v>335</v>
      </c>
    </row>
    <row r="23" spans="1:8" x14ac:dyDescent="0.25">
      <c r="A23" t="s">
        <v>336</v>
      </c>
    </row>
    <row r="24" spans="1:8" x14ac:dyDescent="0.25">
      <c r="A24" t="s">
        <v>337</v>
      </c>
    </row>
    <row r="25" spans="1:8" x14ac:dyDescent="0.25">
      <c r="A25" t="s">
        <v>338</v>
      </c>
    </row>
    <row r="26" spans="1:8" x14ac:dyDescent="0.25">
      <c r="A26" t="s">
        <v>339</v>
      </c>
    </row>
    <row r="27" spans="1:8" x14ac:dyDescent="0.25">
      <c r="A27" t="s">
        <v>340</v>
      </c>
    </row>
    <row r="28" spans="1:8" x14ac:dyDescent="0.25">
      <c r="A28" t="s">
        <v>341</v>
      </c>
    </row>
    <row r="29" spans="1:8" x14ac:dyDescent="0.25">
      <c r="A29" t="s">
        <v>342</v>
      </c>
    </row>
    <row r="30" spans="1:8" x14ac:dyDescent="0.25">
      <c r="A30" t="s">
        <v>343</v>
      </c>
    </row>
    <row r="31" spans="1:8" x14ac:dyDescent="0.25">
      <c r="A31" t="s">
        <v>344</v>
      </c>
    </row>
    <row r="32" spans="1:8" x14ac:dyDescent="0.25">
      <c r="A32" t="s">
        <v>345</v>
      </c>
    </row>
    <row r="33" spans="1:1" x14ac:dyDescent="0.25">
      <c r="A33" t="s">
        <v>346</v>
      </c>
    </row>
    <row r="34" spans="1:1" x14ac:dyDescent="0.25">
      <c r="A34" t="s">
        <v>347</v>
      </c>
    </row>
    <row r="35" spans="1:1" x14ac:dyDescent="0.25">
      <c r="A35" t="s">
        <v>348</v>
      </c>
    </row>
    <row r="36" spans="1:1" x14ac:dyDescent="0.25">
      <c r="A36" t="s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tabSelected="1" topLeftCell="A18" workbookViewId="0">
      <selection sqref="A1:N56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0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0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0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0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0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0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0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0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0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>AVERAGE(C9:L9)</f>
        <v>10.388287607637281</v>
      </c>
      <c r="N9" s="4">
        <v>0</v>
      </c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0" x14ac:dyDescent="0.25">
      <c r="A10" t="s">
        <v>17</v>
      </c>
      <c r="B10" s="5">
        <v>1</v>
      </c>
      <c r="C10">
        <v>3.1880304154533263</v>
      </c>
      <c r="D10">
        <v>3.235315672047602</v>
      </c>
      <c r="E10">
        <v>3.2097237149624558</v>
      </c>
      <c r="F10">
        <v>3.1991134860054609</v>
      </c>
      <c r="G10">
        <v>3.2174884833998956</v>
      </c>
      <c r="M10" s="4"/>
      <c r="N10" s="4"/>
      <c r="P10">
        <v>4</v>
      </c>
      <c r="Q10">
        <v>2.7031117950390802</v>
      </c>
      <c r="R10">
        <v>2.6358461469261099</v>
      </c>
      <c r="S10">
        <v>2.6204435056688</v>
      </c>
      <c r="T10">
        <v>2.6507141443998998</v>
      </c>
    </row>
    <row r="11" spans="1:20" x14ac:dyDescent="0.25">
      <c r="A11" t="s">
        <v>308</v>
      </c>
      <c r="B11" s="5">
        <v>2</v>
      </c>
      <c r="C11">
        <v>1.8391581591139399</v>
      </c>
      <c r="D11">
        <v>1.846933532660628</v>
      </c>
      <c r="E11">
        <v>1.835220006648308</v>
      </c>
      <c r="F11">
        <v>1.8344257205348931</v>
      </c>
      <c r="G11">
        <v>1.8517087573700939</v>
      </c>
      <c r="M11" s="4"/>
      <c r="N11" s="4"/>
      <c r="P11">
        <v>5</v>
      </c>
      <c r="Q11">
        <v>2.6892055712661498</v>
      </c>
      <c r="R11">
        <v>2.6070737541465099</v>
      </c>
      <c r="S11">
        <v>2.64092087454851</v>
      </c>
      <c r="T11">
        <v>2.5673587170889598</v>
      </c>
    </row>
    <row r="12" spans="1:20" x14ac:dyDescent="0.25">
      <c r="B12" s="5" t="s">
        <v>51</v>
      </c>
      <c r="M12" s="4"/>
      <c r="N12" s="4"/>
      <c r="P12">
        <v>6</v>
      </c>
      <c r="Q12">
        <v>2.6788977707694701</v>
      </c>
      <c r="R12">
        <v>2.5573584647605001</v>
      </c>
      <c r="S12">
        <v>2.56397532154508</v>
      </c>
      <c r="T12">
        <v>2.55549854801427</v>
      </c>
    </row>
    <row r="13" spans="1:20" x14ac:dyDescent="0.25">
      <c r="B13" s="5" t="s">
        <v>57</v>
      </c>
      <c r="C13">
        <v>5.1288447635078898</v>
      </c>
      <c r="D13">
        <v>5.3022741376857701</v>
      </c>
      <c r="E13">
        <v>5.1963938240232102</v>
      </c>
      <c r="F13">
        <v>5.2895487379737203</v>
      </c>
      <c r="G13">
        <v>5.0892595476153</v>
      </c>
      <c r="H13">
        <v>5.1240878234695497</v>
      </c>
      <c r="I13">
        <v>5.1263745044397</v>
      </c>
      <c r="J13">
        <v>5.14343958799516</v>
      </c>
      <c r="K13">
        <v>5.1108051069817799</v>
      </c>
      <c r="L13">
        <v>5.1162202951804199</v>
      </c>
      <c r="M13" s="4">
        <f>AVERAGE(C13:L13)</f>
        <v>5.1627248328872506</v>
      </c>
      <c r="N13" s="4">
        <v>8</v>
      </c>
      <c r="P13">
        <v>7</v>
      </c>
      <c r="Q13">
        <v>2.7229726048086502</v>
      </c>
      <c r="R13">
        <v>2.6481466108813501</v>
      </c>
      <c r="S13">
        <v>2.6305443236884098</v>
      </c>
      <c r="T13">
        <v>2.5591982683685099</v>
      </c>
    </row>
    <row r="14" spans="1:20" x14ac:dyDescent="0.25">
      <c r="A14" t="s">
        <v>17</v>
      </c>
      <c r="B14" s="5">
        <v>1</v>
      </c>
      <c r="M14" s="4"/>
      <c r="N14" s="4"/>
      <c r="P14">
        <v>8</v>
      </c>
      <c r="Q14">
        <v>2.6676863418260801</v>
      </c>
      <c r="R14">
        <v>2.5819045386576298</v>
      </c>
      <c r="S14">
        <v>2.58231009266306</v>
      </c>
      <c r="T14">
        <v>2.5998107170845799</v>
      </c>
    </row>
    <row r="15" spans="1:20" x14ac:dyDescent="0.25">
      <c r="A15" t="s">
        <v>309</v>
      </c>
      <c r="B15" s="5">
        <v>2</v>
      </c>
      <c r="M15" s="4"/>
      <c r="N15" s="4"/>
      <c r="P15">
        <v>9</v>
      </c>
      <c r="Q15">
        <v>2.6608314186235198</v>
      </c>
      <c r="R15">
        <v>2.5703460666564002</v>
      </c>
      <c r="S15">
        <v>2.5678088856919201</v>
      </c>
      <c r="T15">
        <v>2.5542774976769298</v>
      </c>
    </row>
    <row r="16" spans="1:20" x14ac:dyDescent="0.25">
      <c r="B16" s="5" t="s">
        <v>51</v>
      </c>
      <c r="M16" s="4"/>
      <c r="N16" s="4"/>
      <c r="P16">
        <v>10</v>
      </c>
      <c r="Q16">
        <v>2.6512612217597802</v>
      </c>
      <c r="R16">
        <v>2.5658407236926601</v>
      </c>
      <c r="S16">
        <v>2.5702422097244502</v>
      </c>
      <c r="T16">
        <v>2.61682277509379</v>
      </c>
    </row>
    <row r="17" spans="1:22" x14ac:dyDescent="0.25">
      <c r="B17" s="5" t="s">
        <v>57</v>
      </c>
      <c r="C17">
        <v>4.2535343225791804</v>
      </c>
      <c r="D17">
        <v>4.2684176247494499</v>
      </c>
      <c r="E17">
        <v>4.2538905066700403</v>
      </c>
      <c r="F17">
        <v>4.2551920048007998</v>
      </c>
      <c r="G17">
        <v>4.2476876375230797</v>
      </c>
      <c r="H17">
        <v>4.2355185020081896</v>
      </c>
      <c r="I17">
        <v>4.2434587742513203</v>
      </c>
      <c r="J17">
        <v>4.2421821431823403</v>
      </c>
      <c r="K17">
        <v>4.3910356436418398</v>
      </c>
      <c r="L17">
        <v>4.2803856296175402</v>
      </c>
      <c r="M17" s="4">
        <f>AVERAGE(C17:L17)</f>
        <v>4.2671302789023784</v>
      </c>
      <c r="N17" s="4">
        <v>22</v>
      </c>
    </row>
    <row r="18" spans="1:22" x14ac:dyDescent="0.25">
      <c r="A18" t="s">
        <v>369</v>
      </c>
      <c r="B18" s="5">
        <v>1</v>
      </c>
      <c r="M18" s="4"/>
      <c r="N18" s="4"/>
      <c r="P18" t="s">
        <v>17</v>
      </c>
    </row>
    <row r="19" spans="1:22" x14ac:dyDescent="0.25">
      <c r="A19" t="s">
        <v>309</v>
      </c>
      <c r="B19" s="5">
        <v>2</v>
      </c>
      <c r="M19" s="4"/>
      <c r="N19" s="4"/>
      <c r="P19" t="s">
        <v>56</v>
      </c>
      <c r="Q19" t="s">
        <v>52</v>
      </c>
      <c r="R19" t="s">
        <v>53</v>
      </c>
      <c r="S19" t="s">
        <v>54</v>
      </c>
      <c r="T19" t="s">
        <v>55</v>
      </c>
      <c r="U19" t="s">
        <v>58</v>
      </c>
    </row>
    <row r="20" spans="1:22" x14ac:dyDescent="0.25">
      <c r="B20" s="5">
        <v>3</v>
      </c>
      <c r="M20" s="4"/>
      <c r="N20" s="4"/>
      <c r="P20">
        <v>1</v>
      </c>
      <c r="Q20">
        <v>0.72004266910852399</v>
      </c>
      <c r="R20">
        <v>0.61678913129893198</v>
      </c>
      <c r="S20">
        <v>0.617419952452541</v>
      </c>
      <c r="T20">
        <v>0.61748321741461298</v>
      </c>
      <c r="U20">
        <v>0.61629544517871604</v>
      </c>
      <c r="V20">
        <f>SUM(Q20:U20)</f>
        <v>3.1880304154533263</v>
      </c>
    </row>
    <row r="21" spans="1:22" x14ac:dyDescent="0.25">
      <c r="B21" s="5" t="s">
        <v>51</v>
      </c>
      <c r="M21" s="4"/>
      <c r="N21" s="4"/>
      <c r="Q21">
        <v>0.36955551061589698</v>
      </c>
      <c r="R21">
        <v>0.36832239239562498</v>
      </c>
      <c r="S21">
        <v>0.36439886766688701</v>
      </c>
      <c r="T21">
        <v>0.36725529898911402</v>
      </c>
      <c r="U21">
        <v>0.36962608944641701</v>
      </c>
      <c r="V21">
        <f>SUM(Q21:U21)</f>
        <v>1.8391581591139399</v>
      </c>
    </row>
    <row r="22" spans="1:22" x14ac:dyDescent="0.25">
      <c r="B22" s="5" t="s">
        <v>57</v>
      </c>
      <c r="C22">
        <v>3.7359739715001501</v>
      </c>
      <c r="D22">
        <v>3.5480488315955001</v>
      </c>
      <c r="E22">
        <v>3.5441099621472101</v>
      </c>
      <c r="F22">
        <v>3.5413617861279101</v>
      </c>
      <c r="G22">
        <v>3.5663981633480701</v>
      </c>
      <c r="H22">
        <v>3.5350470152029199</v>
      </c>
      <c r="I22">
        <v>3.5509337764546198</v>
      </c>
      <c r="J22">
        <v>3.5387456249513201</v>
      </c>
      <c r="K22">
        <v>3.63960386770577</v>
      </c>
      <c r="L22">
        <v>3.5498162214426499</v>
      </c>
      <c r="M22" s="4">
        <f>AVERAGE(C22:L22)</f>
        <v>3.5750039220476117</v>
      </c>
      <c r="N22" s="4">
        <v>20</v>
      </c>
      <c r="P22">
        <v>2</v>
      </c>
      <c r="Q22">
        <v>0.73185420095804399</v>
      </c>
      <c r="R22">
        <v>0.62402912967525304</v>
      </c>
      <c r="S22">
        <v>0.62804810038723302</v>
      </c>
      <c r="T22">
        <v>0.62301213626760898</v>
      </c>
      <c r="U22">
        <v>0.62837210475946303</v>
      </c>
      <c r="V22">
        <f t="shared" ref="V22:V29" si="1">SUM(Q22:U22)</f>
        <v>3.235315672047602</v>
      </c>
    </row>
    <row r="23" spans="1:22" x14ac:dyDescent="0.25">
      <c r="A23" t="s">
        <v>18</v>
      </c>
      <c r="B23" s="5">
        <v>1</v>
      </c>
      <c r="M23" s="4"/>
      <c r="N23" s="4"/>
      <c r="Q23">
        <v>0.36892432376886602</v>
      </c>
      <c r="R23">
        <v>0.37168750326838501</v>
      </c>
      <c r="S23">
        <v>0.36913935150122601</v>
      </c>
      <c r="T23">
        <v>0.36879194274996302</v>
      </c>
      <c r="U23">
        <v>0.36839041137218798</v>
      </c>
      <c r="V23">
        <f t="shared" si="1"/>
        <v>1.846933532660628</v>
      </c>
    </row>
    <row r="24" spans="1:22" x14ac:dyDescent="0.25">
      <c r="B24" s="5">
        <v>2</v>
      </c>
      <c r="M24" s="4"/>
      <c r="N24" s="4"/>
      <c r="P24">
        <v>3</v>
      </c>
      <c r="Q24">
        <v>0.72067458734239997</v>
      </c>
      <c r="R24">
        <v>0.62141734725260001</v>
      </c>
      <c r="S24">
        <v>0.629001097445961</v>
      </c>
      <c r="T24">
        <v>0.61854445972636596</v>
      </c>
      <c r="U24">
        <v>0.62008622319512896</v>
      </c>
      <c r="V24">
        <f t="shared" si="1"/>
        <v>3.2097237149624558</v>
      </c>
    </row>
    <row r="25" spans="1:22" x14ac:dyDescent="0.25">
      <c r="B25" s="5">
        <v>3</v>
      </c>
      <c r="M25" s="4"/>
      <c r="N25" s="4"/>
      <c r="Q25">
        <v>0.36739791942384298</v>
      </c>
      <c r="R25">
        <v>0.36717484643619003</v>
      </c>
      <c r="S25">
        <v>0.36682963184546102</v>
      </c>
      <c r="T25">
        <v>0.36671553549767799</v>
      </c>
      <c r="U25">
        <v>0.36710207344513601</v>
      </c>
      <c r="V25">
        <f t="shared" si="1"/>
        <v>1.835220006648308</v>
      </c>
    </row>
    <row r="26" spans="1:22" x14ac:dyDescent="0.25">
      <c r="B26" s="5">
        <v>4</v>
      </c>
      <c r="M26" s="4"/>
      <c r="N26" s="4"/>
      <c r="P26">
        <v>4</v>
      </c>
      <c r="Q26">
        <v>0.72181043111231902</v>
      </c>
      <c r="R26">
        <v>0.62040401077917895</v>
      </c>
      <c r="S26">
        <v>0.617814169961869</v>
      </c>
      <c r="T26">
        <v>0.61941590715190298</v>
      </c>
      <c r="U26">
        <v>0.61966896700019103</v>
      </c>
      <c r="V26">
        <f t="shared" si="1"/>
        <v>3.1991134860054609</v>
      </c>
    </row>
    <row r="27" spans="1:22" x14ac:dyDescent="0.25">
      <c r="B27" s="5" t="s">
        <v>51</v>
      </c>
      <c r="M27" s="4"/>
      <c r="N27" s="4"/>
      <c r="Q27">
        <v>0.36600828441879102</v>
      </c>
      <c r="R27">
        <v>0.36772594642371997</v>
      </c>
      <c r="S27">
        <v>0.36698980556446398</v>
      </c>
      <c r="T27">
        <v>0.36638933696491299</v>
      </c>
      <c r="U27">
        <v>0.36731234716300498</v>
      </c>
      <c r="V27">
        <f t="shared" si="1"/>
        <v>1.8344257205348931</v>
      </c>
    </row>
    <row r="28" spans="1:22" x14ac:dyDescent="0.25">
      <c r="B28" s="5" t="s">
        <v>57</v>
      </c>
      <c r="M28" s="4"/>
      <c r="N28" s="4"/>
      <c r="P28">
        <v>5</v>
      </c>
      <c r="Q28">
        <v>0.72068994646614004</v>
      </c>
      <c r="R28">
        <v>0.62515985373725902</v>
      </c>
      <c r="S28">
        <v>0.62542278730795198</v>
      </c>
      <c r="T28">
        <v>0.62351533041680596</v>
      </c>
      <c r="U28">
        <v>0.62270056547173902</v>
      </c>
      <c r="V28">
        <f t="shared" si="1"/>
        <v>3.2174884833998956</v>
      </c>
    </row>
    <row r="29" spans="1:22" x14ac:dyDescent="0.25">
      <c r="A29" t="s">
        <v>19</v>
      </c>
      <c r="B29" s="5">
        <v>1</v>
      </c>
      <c r="M29" s="4"/>
      <c r="N29" s="4"/>
      <c r="Q29">
        <v>0.37099963394088398</v>
      </c>
      <c r="R29">
        <v>0.37398222949383297</v>
      </c>
      <c r="S29">
        <v>0.367057093154183</v>
      </c>
      <c r="T29">
        <v>0.37034102008717401</v>
      </c>
      <c r="U29">
        <v>0.36932878069401998</v>
      </c>
      <c r="V29">
        <f t="shared" si="1"/>
        <v>1.8517087573700939</v>
      </c>
    </row>
    <row r="30" spans="1:22" x14ac:dyDescent="0.25">
      <c r="B30" s="5">
        <v>2</v>
      </c>
      <c r="M30" s="4"/>
      <c r="N30" s="4"/>
    </row>
    <row r="31" spans="1:22" x14ac:dyDescent="0.25">
      <c r="B31" s="5">
        <v>3</v>
      </c>
      <c r="M31" s="4"/>
      <c r="N31" s="4"/>
    </row>
    <row r="32" spans="1:22" x14ac:dyDescent="0.25">
      <c r="B32" s="5">
        <v>4</v>
      </c>
      <c r="M32" s="4"/>
      <c r="N32" s="4"/>
    </row>
    <row r="33" spans="1:14" x14ac:dyDescent="0.25">
      <c r="B33" s="5">
        <v>5</v>
      </c>
      <c r="M33" s="4"/>
      <c r="N33" s="4"/>
    </row>
    <row r="34" spans="1:14" x14ac:dyDescent="0.25">
      <c r="B34" s="5">
        <v>6</v>
      </c>
      <c r="M34" s="4"/>
      <c r="N34" s="4"/>
    </row>
    <row r="35" spans="1:14" x14ac:dyDescent="0.25">
      <c r="B35" s="5">
        <v>7</v>
      </c>
      <c r="M35" s="4"/>
      <c r="N35" s="4"/>
    </row>
    <row r="36" spans="1:14" x14ac:dyDescent="0.25">
      <c r="B36" s="5">
        <v>8</v>
      </c>
      <c r="M36" s="4"/>
      <c r="N36" s="4"/>
    </row>
    <row r="37" spans="1:14" x14ac:dyDescent="0.25">
      <c r="B37" s="5" t="s">
        <v>51</v>
      </c>
      <c r="M37" s="4"/>
      <c r="N37" s="4"/>
    </row>
    <row r="38" spans="1:14" x14ac:dyDescent="0.25">
      <c r="B38" s="5" t="s">
        <v>57</v>
      </c>
      <c r="M38" s="4"/>
      <c r="N38" s="4"/>
    </row>
    <row r="39" spans="1:14" x14ac:dyDescent="0.25">
      <c r="A39" t="s">
        <v>20</v>
      </c>
      <c r="B39" s="5">
        <v>1</v>
      </c>
      <c r="M39" s="4"/>
      <c r="N39" s="4"/>
    </row>
    <row r="40" spans="1:14" x14ac:dyDescent="0.25">
      <c r="B40" s="5">
        <v>2</v>
      </c>
    </row>
    <row r="41" spans="1:14" x14ac:dyDescent="0.25">
      <c r="B41" s="5">
        <v>3</v>
      </c>
    </row>
    <row r="42" spans="1:14" x14ac:dyDescent="0.25">
      <c r="B42" s="5">
        <v>4</v>
      </c>
    </row>
    <row r="43" spans="1:14" x14ac:dyDescent="0.25">
      <c r="B43" s="5">
        <v>5</v>
      </c>
    </row>
    <row r="44" spans="1:14" x14ac:dyDescent="0.25">
      <c r="B44" s="5">
        <v>6</v>
      </c>
    </row>
    <row r="45" spans="1:14" x14ac:dyDescent="0.25">
      <c r="B45" s="5">
        <v>7</v>
      </c>
    </row>
    <row r="46" spans="1:14" x14ac:dyDescent="0.25">
      <c r="B46" s="5">
        <v>8</v>
      </c>
    </row>
    <row r="47" spans="1:14" x14ac:dyDescent="0.25">
      <c r="B47" s="5">
        <v>9</v>
      </c>
    </row>
    <row r="48" spans="1:14" x14ac:dyDescent="0.25">
      <c r="B48" s="5">
        <v>10</v>
      </c>
    </row>
    <row r="49" spans="2:2" x14ac:dyDescent="0.25">
      <c r="B49" s="5">
        <v>11</v>
      </c>
    </row>
    <row r="50" spans="2:2" x14ac:dyDescent="0.25">
      <c r="B50" s="5">
        <v>12</v>
      </c>
    </row>
    <row r="51" spans="2:2" x14ac:dyDescent="0.25">
      <c r="B51" s="5">
        <v>13</v>
      </c>
    </row>
    <row r="52" spans="2:2" x14ac:dyDescent="0.25">
      <c r="B52" s="5">
        <v>14</v>
      </c>
    </row>
    <row r="53" spans="2:2" x14ac:dyDescent="0.25">
      <c r="B53" s="5">
        <v>15</v>
      </c>
    </row>
    <row r="54" spans="2:2" x14ac:dyDescent="0.25">
      <c r="B54" s="5">
        <v>16</v>
      </c>
    </row>
    <row r="55" spans="2:2" x14ac:dyDescent="0.25">
      <c r="B55" s="5" t="s">
        <v>51</v>
      </c>
    </row>
    <row r="56" spans="2:2" x14ac:dyDescent="0.25">
      <c r="B56" s="5" t="s">
        <v>57</v>
      </c>
    </row>
  </sheetData>
  <pageMargins left="0.7" right="0.7" top="0.75" bottom="0.75" header="0.3" footer="0.3"/>
  <pageSetup scale="4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workbookViewId="0">
      <selection activeCell="G58" sqref="G58"/>
    </sheetView>
  </sheetViews>
  <sheetFormatPr defaultRowHeight="15" x14ac:dyDescent="0.25"/>
  <cols>
    <col min="1" max="1" width="11" bestFit="1" customWidth="1"/>
    <col min="4" max="4" width="11" bestFit="1" customWidth="1"/>
  </cols>
  <sheetData>
    <row r="1" spans="1:33 16384:16384" ht="16.5" thickBot="1" x14ac:dyDescent="0.3">
      <c r="A1" s="15" t="s">
        <v>17</v>
      </c>
      <c r="B1" s="16"/>
      <c r="D1" s="15" t="s">
        <v>18</v>
      </c>
      <c r="E1" s="17"/>
      <c r="F1" s="17"/>
      <c r="G1" s="16"/>
      <c r="I1" s="15" t="s">
        <v>19</v>
      </c>
      <c r="J1" s="17"/>
      <c r="K1" s="17"/>
      <c r="L1" s="17"/>
      <c r="M1" s="17"/>
      <c r="N1" s="17"/>
      <c r="O1" s="17"/>
      <c r="P1" s="16"/>
      <c r="R1" s="15" t="s">
        <v>20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6"/>
      <c r="XFD1" t="s">
        <v>10</v>
      </c>
    </row>
    <row r="2" spans="1:33 16384:16384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</row>
    <row r="3" spans="1:33 16384:16384" x14ac:dyDescent="0.25">
      <c r="A3">
        <v>1</v>
      </c>
      <c r="B3">
        <v>19</v>
      </c>
      <c r="D3">
        <v>77</v>
      </c>
      <c r="E3">
        <v>17</v>
      </c>
      <c r="F3">
        <v>34</v>
      </c>
      <c r="G3">
        <v>1</v>
      </c>
      <c r="I3">
        <v>49</v>
      </c>
      <c r="J3">
        <v>30</v>
      </c>
      <c r="K3">
        <v>8</v>
      </c>
      <c r="L3">
        <v>1</v>
      </c>
      <c r="M3">
        <v>24</v>
      </c>
      <c r="N3">
        <v>17</v>
      </c>
      <c r="O3">
        <v>80</v>
      </c>
      <c r="P3">
        <v>77</v>
      </c>
      <c r="R3">
        <v>49</v>
      </c>
      <c r="S3">
        <v>38</v>
      </c>
      <c r="T3">
        <v>30</v>
      </c>
      <c r="U3">
        <v>40</v>
      </c>
      <c r="V3">
        <v>1</v>
      </c>
      <c r="W3">
        <v>3</v>
      </c>
      <c r="X3">
        <v>15</v>
      </c>
      <c r="Y3">
        <v>5</v>
      </c>
      <c r="Z3">
        <v>77</v>
      </c>
      <c r="AA3">
        <v>85</v>
      </c>
      <c r="AB3">
        <v>77</v>
      </c>
      <c r="AC3">
        <v>100</v>
      </c>
      <c r="AD3">
        <v>69</v>
      </c>
      <c r="AE3">
        <v>24</v>
      </c>
      <c r="AF3">
        <v>21</v>
      </c>
      <c r="AG3">
        <v>17</v>
      </c>
    </row>
    <row r="4" spans="1:33 16384:16384" x14ac:dyDescent="0.25">
      <c r="A4">
        <v>2</v>
      </c>
      <c r="B4">
        <v>23</v>
      </c>
      <c r="D4">
        <v>80</v>
      </c>
      <c r="E4">
        <v>21</v>
      </c>
      <c r="F4">
        <v>37</v>
      </c>
      <c r="G4">
        <v>2</v>
      </c>
      <c r="I4">
        <v>51</v>
      </c>
      <c r="J4">
        <v>37</v>
      </c>
      <c r="K4">
        <v>12</v>
      </c>
      <c r="L4">
        <v>2</v>
      </c>
      <c r="M4">
        <v>47</v>
      </c>
      <c r="N4">
        <v>20</v>
      </c>
      <c r="O4">
        <v>92</v>
      </c>
      <c r="P4">
        <v>80</v>
      </c>
      <c r="R4">
        <v>50</v>
      </c>
      <c r="S4">
        <v>59</v>
      </c>
      <c r="T4">
        <v>33</v>
      </c>
      <c r="U4">
        <v>41</v>
      </c>
      <c r="V4">
        <v>2</v>
      </c>
      <c r="W4">
        <v>4</v>
      </c>
      <c r="X4">
        <v>18</v>
      </c>
      <c r="Y4">
        <v>8</v>
      </c>
      <c r="Z4">
        <v>80</v>
      </c>
      <c r="AA4">
        <v>88</v>
      </c>
      <c r="AB4">
        <v>79</v>
      </c>
      <c r="AC4">
        <v>103</v>
      </c>
      <c r="AD4">
        <v>70</v>
      </c>
      <c r="AE4">
        <v>45</v>
      </c>
      <c r="AF4">
        <v>22</v>
      </c>
      <c r="AG4">
        <v>23</v>
      </c>
    </row>
    <row r="5" spans="1:33 16384:16384" x14ac:dyDescent="0.25">
      <c r="A5">
        <v>3</v>
      </c>
      <c r="B5">
        <v>24</v>
      </c>
      <c r="D5">
        <v>82</v>
      </c>
      <c r="E5">
        <v>22</v>
      </c>
      <c r="F5">
        <v>38</v>
      </c>
      <c r="G5">
        <v>3</v>
      </c>
      <c r="I5">
        <v>52</v>
      </c>
      <c r="J5">
        <v>38</v>
      </c>
      <c r="K5">
        <v>13</v>
      </c>
      <c r="L5">
        <v>3</v>
      </c>
      <c r="M5">
        <v>49</v>
      </c>
      <c r="N5">
        <v>21</v>
      </c>
      <c r="O5">
        <v>94</v>
      </c>
      <c r="P5">
        <v>82</v>
      </c>
      <c r="R5">
        <v>51</v>
      </c>
      <c r="S5">
        <v>60</v>
      </c>
      <c r="T5">
        <v>34</v>
      </c>
      <c r="U5">
        <v>42</v>
      </c>
      <c r="V5">
        <v>3</v>
      </c>
      <c r="W5">
        <v>5</v>
      </c>
      <c r="X5">
        <v>19</v>
      </c>
      <c r="Y5">
        <v>9</v>
      </c>
      <c r="Z5">
        <v>82</v>
      </c>
      <c r="AA5">
        <v>89</v>
      </c>
      <c r="AB5">
        <v>80</v>
      </c>
      <c r="AC5">
        <v>104</v>
      </c>
      <c r="AD5">
        <v>74</v>
      </c>
      <c r="AE5">
        <v>46</v>
      </c>
      <c r="AF5">
        <v>23</v>
      </c>
      <c r="AG5">
        <v>25</v>
      </c>
    </row>
    <row r="6" spans="1:33 16384:16384" x14ac:dyDescent="0.25">
      <c r="A6">
        <v>4</v>
      </c>
      <c r="B6">
        <v>34</v>
      </c>
      <c r="D6">
        <v>83</v>
      </c>
      <c r="E6">
        <v>23</v>
      </c>
      <c r="F6">
        <v>39</v>
      </c>
      <c r="G6">
        <v>4</v>
      </c>
      <c r="I6">
        <v>53</v>
      </c>
      <c r="J6">
        <v>39</v>
      </c>
      <c r="K6">
        <v>14</v>
      </c>
      <c r="L6">
        <v>4</v>
      </c>
      <c r="M6">
        <v>65</v>
      </c>
      <c r="N6">
        <v>22</v>
      </c>
      <c r="O6">
        <v>98</v>
      </c>
      <c r="P6">
        <v>83</v>
      </c>
      <c r="R6">
        <v>52</v>
      </c>
      <c r="S6">
        <v>61</v>
      </c>
      <c r="T6">
        <v>35</v>
      </c>
      <c r="U6">
        <v>45</v>
      </c>
      <c r="V6">
        <v>5</v>
      </c>
      <c r="W6">
        <v>6</v>
      </c>
      <c r="X6">
        <v>20</v>
      </c>
      <c r="Y6">
        <v>10</v>
      </c>
      <c r="Z6">
        <v>83</v>
      </c>
      <c r="AA6">
        <v>90</v>
      </c>
      <c r="AB6">
        <v>81</v>
      </c>
      <c r="AC6">
        <v>105</v>
      </c>
      <c r="AD6">
        <v>75</v>
      </c>
      <c r="AE6">
        <v>47</v>
      </c>
      <c r="AF6">
        <v>24</v>
      </c>
      <c r="AG6">
        <v>27</v>
      </c>
    </row>
    <row r="7" spans="1:33 16384:16384" x14ac:dyDescent="0.25">
      <c r="A7">
        <v>5</v>
      </c>
      <c r="B7">
        <v>35</v>
      </c>
      <c r="D7">
        <v>84</v>
      </c>
      <c r="E7">
        <v>24</v>
      </c>
      <c r="F7">
        <v>40</v>
      </c>
      <c r="G7">
        <v>5</v>
      </c>
      <c r="I7">
        <v>54</v>
      </c>
      <c r="J7">
        <v>40</v>
      </c>
      <c r="K7">
        <v>15</v>
      </c>
      <c r="L7">
        <v>5</v>
      </c>
      <c r="M7">
        <v>68</v>
      </c>
      <c r="N7">
        <v>23</v>
      </c>
      <c r="O7">
        <v>99</v>
      </c>
      <c r="P7">
        <v>84</v>
      </c>
      <c r="R7">
        <v>53</v>
      </c>
      <c r="S7">
        <v>62</v>
      </c>
      <c r="T7">
        <v>36</v>
      </c>
      <c r="U7">
        <v>46</v>
      </c>
      <c r="V7">
        <v>6</v>
      </c>
      <c r="W7">
        <v>8</v>
      </c>
      <c r="X7">
        <v>21</v>
      </c>
      <c r="Y7">
        <v>12</v>
      </c>
      <c r="Z7">
        <v>84</v>
      </c>
      <c r="AA7">
        <v>91</v>
      </c>
      <c r="AB7">
        <v>92</v>
      </c>
      <c r="AC7">
        <v>106</v>
      </c>
      <c r="AD7">
        <v>76</v>
      </c>
      <c r="AE7">
        <v>48</v>
      </c>
      <c r="AF7">
        <v>25</v>
      </c>
      <c r="AG7">
        <v>28</v>
      </c>
    </row>
    <row r="8" spans="1:33 16384:16384" x14ac:dyDescent="0.25">
      <c r="A8">
        <v>6</v>
      </c>
      <c r="B8">
        <v>36</v>
      </c>
      <c r="D8">
        <v>85</v>
      </c>
      <c r="E8">
        <v>25</v>
      </c>
      <c r="F8">
        <v>41</v>
      </c>
      <c r="G8">
        <v>6</v>
      </c>
      <c r="I8">
        <v>55</v>
      </c>
      <c r="J8">
        <v>41</v>
      </c>
      <c r="K8">
        <v>16</v>
      </c>
      <c r="L8">
        <v>6</v>
      </c>
      <c r="M8">
        <v>69</v>
      </c>
      <c r="N8">
        <v>24</v>
      </c>
      <c r="O8">
        <v>100</v>
      </c>
      <c r="P8">
        <v>85</v>
      </c>
      <c r="R8">
        <v>54</v>
      </c>
      <c r="S8">
        <v>63</v>
      </c>
      <c r="T8">
        <v>37</v>
      </c>
      <c r="U8">
        <v>47</v>
      </c>
      <c r="V8">
        <v>7</v>
      </c>
      <c r="W8">
        <v>11</v>
      </c>
      <c r="X8">
        <v>22</v>
      </c>
      <c r="Y8">
        <v>15</v>
      </c>
      <c r="Z8">
        <v>85</v>
      </c>
      <c r="AA8">
        <v>92</v>
      </c>
      <c r="AB8">
        <v>94</v>
      </c>
      <c r="AC8">
        <v>107</v>
      </c>
      <c r="AD8">
        <v>77</v>
      </c>
      <c r="AE8">
        <v>49</v>
      </c>
      <c r="AF8">
        <v>26</v>
      </c>
      <c r="AG8">
        <v>29</v>
      </c>
    </row>
    <row r="9" spans="1:33 16384:16384" x14ac:dyDescent="0.25">
      <c r="A9">
        <v>7</v>
      </c>
      <c r="B9">
        <v>37</v>
      </c>
      <c r="D9">
        <v>86</v>
      </c>
      <c r="E9">
        <v>26</v>
      </c>
      <c r="F9">
        <v>42</v>
      </c>
      <c r="G9">
        <v>7</v>
      </c>
      <c r="I9">
        <v>56</v>
      </c>
      <c r="J9">
        <v>42</v>
      </c>
      <c r="K9">
        <v>17</v>
      </c>
      <c r="L9">
        <v>7</v>
      </c>
      <c r="M9">
        <v>70</v>
      </c>
      <c r="N9">
        <v>25</v>
      </c>
      <c r="O9">
        <v>101</v>
      </c>
      <c r="P9">
        <v>86</v>
      </c>
      <c r="R9">
        <v>55</v>
      </c>
      <c r="S9">
        <v>64</v>
      </c>
      <c r="T9">
        <v>38</v>
      </c>
      <c r="U9">
        <v>48</v>
      </c>
      <c r="V9">
        <v>11</v>
      </c>
      <c r="W9">
        <v>12</v>
      </c>
      <c r="X9">
        <v>34</v>
      </c>
      <c r="Y9">
        <v>16</v>
      </c>
      <c r="Z9">
        <v>86</v>
      </c>
      <c r="AA9">
        <v>93</v>
      </c>
      <c r="AB9">
        <v>96</v>
      </c>
      <c r="AC9">
        <v>108</v>
      </c>
      <c r="AD9">
        <v>78</v>
      </c>
      <c r="AE9">
        <v>65</v>
      </c>
      <c r="AF9">
        <v>27</v>
      </c>
      <c r="AG9">
        <v>31</v>
      </c>
    </row>
    <row r="10" spans="1:33 16384:16384" x14ac:dyDescent="0.25">
      <c r="A10">
        <v>8</v>
      </c>
      <c r="B10">
        <v>38</v>
      </c>
      <c r="D10">
        <v>87</v>
      </c>
      <c r="E10">
        <v>27</v>
      </c>
      <c r="F10">
        <v>43</v>
      </c>
      <c r="G10">
        <v>8</v>
      </c>
      <c r="I10">
        <v>57</v>
      </c>
      <c r="J10">
        <v>43</v>
      </c>
      <c r="K10">
        <v>18</v>
      </c>
      <c r="L10">
        <v>8</v>
      </c>
      <c r="M10">
        <v>71</v>
      </c>
      <c r="N10">
        <v>26</v>
      </c>
      <c r="O10">
        <v>102</v>
      </c>
      <c r="P10">
        <v>87</v>
      </c>
      <c r="R10">
        <v>56</v>
      </c>
      <c r="S10">
        <v>65</v>
      </c>
      <c r="T10">
        <v>39</v>
      </c>
      <c r="U10">
        <v>49</v>
      </c>
      <c r="V10">
        <v>12</v>
      </c>
      <c r="W10">
        <v>13</v>
      </c>
      <c r="X10">
        <v>36</v>
      </c>
      <c r="Y10">
        <v>17</v>
      </c>
      <c r="Z10">
        <v>87</v>
      </c>
      <c r="AA10">
        <v>94</v>
      </c>
      <c r="AB10">
        <v>97</v>
      </c>
      <c r="AC10">
        <v>109</v>
      </c>
      <c r="AD10">
        <v>79</v>
      </c>
      <c r="AE10">
        <v>68</v>
      </c>
      <c r="AF10">
        <v>30</v>
      </c>
      <c r="AG10">
        <v>32</v>
      </c>
    </row>
    <row r="11" spans="1:33 16384:16384" x14ac:dyDescent="0.25">
      <c r="A11">
        <v>9</v>
      </c>
      <c r="B11">
        <v>43</v>
      </c>
      <c r="D11">
        <v>88</v>
      </c>
      <c r="E11">
        <v>28</v>
      </c>
      <c r="F11">
        <v>44</v>
      </c>
      <c r="G11">
        <v>9</v>
      </c>
      <c r="I11">
        <v>58</v>
      </c>
      <c r="J11">
        <v>44</v>
      </c>
      <c r="K11">
        <v>19</v>
      </c>
      <c r="L11">
        <v>9</v>
      </c>
      <c r="M11">
        <v>74</v>
      </c>
      <c r="N11">
        <v>27</v>
      </c>
      <c r="O11">
        <v>103</v>
      </c>
      <c r="P11">
        <v>88</v>
      </c>
      <c r="R11">
        <v>57</v>
      </c>
      <c r="S11">
        <v>66</v>
      </c>
      <c r="T11">
        <v>40</v>
      </c>
      <c r="U11">
        <v>50</v>
      </c>
      <c r="V11">
        <v>14</v>
      </c>
      <c r="W11">
        <v>14</v>
      </c>
      <c r="X11">
        <v>37</v>
      </c>
      <c r="Y11">
        <v>18</v>
      </c>
      <c r="Z11">
        <v>88</v>
      </c>
      <c r="AA11">
        <v>95</v>
      </c>
      <c r="AB11">
        <v>98</v>
      </c>
      <c r="AC11">
        <v>110</v>
      </c>
      <c r="AD11">
        <v>80</v>
      </c>
      <c r="AE11">
        <v>69</v>
      </c>
      <c r="AF11">
        <v>32</v>
      </c>
      <c r="AG11">
        <v>113</v>
      </c>
    </row>
    <row r="12" spans="1:33 16384:16384" x14ac:dyDescent="0.25">
      <c r="A12">
        <v>10</v>
      </c>
      <c r="B12">
        <v>44</v>
      </c>
      <c r="D12">
        <v>89</v>
      </c>
      <c r="E12">
        <v>29</v>
      </c>
      <c r="F12">
        <v>45</v>
      </c>
      <c r="G12">
        <v>10</v>
      </c>
      <c r="I12">
        <v>59</v>
      </c>
      <c r="J12">
        <v>45</v>
      </c>
      <c r="K12">
        <v>20</v>
      </c>
      <c r="L12">
        <v>10</v>
      </c>
      <c r="M12">
        <v>75</v>
      </c>
      <c r="N12">
        <v>28</v>
      </c>
      <c r="O12">
        <v>104</v>
      </c>
      <c r="P12">
        <v>89</v>
      </c>
      <c r="R12">
        <v>58</v>
      </c>
      <c r="S12">
        <v>67</v>
      </c>
      <c r="T12">
        <v>41</v>
      </c>
      <c r="U12">
        <v>51</v>
      </c>
      <c r="V12">
        <v>16</v>
      </c>
      <c r="W12">
        <v>15</v>
      </c>
      <c r="X12">
        <v>43</v>
      </c>
      <c r="Y12">
        <v>19</v>
      </c>
      <c r="Z12">
        <v>89</v>
      </c>
      <c r="AA12">
        <v>96</v>
      </c>
      <c r="AB12">
        <v>99</v>
      </c>
      <c r="AC12">
        <v>111</v>
      </c>
      <c r="AD12">
        <v>82</v>
      </c>
      <c r="AE12">
        <v>70</v>
      </c>
      <c r="AF12">
        <v>70</v>
      </c>
      <c r="AG12">
        <v>114</v>
      </c>
    </row>
    <row r="13" spans="1:33 16384:16384" x14ac:dyDescent="0.25">
      <c r="A13">
        <v>11</v>
      </c>
      <c r="B13">
        <v>45</v>
      </c>
      <c r="D13">
        <v>90</v>
      </c>
      <c r="E13">
        <v>30</v>
      </c>
      <c r="F13">
        <v>46</v>
      </c>
      <c r="G13">
        <v>11</v>
      </c>
      <c r="I13">
        <v>60</v>
      </c>
      <c r="J13">
        <v>46</v>
      </c>
      <c r="K13">
        <v>21</v>
      </c>
      <c r="L13">
        <v>11</v>
      </c>
      <c r="M13">
        <v>76</v>
      </c>
      <c r="N13">
        <v>29</v>
      </c>
      <c r="O13">
        <v>105</v>
      </c>
      <c r="P13">
        <v>90</v>
      </c>
      <c r="R13">
        <v>59</v>
      </c>
      <c r="S13">
        <v>68</v>
      </c>
      <c r="T13">
        <v>42</v>
      </c>
      <c r="U13">
        <v>52</v>
      </c>
      <c r="V13">
        <v>117</v>
      </c>
      <c r="W13">
        <v>17</v>
      </c>
      <c r="X13">
        <v>44</v>
      </c>
      <c r="Y13">
        <v>26</v>
      </c>
      <c r="Z13">
        <v>94</v>
      </c>
      <c r="AA13">
        <v>100</v>
      </c>
      <c r="AB13">
        <v>100</v>
      </c>
      <c r="AC13">
        <v>112</v>
      </c>
      <c r="AD13">
        <v>118</v>
      </c>
      <c r="AE13">
        <v>71</v>
      </c>
      <c r="AF13">
        <v>71</v>
      </c>
      <c r="AG13">
        <v>115</v>
      </c>
    </row>
    <row r="14" spans="1:33 16384:16384" x14ac:dyDescent="0.25">
      <c r="A14">
        <v>12</v>
      </c>
      <c r="B14">
        <v>46</v>
      </c>
      <c r="D14">
        <v>91</v>
      </c>
      <c r="E14">
        <v>31</v>
      </c>
      <c r="F14">
        <v>47</v>
      </c>
      <c r="G14">
        <v>12</v>
      </c>
      <c r="I14">
        <v>61</v>
      </c>
      <c r="J14">
        <v>47</v>
      </c>
      <c r="K14">
        <v>25</v>
      </c>
      <c r="L14">
        <v>12</v>
      </c>
      <c r="M14">
        <v>77</v>
      </c>
      <c r="N14">
        <v>31</v>
      </c>
      <c r="O14">
        <v>106</v>
      </c>
      <c r="P14">
        <v>91</v>
      </c>
      <c r="R14">
        <v>60</v>
      </c>
      <c r="T14">
        <v>65</v>
      </c>
      <c r="U14">
        <v>54</v>
      </c>
      <c r="W14">
        <v>19</v>
      </c>
      <c r="X14">
        <v>45</v>
      </c>
      <c r="Y14">
        <v>29</v>
      </c>
      <c r="Z14">
        <v>95</v>
      </c>
      <c r="AA14">
        <v>101</v>
      </c>
      <c r="AB14">
        <v>101</v>
      </c>
      <c r="AE14">
        <v>74</v>
      </c>
      <c r="AF14">
        <v>72</v>
      </c>
    </row>
    <row r="15" spans="1:33 16384:16384" x14ac:dyDescent="0.25">
      <c r="A15">
        <v>13</v>
      </c>
      <c r="B15">
        <v>47</v>
      </c>
      <c r="D15">
        <v>92</v>
      </c>
      <c r="E15">
        <v>32</v>
      </c>
      <c r="F15">
        <v>48</v>
      </c>
      <c r="G15">
        <v>13</v>
      </c>
      <c r="I15">
        <v>62</v>
      </c>
      <c r="J15">
        <v>48</v>
      </c>
      <c r="K15">
        <v>26</v>
      </c>
      <c r="L15">
        <v>13</v>
      </c>
      <c r="M15">
        <v>78</v>
      </c>
      <c r="N15">
        <v>32</v>
      </c>
      <c r="O15">
        <v>107</v>
      </c>
      <c r="P15">
        <v>92</v>
      </c>
      <c r="R15">
        <v>61</v>
      </c>
      <c r="U15">
        <v>56</v>
      </c>
      <c r="W15">
        <v>33</v>
      </c>
      <c r="X15">
        <v>46</v>
      </c>
      <c r="Y15">
        <v>30</v>
      </c>
      <c r="Z15">
        <v>96</v>
      </c>
      <c r="AA15">
        <v>102</v>
      </c>
      <c r="AB15">
        <v>102</v>
      </c>
      <c r="AE15">
        <v>75</v>
      </c>
      <c r="AF15">
        <v>73</v>
      </c>
    </row>
    <row r="16" spans="1:33 16384:16384" x14ac:dyDescent="0.25">
      <c r="A16">
        <v>14</v>
      </c>
      <c r="B16">
        <v>48</v>
      </c>
      <c r="D16">
        <v>93</v>
      </c>
      <c r="E16">
        <v>47</v>
      </c>
      <c r="F16">
        <v>49</v>
      </c>
      <c r="G16">
        <v>14</v>
      </c>
      <c r="I16">
        <v>63</v>
      </c>
      <c r="J16">
        <v>49</v>
      </c>
      <c r="K16">
        <v>30</v>
      </c>
      <c r="L16">
        <v>14</v>
      </c>
      <c r="M16">
        <v>79</v>
      </c>
      <c r="N16">
        <v>70</v>
      </c>
      <c r="O16">
        <v>108</v>
      </c>
      <c r="P16">
        <v>93</v>
      </c>
      <c r="R16">
        <v>63</v>
      </c>
      <c r="U16">
        <v>57</v>
      </c>
      <c r="W16">
        <v>37</v>
      </c>
      <c r="X16">
        <v>49</v>
      </c>
      <c r="Y16">
        <v>31</v>
      </c>
      <c r="Z16">
        <v>97</v>
      </c>
      <c r="AB16">
        <v>103</v>
      </c>
      <c r="AE16">
        <v>77</v>
      </c>
    </row>
    <row r="17" spans="1:31" x14ac:dyDescent="0.25">
      <c r="A17">
        <v>15</v>
      </c>
      <c r="B17">
        <v>49</v>
      </c>
      <c r="D17">
        <v>94</v>
      </c>
      <c r="E17">
        <v>49</v>
      </c>
      <c r="F17">
        <v>50</v>
      </c>
      <c r="G17">
        <v>15</v>
      </c>
      <c r="I17">
        <v>64</v>
      </c>
      <c r="J17">
        <v>50</v>
      </c>
      <c r="K17">
        <v>31</v>
      </c>
      <c r="L17">
        <v>15</v>
      </c>
      <c r="M17">
        <v>80</v>
      </c>
      <c r="N17">
        <v>71</v>
      </c>
      <c r="O17">
        <v>109</v>
      </c>
      <c r="P17">
        <v>94</v>
      </c>
      <c r="U17">
        <v>58</v>
      </c>
      <c r="Y17">
        <v>32</v>
      </c>
      <c r="AB17">
        <v>104</v>
      </c>
      <c r="AE17">
        <v>80</v>
      </c>
    </row>
    <row r="18" spans="1:31" x14ac:dyDescent="0.25">
      <c r="A18">
        <v>16</v>
      </c>
      <c r="B18">
        <v>64</v>
      </c>
      <c r="D18">
        <v>95</v>
      </c>
      <c r="E18">
        <v>65</v>
      </c>
      <c r="F18">
        <v>51</v>
      </c>
      <c r="G18">
        <v>16</v>
      </c>
      <c r="I18">
        <v>65</v>
      </c>
      <c r="J18">
        <v>51</v>
      </c>
      <c r="K18">
        <v>32</v>
      </c>
      <c r="L18">
        <v>16</v>
      </c>
      <c r="M18">
        <v>81</v>
      </c>
      <c r="N18">
        <v>72</v>
      </c>
      <c r="O18">
        <v>110</v>
      </c>
      <c r="P18">
        <v>95</v>
      </c>
      <c r="U18">
        <v>62</v>
      </c>
      <c r="Y18">
        <v>38</v>
      </c>
      <c r="AB18">
        <v>105</v>
      </c>
      <c r="AE18">
        <v>81</v>
      </c>
    </row>
    <row r="19" spans="1:31" x14ac:dyDescent="0.25">
      <c r="A19">
        <v>17</v>
      </c>
      <c r="B19">
        <v>65</v>
      </c>
      <c r="D19">
        <v>96</v>
      </c>
      <c r="E19">
        <v>68</v>
      </c>
      <c r="F19">
        <v>52</v>
      </c>
      <c r="G19">
        <v>17</v>
      </c>
      <c r="I19">
        <v>66</v>
      </c>
      <c r="J19">
        <v>54</v>
      </c>
      <c r="K19">
        <v>33</v>
      </c>
      <c r="L19">
        <v>17</v>
      </c>
      <c r="M19">
        <v>82</v>
      </c>
      <c r="N19">
        <v>73</v>
      </c>
      <c r="O19">
        <v>111</v>
      </c>
      <c r="P19">
        <v>96</v>
      </c>
      <c r="U19">
        <v>65</v>
      </c>
      <c r="Y19">
        <v>113</v>
      </c>
      <c r="AB19">
        <v>106</v>
      </c>
      <c r="AE19">
        <v>116</v>
      </c>
    </row>
    <row r="20" spans="1:31" x14ac:dyDescent="0.25">
      <c r="A20">
        <v>18</v>
      </c>
      <c r="B20">
        <v>66</v>
      </c>
      <c r="D20">
        <v>97</v>
      </c>
      <c r="E20">
        <v>69</v>
      </c>
      <c r="F20">
        <v>53</v>
      </c>
      <c r="G20">
        <v>18</v>
      </c>
      <c r="I20">
        <v>67</v>
      </c>
      <c r="J20">
        <v>56</v>
      </c>
      <c r="K20">
        <v>34</v>
      </c>
      <c r="L20">
        <v>30</v>
      </c>
      <c r="M20">
        <v>96</v>
      </c>
      <c r="N20">
        <v>113</v>
      </c>
      <c r="O20">
        <v>112</v>
      </c>
      <c r="P20">
        <v>97</v>
      </c>
      <c r="U20">
        <v>66</v>
      </c>
      <c r="AB20">
        <v>110</v>
      </c>
    </row>
    <row r="21" spans="1:31" x14ac:dyDescent="0.25">
      <c r="A21">
        <v>19</v>
      </c>
      <c r="B21">
        <v>68</v>
      </c>
      <c r="D21">
        <v>98</v>
      </c>
      <c r="E21">
        <v>70</v>
      </c>
      <c r="F21">
        <v>54</v>
      </c>
      <c r="G21">
        <v>19</v>
      </c>
      <c r="J21">
        <v>57</v>
      </c>
      <c r="K21">
        <v>35</v>
      </c>
      <c r="L21">
        <v>117</v>
      </c>
      <c r="M21">
        <v>97</v>
      </c>
      <c r="N21">
        <v>114</v>
      </c>
      <c r="P21">
        <v>100</v>
      </c>
      <c r="U21">
        <v>67</v>
      </c>
    </row>
    <row r="22" spans="1:31" x14ac:dyDescent="0.25">
      <c r="A22">
        <v>20</v>
      </c>
      <c r="B22">
        <v>69</v>
      </c>
      <c r="D22">
        <v>99</v>
      </c>
      <c r="E22">
        <v>71</v>
      </c>
      <c r="F22">
        <v>55</v>
      </c>
      <c r="G22">
        <v>20</v>
      </c>
      <c r="J22">
        <v>62</v>
      </c>
      <c r="K22">
        <v>36</v>
      </c>
      <c r="M22">
        <v>98</v>
      </c>
      <c r="N22">
        <v>115</v>
      </c>
      <c r="P22">
        <v>102</v>
      </c>
      <c r="U22">
        <v>69</v>
      </c>
    </row>
    <row r="23" spans="1:31" x14ac:dyDescent="0.25">
      <c r="A23">
        <v>21</v>
      </c>
      <c r="B23">
        <v>70</v>
      </c>
      <c r="D23">
        <v>100</v>
      </c>
      <c r="E23">
        <v>72</v>
      </c>
      <c r="F23">
        <v>56</v>
      </c>
      <c r="G23">
        <v>21</v>
      </c>
      <c r="J23">
        <v>64</v>
      </c>
      <c r="K23">
        <v>37</v>
      </c>
      <c r="M23">
        <v>99</v>
      </c>
    </row>
    <row r="24" spans="1:31" x14ac:dyDescent="0.25">
      <c r="A24">
        <v>22</v>
      </c>
      <c r="B24">
        <v>71</v>
      </c>
      <c r="D24">
        <v>101</v>
      </c>
      <c r="E24">
        <v>73</v>
      </c>
      <c r="F24">
        <v>57</v>
      </c>
      <c r="G24">
        <v>22</v>
      </c>
      <c r="J24">
        <v>65</v>
      </c>
      <c r="K24">
        <v>38</v>
      </c>
      <c r="M24">
        <v>100</v>
      </c>
    </row>
    <row r="25" spans="1:31" x14ac:dyDescent="0.25">
      <c r="A25">
        <v>23</v>
      </c>
      <c r="B25">
        <v>72</v>
      </c>
      <c r="D25">
        <v>102</v>
      </c>
      <c r="E25">
        <v>74</v>
      </c>
      <c r="F25">
        <v>58</v>
      </c>
      <c r="G25">
        <v>26</v>
      </c>
      <c r="J25">
        <v>66</v>
      </c>
      <c r="K25">
        <v>39</v>
      </c>
      <c r="M25">
        <v>116</v>
      </c>
    </row>
    <row r="26" spans="1:31" x14ac:dyDescent="0.25">
      <c r="A26">
        <v>24</v>
      </c>
      <c r="B26">
        <v>73</v>
      </c>
      <c r="D26">
        <v>103</v>
      </c>
      <c r="E26">
        <v>75</v>
      </c>
      <c r="F26">
        <v>59</v>
      </c>
      <c r="G26">
        <v>30</v>
      </c>
      <c r="J26">
        <v>67</v>
      </c>
      <c r="K26">
        <v>40</v>
      </c>
      <c r="M26">
        <v>118</v>
      </c>
    </row>
    <row r="27" spans="1:31" x14ac:dyDescent="0.25">
      <c r="A27">
        <v>25</v>
      </c>
      <c r="B27">
        <v>74</v>
      </c>
      <c r="D27">
        <v>104</v>
      </c>
      <c r="E27">
        <v>76</v>
      </c>
      <c r="F27">
        <v>60</v>
      </c>
      <c r="G27">
        <v>31</v>
      </c>
      <c r="J27">
        <v>68</v>
      </c>
      <c r="K27">
        <v>43</v>
      </c>
    </row>
    <row r="28" spans="1:31" x14ac:dyDescent="0.25">
      <c r="A28">
        <v>26</v>
      </c>
      <c r="B28">
        <v>75</v>
      </c>
      <c r="D28">
        <v>105</v>
      </c>
      <c r="E28">
        <v>77</v>
      </c>
      <c r="F28">
        <v>61</v>
      </c>
      <c r="G28">
        <v>32</v>
      </c>
      <c r="J28">
        <v>69</v>
      </c>
      <c r="K28">
        <v>44</v>
      </c>
    </row>
    <row r="29" spans="1:31" x14ac:dyDescent="0.25">
      <c r="A29">
        <v>27</v>
      </c>
      <c r="B29">
        <v>76</v>
      </c>
      <c r="D29">
        <v>106</v>
      </c>
      <c r="E29">
        <v>78</v>
      </c>
      <c r="F29">
        <v>62</v>
      </c>
      <c r="G29">
        <v>33</v>
      </c>
      <c r="K29">
        <v>113</v>
      </c>
    </row>
    <row r="30" spans="1:31" x14ac:dyDescent="0.25">
      <c r="A30">
        <v>28</v>
      </c>
      <c r="B30">
        <v>77</v>
      </c>
      <c r="D30">
        <v>107</v>
      </c>
      <c r="E30">
        <v>79</v>
      </c>
      <c r="F30">
        <v>63</v>
      </c>
      <c r="G30">
        <v>34</v>
      </c>
    </row>
    <row r="31" spans="1:31" x14ac:dyDescent="0.25">
      <c r="A31">
        <v>29</v>
      </c>
      <c r="B31">
        <v>78</v>
      </c>
      <c r="D31">
        <v>108</v>
      </c>
      <c r="E31">
        <v>80</v>
      </c>
      <c r="F31">
        <v>64</v>
      </c>
      <c r="G31">
        <v>35</v>
      </c>
    </row>
    <row r="32" spans="1:31" x14ac:dyDescent="0.25">
      <c r="A32">
        <v>30</v>
      </c>
      <c r="B32">
        <v>79</v>
      </c>
      <c r="D32">
        <v>109</v>
      </c>
      <c r="E32">
        <v>81</v>
      </c>
      <c r="F32">
        <v>65</v>
      </c>
      <c r="G32">
        <v>36</v>
      </c>
    </row>
    <row r="33" spans="1:7" x14ac:dyDescent="0.25">
      <c r="A33">
        <v>31</v>
      </c>
      <c r="B33">
        <v>80</v>
      </c>
      <c r="D33">
        <v>110</v>
      </c>
      <c r="E33">
        <v>82</v>
      </c>
      <c r="F33">
        <v>66</v>
      </c>
      <c r="G33">
        <v>37</v>
      </c>
    </row>
    <row r="34" spans="1:7" x14ac:dyDescent="0.25">
      <c r="A34">
        <v>32</v>
      </c>
      <c r="B34">
        <v>81</v>
      </c>
      <c r="D34">
        <v>111</v>
      </c>
      <c r="E34">
        <v>96</v>
      </c>
      <c r="F34">
        <v>67</v>
      </c>
      <c r="G34">
        <v>38</v>
      </c>
    </row>
    <row r="35" spans="1:7" x14ac:dyDescent="0.25">
      <c r="A35">
        <v>33</v>
      </c>
      <c r="B35">
        <v>82</v>
      </c>
      <c r="D35">
        <v>112</v>
      </c>
      <c r="E35">
        <v>97</v>
      </c>
      <c r="F35">
        <v>68</v>
      </c>
      <c r="G35">
        <v>39</v>
      </c>
    </row>
    <row r="36" spans="1:7" x14ac:dyDescent="0.25">
      <c r="A36">
        <v>34</v>
      </c>
      <c r="B36">
        <v>83</v>
      </c>
      <c r="E36">
        <v>98</v>
      </c>
      <c r="F36">
        <v>69</v>
      </c>
      <c r="G36">
        <v>40</v>
      </c>
    </row>
    <row r="37" spans="1:7" x14ac:dyDescent="0.25">
      <c r="A37">
        <v>35</v>
      </c>
      <c r="B37">
        <v>84</v>
      </c>
      <c r="E37">
        <v>99</v>
      </c>
      <c r="G37">
        <v>43</v>
      </c>
    </row>
    <row r="38" spans="1:7" x14ac:dyDescent="0.25">
      <c r="A38">
        <v>37</v>
      </c>
      <c r="B38">
        <v>85</v>
      </c>
      <c r="E38">
        <v>100</v>
      </c>
      <c r="G38">
        <v>65</v>
      </c>
    </row>
    <row r="39" spans="1:7" x14ac:dyDescent="0.25">
      <c r="A39">
        <v>38</v>
      </c>
      <c r="B39">
        <v>86</v>
      </c>
      <c r="E39">
        <v>113</v>
      </c>
      <c r="G39">
        <v>113</v>
      </c>
    </row>
    <row r="40" spans="1:7" x14ac:dyDescent="0.25">
      <c r="A40">
        <v>39</v>
      </c>
      <c r="B40">
        <v>87</v>
      </c>
      <c r="E40">
        <v>114</v>
      </c>
      <c r="G40">
        <v>117</v>
      </c>
    </row>
    <row r="41" spans="1:7" x14ac:dyDescent="0.25">
      <c r="A41">
        <v>40</v>
      </c>
      <c r="B41">
        <v>88</v>
      </c>
      <c r="E41">
        <v>115</v>
      </c>
    </row>
    <row r="42" spans="1:7" x14ac:dyDescent="0.25">
      <c r="A42">
        <v>41</v>
      </c>
      <c r="B42">
        <v>89</v>
      </c>
      <c r="E42">
        <v>116</v>
      </c>
    </row>
    <row r="43" spans="1:7" x14ac:dyDescent="0.25">
      <c r="A43">
        <v>42</v>
      </c>
      <c r="B43">
        <v>90</v>
      </c>
      <c r="E43">
        <v>118</v>
      </c>
    </row>
    <row r="44" spans="1:7" x14ac:dyDescent="0.25">
      <c r="A44">
        <v>45</v>
      </c>
      <c r="B44">
        <v>91</v>
      </c>
    </row>
    <row r="45" spans="1:7" x14ac:dyDescent="0.25">
      <c r="A45">
        <v>47</v>
      </c>
      <c r="B45">
        <v>92</v>
      </c>
    </row>
    <row r="46" spans="1:7" x14ac:dyDescent="0.25">
      <c r="A46">
        <v>48</v>
      </c>
      <c r="B46">
        <v>93</v>
      </c>
    </row>
    <row r="47" spans="1:7" x14ac:dyDescent="0.25">
      <c r="A47">
        <v>49</v>
      </c>
      <c r="B47">
        <v>94</v>
      </c>
    </row>
    <row r="48" spans="1:7" x14ac:dyDescent="0.25">
      <c r="A48">
        <v>50</v>
      </c>
      <c r="B48">
        <v>95</v>
      </c>
    </row>
    <row r="49" spans="1:2" x14ac:dyDescent="0.25">
      <c r="A49">
        <v>51</v>
      </c>
      <c r="B49">
        <v>96</v>
      </c>
    </row>
    <row r="50" spans="1:2" x14ac:dyDescent="0.25">
      <c r="A50">
        <v>52</v>
      </c>
      <c r="B50">
        <v>97</v>
      </c>
    </row>
    <row r="51" spans="1:2" x14ac:dyDescent="0.25">
      <c r="A51">
        <v>53</v>
      </c>
      <c r="B51">
        <v>98</v>
      </c>
    </row>
    <row r="52" spans="1:2" x14ac:dyDescent="0.25">
      <c r="A52">
        <v>54</v>
      </c>
      <c r="B52">
        <v>99</v>
      </c>
    </row>
    <row r="53" spans="1:2" x14ac:dyDescent="0.25">
      <c r="A53">
        <v>55</v>
      </c>
      <c r="B53">
        <v>100</v>
      </c>
    </row>
    <row r="54" spans="1:2" x14ac:dyDescent="0.25">
      <c r="A54">
        <v>56</v>
      </c>
      <c r="B54">
        <v>101</v>
      </c>
    </row>
    <row r="55" spans="1:2" x14ac:dyDescent="0.25">
      <c r="A55">
        <v>57</v>
      </c>
      <c r="B55">
        <v>102</v>
      </c>
    </row>
    <row r="56" spans="1:2" x14ac:dyDescent="0.25">
      <c r="A56">
        <v>58</v>
      </c>
      <c r="B56">
        <v>103</v>
      </c>
    </row>
    <row r="57" spans="1:2" x14ac:dyDescent="0.25">
      <c r="A57">
        <v>59</v>
      </c>
      <c r="B57">
        <v>104</v>
      </c>
    </row>
    <row r="58" spans="1:2" x14ac:dyDescent="0.25">
      <c r="A58">
        <v>60</v>
      </c>
      <c r="B58">
        <v>105</v>
      </c>
    </row>
    <row r="59" spans="1:2" x14ac:dyDescent="0.25">
      <c r="A59">
        <v>61</v>
      </c>
      <c r="B59">
        <v>106</v>
      </c>
    </row>
    <row r="60" spans="1:2" x14ac:dyDescent="0.25">
      <c r="A60">
        <v>62</v>
      </c>
      <c r="B60">
        <v>107</v>
      </c>
    </row>
    <row r="61" spans="1:2" x14ac:dyDescent="0.25">
      <c r="A61">
        <v>63</v>
      </c>
      <c r="B61">
        <v>108</v>
      </c>
    </row>
    <row r="62" spans="1:2" x14ac:dyDescent="0.25">
      <c r="A62">
        <v>64</v>
      </c>
      <c r="B62">
        <v>109</v>
      </c>
    </row>
    <row r="63" spans="1:2" x14ac:dyDescent="0.25">
      <c r="A63">
        <v>65</v>
      </c>
      <c r="B63">
        <v>110</v>
      </c>
    </row>
    <row r="64" spans="1:2" x14ac:dyDescent="0.25">
      <c r="A64">
        <v>66</v>
      </c>
      <c r="B64">
        <v>111</v>
      </c>
    </row>
    <row r="65" spans="1:2" x14ac:dyDescent="0.25">
      <c r="A65">
        <v>67</v>
      </c>
      <c r="B65">
        <v>112</v>
      </c>
    </row>
    <row r="66" spans="1:2" x14ac:dyDescent="0.25">
      <c r="A66">
        <v>69</v>
      </c>
      <c r="B66">
        <v>116</v>
      </c>
    </row>
    <row r="67" spans="1:2" x14ac:dyDescent="0.25">
      <c r="A67">
        <v>113</v>
      </c>
      <c r="B67">
        <v>118</v>
      </c>
    </row>
    <row r="68" spans="1:2" x14ac:dyDescent="0.25">
      <c r="A68">
        <v>114</v>
      </c>
    </row>
    <row r="69" spans="1:2" x14ac:dyDescent="0.25">
      <c r="A69">
        <v>115</v>
      </c>
    </row>
    <row r="70" spans="1:2" x14ac:dyDescent="0.25">
      <c r="A70">
        <v>117</v>
      </c>
    </row>
    <row r="74" spans="1:2" x14ac:dyDescent="0.25">
      <c r="A74" t="s">
        <v>306</v>
      </c>
    </row>
  </sheetData>
  <mergeCells count="4">
    <mergeCell ref="A1:B1"/>
    <mergeCell ref="D1:G1"/>
    <mergeCell ref="I1:P1"/>
    <mergeCell ref="R1:A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B91" workbookViewId="0">
      <selection activeCell="I28" sqref="I28"/>
    </sheetView>
  </sheetViews>
  <sheetFormatPr defaultRowHeight="15" x14ac:dyDescent="0.25"/>
  <cols>
    <col min="3" max="3" width="16.140625" bestFit="1" customWidth="1"/>
    <col min="5" max="5" width="20.140625" bestFit="1" customWidth="1"/>
    <col min="7" max="7" width="11.28515625" bestFit="1" customWidth="1"/>
    <col min="8" max="8" width="11.28515625" customWidth="1"/>
    <col min="12" max="12" width="12.7109375" bestFit="1" customWidth="1"/>
    <col min="13" max="13" width="16.140625" bestFit="1" customWidth="1"/>
    <col min="14" max="14" width="16.140625" customWidth="1"/>
    <col min="15" max="15" width="12" bestFit="1" customWidth="1"/>
    <col min="16" max="16" width="14.42578125" bestFit="1" customWidth="1"/>
    <col min="17" max="17" width="14.28515625" bestFit="1" customWidth="1"/>
    <col min="18" max="18" width="16.85546875" bestFit="1" customWidth="1"/>
    <col min="19" max="19" width="16.7109375" bestFit="1" customWidth="1"/>
    <col min="20" max="20" width="16.85546875" bestFit="1" customWidth="1"/>
    <col min="21" max="21" width="16.7109375" bestFit="1" customWidth="1"/>
  </cols>
  <sheetData>
    <row r="1" spans="1:19" x14ac:dyDescent="0.25">
      <c r="A1" s="18" t="s">
        <v>287</v>
      </c>
      <c r="B1" s="18"/>
      <c r="C1" s="18"/>
      <c r="D1" s="18"/>
      <c r="E1" s="18"/>
      <c r="F1" s="18"/>
      <c r="G1" s="18"/>
      <c r="H1" s="9"/>
      <c r="K1" s="18" t="s">
        <v>288</v>
      </c>
      <c r="L1" s="18"/>
      <c r="M1" s="18"/>
      <c r="N1" s="18"/>
      <c r="O1" s="18"/>
      <c r="P1" s="18"/>
      <c r="Q1" s="18"/>
      <c r="R1" s="18"/>
    </row>
    <row r="2" spans="1:19" x14ac:dyDescent="0.25">
      <c r="A2" t="s">
        <v>282</v>
      </c>
      <c r="B2" t="s">
        <v>283</v>
      </c>
      <c r="C2" t="s">
        <v>284</v>
      </c>
      <c r="D2" t="s">
        <v>62</v>
      </c>
      <c r="E2" t="s">
        <v>285</v>
      </c>
      <c r="F2" t="s">
        <v>62</v>
      </c>
      <c r="G2" t="s">
        <v>286</v>
      </c>
      <c r="K2" t="s">
        <v>282</v>
      </c>
      <c r="L2" t="s">
        <v>289</v>
      </c>
      <c r="M2" t="s">
        <v>290</v>
      </c>
      <c r="N2" t="s">
        <v>63</v>
      </c>
      <c r="O2" t="s">
        <v>62</v>
      </c>
      <c r="P2" t="s">
        <v>291</v>
      </c>
      <c r="Q2" t="s">
        <v>292</v>
      </c>
      <c r="R2" t="s">
        <v>293</v>
      </c>
      <c r="S2" t="s">
        <v>294</v>
      </c>
    </row>
    <row r="3" spans="1:19" x14ac:dyDescent="0.25">
      <c r="A3">
        <v>0.19525519199999999</v>
      </c>
      <c r="B3">
        <f>A3-$A$3</f>
        <v>0</v>
      </c>
      <c r="C3">
        <v>0</v>
      </c>
      <c r="D3">
        <f t="shared" ref="D3:D34" si="0">B3-C3</f>
        <v>0</v>
      </c>
      <c r="E3">
        <v>0</v>
      </c>
      <c r="F3">
        <f t="shared" ref="F3:F34" si="1">B3-E3</f>
        <v>0</v>
      </c>
      <c r="G3">
        <f t="shared" ref="G3:G34" si="2">C3-E3</f>
        <v>0</v>
      </c>
      <c r="J3" t="s">
        <v>38</v>
      </c>
      <c r="K3">
        <v>1.0599999427795399</v>
      </c>
      <c r="M3">
        <v>1.05999965298754</v>
      </c>
      <c r="N3">
        <f>AVERAGE(L3:M3)</f>
        <v>1.05999965298754</v>
      </c>
      <c r="O3" s="3">
        <f>K3-N3</f>
        <v>2.8979199995227134E-7</v>
      </c>
      <c r="Q3">
        <v>1.05999965298754</v>
      </c>
      <c r="R3">
        <f t="shared" ref="R3:R29" si="3">L3-P3</f>
        <v>0</v>
      </c>
      <c r="S3">
        <f>M3-Q3</f>
        <v>0</v>
      </c>
    </row>
    <row r="4" spans="1:19" x14ac:dyDescent="0.25">
      <c r="A4">
        <v>0.20464694999999999</v>
      </c>
      <c r="B4">
        <f t="shared" ref="B4:B67" si="4">A4-$A$3</f>
        <v>9.3917580000000001E-3</v>
      </c>
      <c r="C4">
        <v>9.3900687907061599E-3</v>
      </c>
      <c r="D4">
        <f t="shared" si="0"/>
        <v>1.6892092938401021E-6</v>
      </c>
      <c r="E4">
        <v>9.3900687907061599E-3</v>
      </c>
      <c r="F4">
        <f t="shared" si="1"/>
        <v>1.6892092938401021E-6</v>
      </c>
      <c r="G4">
        <f t="shared" si="2"/>
        <v>0</v>
      </c>
      <c r="J4" t="s">
        <v>39</v>
      </c>
      <c r="K4">
        <v>1.04071449654545</v>
      </c>
      <c r="M4">
        <v>1.04071398648041</v>
      </c>
      <c r="N4">
        <f t="shared" ref="N4:N30" si="5">AVERAGE(L4:M4)</f>
        <v>1.04071398648041</v>
      </c>
      <c r="O4" s="3">
        <f t="shared" ref="O4:O29" si="6">K4-N4</f>
        <v>5.1006503998252128E-7</v>
      </c>
      <c r="Q4">
        <v>1.04071398648041</v>
      </c>
      <c r="R4">
        <f t="shared" si="3"/>
        <v>0</v>
      </c>
      <c r="S4">
        <f t="shared" ref="S4:S30" si="7">M4-Q4</f>
        <v>0</v>
      </c>
    </row>
    <row r="5" spans="1:19" x14ac:dyDescent="0.25">
      <c r="A5">
        <v>0.21092050400000001</v>
      </c>
      <c r="B5">
        <f t="shared" si="4"/>
        <v>1.5665312000000015E-2</v>
      </c>
      <c r="C5">
        <v>1.5664752922281099E-2</v>
      </c>
      <c r="D5">
        <f t="shared" si="0"/>
        <v>5.5907771891530733E-7</v>
      </c>
      <c r="E5">
        <v>1.5664752922281099E-2</v>
      </c>
      <c r="F5">
        <f t="shared" si="1"/>
        <v>5.5907771891530733E-7</v>
      </c>
      <c r="G5">
        <f t="shared" si="2"/>
        <v>0</v>
      </c>
      <c r="J5" t="s">
        <v>40</v>
      </c>
      <c r="K5">
        <v>1.0249875284643299</v>
      </c>
      <c r="M5">
        <v>1.02498738496859</v>
      </c>
      <c r="N5">
        <f t="shared" si="5"/>
        <v>1.02498738496859</v>
      </c>
      <c r="O5" s="3">
        <f t="shared" si="6"/>
        <v>1.4349573995708909E-7</v>
      </c>
      <c r="Q5">
        <v>1.02498738496859</v>
      </c>
      <c r="R5">
        <f t="shared" si="3"/>
        <v>0</v>
      </c>
      <c r="S5">
        <f t="shared" si="7"/>
        <v>0</v>
      </c>
    </row>
    <row r="6" spans="1:19" x14ac:dyDescent="0.25">
      <c r="A6">
        <v>0.275959332</v>
      </c>
      <c r="B6">
        <f t="shared" si="4"/>
        <v>8.0704140000000008E-2</v>
      </c>
      <c r="C6">
        <v>8.0702307781316804E-2</v>
      </c>
      <c r="D6">
        <f t="shared" si="0"/>
        <v>1.8322186832037124E-6</v>
      </c>
      <c r="E6">
        <v>8.0702307781316804E-2</v>
      </c>
      <c r="F6">
        <f t="shared" si="1"/>
        <v>1.8322186832037124E-6</v>
      </c>
      <c r="G6">
        <f t="shared" si="2"/>
        <v>0</v>
      </c>
      <c r="J6" t="s">
        <v>41</v>
      </c>
      <c r="K6">
        <v>1.0192159176812301</v>
      </c>
      <c r="L6">
        <v>1.0191904744381199</v>
      </c>
      <c r="M6">
        <v>1.01921653715386</v>
      </c>
      <c r="N6">
        <f t="shared" si="5"/>
        <v>1.0192035057959901</v>
      </c>
      <c r="O6" s="3">
        <f t="shared" si="6"/>
        <v>1.241188524003789E-5</v>
      </c>
      <c r="P6">
        <v>1.0191904744381199</v>
      </c>
      <c r="Q6">
        <v>1.01921653715386</v>
      </c>
      <c r="R6">
        <f t="shared" si="3"/>
        <v>0</v>
      </c>
      <c r="S6">
        <f t="shared" si="7"/>
        <v>0</v>
      </c>
    </row>
    <row r="7" spans="1:19" x14ac:dyDescent="0.25">
      <c r="A7">
        <v>0.28443107400000001</v>
      </c>
      <c r="B7">
        <f t="shared" si="4"/>
        <v>8.9175882000000012E-2</v>
      </c>
      <c r="C7">
        <v>8.91735456613197E-2</v>
      </c>
      <c r="D7">
        <f t="shared" si="0"/>
        <v>2.3363386803115782E-6</v>
      </c>
      <c r="E7">
        <v>8.91735456613197E-2</v>
      </c>
      <c r="F7">
        <f t="shared" si="1"/>
        <v>2.3363386803115782E-6</v>
      </c>
      <c r="G7">
        <f t="shared" si="2"/>
        <v>0</v>
      </c>
      <c r="J7" t="s">
        <v>22</v>
      </c>
      <c r="K7">
        <v>1.0247105530634599</v>
      </c>
      <c r="L7">
        <v>1.02469643681499</v>
      </c>
      <c r="M7">
        <v>1.0247111539518801</v>
      </c>
      <c r="N7">
        <f t="shared" si="5"/>
        <v>1.024703795383435</v>
      </c>
      <c r="O7" s="3">
        <f t="shared" si="6"/>
        <v>6.7576800248936308E-6</v>
      </c>
      <c r="P7">
        <v>1.02469643681499</v>
      </c>
      <c r="Q7">
        <v>1.0247111539518801</v>
      </c>
      <c r="R7">
        <f t="shared" si="3"/>
        <v>0</v>
      </c>
      <c r="S7">
        <f t="shared" si="7"/>
        <v>0</v>
      </c>
    </row>
    <row r="8" spans="1:19" x14ac:dyDescent="0.25">
      <c r="A8">
        <v>0.235866361</v>
      </c>
      <c r="B8">
        <f t="shared" si="4"/>
        <v>4.0611169000000003E-2</v>
      </c>
      <c r="C8">
        <v>4.0607485409141497E-2</v>
      </c>
      <c r="D8">
        <f t="shared" si="0"/>
        <v>3.6835908585053367E-6</v>
      </c>
      <c r="E8">
        <v>4.0607485409141497E-2</v>
      </c>
      <c r="F8">
        <f t="shared" si="1"/>
        <v>3.6835908585053367E-6</v>
      </c>
      <c r="G8">
        <f t="shared" si="2"/>
        <v>0</v>
      </c>
      <c r="J8" t="s">
        <v>42</v>
      </c>
      <c r="K8">
        <v>1.01684813787319</v>
      </c>
      <c r="L8">
        <v>1.0168483232754899</v>
      </c>
      <c r="M8">
        <v>1.01684902163629</v>
      </c>
      <c r="N8">
        <f t="shared" si="5"/>
        <v>1.0168486724558901</v>
      </c>
      <c r="O8" s="3">
        <f t="shared" si="6"/>
        <v>-5.3458270010686704E-7</v>
      </c>
      <c r="P8">
        <v>1.0168483232754899</v>
      </c>
      <c r="Q8">
        <v>1.01684902163629</v>
      </c>
      <c r="R8">
        <f t="shared" si="3"/>
        <v>0</v>
      </c>
      <c r="S8">
        <f t="shared" si="7"/>
        <v>0</v>
      </c>
    </row>
    <row r="9" spans="1:19" x14ac:dyDescent="0.25">
      <c r="A9">
        <v>0.22803902400000001</v>
      </c>
      <c r="B9">
        <f t="shared" si="4"/>
        <v>3.2783832000000013E-2</v>
      </c>
      <c r="C9">
        <v>3.2780918215446403E-2</v>
      </c>
      <c r="D9">
        <f t="shared" si="0"/>
        <v>2.9137845536097995E-6</v>
      </c>
      <c r="E9">
        <v>3.2780918215446403E-2</v>
      </c>
      <c r="F9">
        <f t="shared" si="1"/>
        <v>2.9137845536097995E-6</v>
      </c>
      <c r="G9">
        <f t="shared" si="2"/>
        <v>0</v>
      </c>
      <c r="J9" t="s">
        <v>43</v>
      </c>
      <c r="K9">
        <v>1.02965528614376</v>
      </c>
      <c r="L9">
        <v>1.02964591743069</v>
      </c>
      <c r="M9">
        <v>1.02965624511275</v>
      </c>
      <c r="N9">
        <f t="shared" si="5"/>
        <v>1.0296510812717199</v>
      </c>
      <c r="O9" s="3">
        <f t="shared" si="6"/>
        <v>4.2048720401144379E-6</v>
      </c>
      <c r="P9">
        <v>1.02964591743069</v>
      </c>
      <c r="Q9">
        <v>1.02965624511275</v>
      </c>
      <c r="R9">
        <f t="shared" si="3"/>
        <v>0</v>
      </c>
      <c r="S9">
        <f t="shared" si="7"/>
        <v>0</v>
      </c>
    </row>
    <row r="10" spans="1:19" x14ac:dyDescent="0.25">
      <c r="A10">
        <v>0.373901449</v>
      </c>
      <c r="B10">
        <f t="shared" si="4"/>
        <v>0.178646257</v>
      </c>
      <c r="C10">
        <v>0.178644517774074</v>
      </c>
      <c r="D10">
        <f t="shared" si="0"/>
        <v>1.7392259260007314E-6</v>
      </c>
      <c r="E10">
        <v>0.178644517774074</v>
      </c>
      <c r="F10">
        <f t="shared" si="1"/>
        <v>1.7392259260007314E-6</v>
      </c>
      <c r="G10">
        <f t="shared" si="2"/>
        <v>0</v>
      </c>
      <c r="J10" t="s">
        <v>23</v>
      </c>
      <c r="K10">
        <v>1.06631970772352</v>
      </c>
      <c r="M10">
        <v>1.06632055969733</v>
      </c>
      <c r="N10">
        <f t="shared" si="5"/>
        <v>1.06632055969733</v>
      </c>
      <c r="O10" s="3">
        <f t="shared" si="6"/>
        <v>-8.5197380994550542E-7</v>
      </c>
      <c r="Q10">
        <v>1.06632055969733</v>
      </c>
      <c r="R10">
        <f t="shared" si="3"/>
        <v>0</v>
      </c>
      <c r="S10">
        <f t="shared" si="7"/>
        <v>0</v>
      </c>
    </row>
    <row r="11" spans="1:19" x14ac:dyDescent="0.25">
      <c r="A11">
        <v>0.50050947499999998</v>
      </c>
      <c r="B11">
        <f t="shared" si="4"/>
        <v>0.30525428300000002</v>
      </c>
      <c r="C11">
        <v>0.30525303692926398</v>
      </c>
      <c r="D11">
        <f t="shared" si="0"/>
        <v>1.2460707360384404E-6</v>
      </c>
      <c r="E11">
        <v>0.30525303692926398</v>
      </c>
      <c r="F11">
        <f t="shared" si="1"/>
        <v>1.2460707360384404E-6</v>
      </c>
      <c r="G11">
        <f t="shared" si="2"/>
        <v>0</v>
      </c>
      <c r="J11" t="s">
        <v>24</v>
      </c>
      <c r="K11">
        <v>1.0122491921326</v>
      </c>
      <c r="L11">
        <v>1.0122428701655699</v>
      </c>
      <c r="M11">
        <v>1.0122503064847601</v>
      </c>
      <c r="N11">
        <f t="shared" si="5"/>
        <v>1.012246588325165</v>
      </c>
      <c r="O11" s="3">
        <f t="shared" si="6"/>
        <v>2.6038074349976625E-6</v>
      </c>
      <c r="P11">
        <v>1.0122428701655699</v>
      </c>
      <c r="Q11">
        <v>1.0122503064847601</v>
      </c>
      <c r="R11">
        <f t="shared" si="3"/>
        <v>0</v>
      </c>
      <c r="S11">
        <f t="shared" si="7"/>
        <v>0</v>
      </c>
    </row>
    <row r="12" spans="1:19" x14ac:dyDescent="0.25">
      <c r="A12">
        <v>0.63282131600000002</v>
      </c>
      <c r="B12">
        <f t="shared" si="4"/>
        <v>0.43756612400000006</v>
      </c>
      <c r="C12">
        <v>0.43756379292096198</v>
      </c>
      <c r="D12">
        <f t="shared" si="0"/>
        <v>2.331079038075945E-6</v>
      </c>
      <c r="E12">
        <v>0.43756379292096198</v>
      </c>
      <c r="F12">
        <f t="shared" si="1"/>
        <v>2.331079038075945E-6</v>
      </c>
      <c r="G12">
        <f t="shared" si="2"/>
        <v>0</v>
      </c>
      <c r="J12" t="s">
        <v>25</v>
      </c>
      <c r="K12">
        <v>1.00450930711191</v>
      </c>
      <c r="L12">
        <v>1.00450262971271</v>
      </c>
      <c r="N12">
        <f t="shared" si="5"/>
        <v>1.00450262971271</v>
      </c>
      <c r="O12" s="3">
        <f t="shared" si="6"/>
        <v>6.6773992000168647E-6</v>
      </c>
      <c r="P12">
        <v>1.00450262971271</v>
      </c>
      <c r="R12">
        <f t="shared" si="3"/>
        <v>0</v>
      </c>
      <c r="S12">
        <f t="shared" si="7"/>
        <v>0</v>
      </c>
    </row>
    <row r="13" spans="1:19" x14ac:dyDescent="0.25">
      <c r="A13">
        <v>0.230909582</v>
      </c>
      <c r="B13">
        <f t="shared" si="4"/>
        <v>3.5654390000000008E-2</v>
      </c>
      <c r="C13">
        <v>3.5652088072762503E-2</v>
      </c>
      <c r="D13">
        <f t="shared" si="0"/>
        <v>2.3019272375052191E-6</v>
      </c>
      <c r="E13">
        <v>3.5652088072762503E-2</v>
      </c>
      <c r="F13">
        <f t="shared" si="1"/>
        <v>2.3019272375052191E-6</v>
      </c>
      <c r="G13">
        <f t="shared" si="2"/>
        <v>0</v>
      </c>
      <c r="J13" t="s">
        <v>26</v>
      </c>
      <c r="K13">
        <v>1.0067036054760901</v>
      </c>
      <c r="L13">
        <v>1.0066985412345999</v>
      </c>
      <c r="N13">
        <f t="shared" si="5"/>
        <v>1.0066985412345999</v>
      </c>
      <c r="O13" s="3">
        <f t="shared" si="6"/>
        <v>5.0642414901602706E-6</v>
      </c>
      <c r="P13">
        <v>1.0066985412345999</v>
      </c>
      <c r="R13">
        <f t="shared" si="3"/>
        <v>0</v>
      </c>
      <c r="S13">
        <f t="shared" si="7"/>
        <v>0</v>
      </c>
    </row>
    <row r="14" spans="1:19" x14ac:dyDescent="0.25">
      <c r="A14">
        <v>0.22167007799999999</v>
      </c>
      <c r="B14">
        <f t="shared" si="4"/>
        <v>2.6414885999999999E-2</v>
      </c>
      <c r="C14">
        <v>2.6412147846208E-2</v>
      </c>
      <c r="D14">
        <f t="shared" si="0"/>
        <v>2.7381537919986265E-6</v>
      </c>
      <c r="E14">
        <v>2.6412147846208E-2</v>
      </c>
      <c r="F14">
        <f t="shared" si="1"/>
        <v>2.7381537919986265E-6</v>
      </c>
      <c r="G14">
        <f t="shared" si="2"/>
        <v>0</v>
      </c>
      <c r="J14" t="s">
        <v>27</v>
      </c>
      <c r="K14">
        <v>0.99918560289151803</v>
      </c>
      <c r="L14">
        <v>0.99918920091649899</v>
      </c>
      <c r="N14">
        <f t="shared" si="5"/>
        <v>0.99918920091649899</v>
      </c>
      <c r="O14" s="3">
        <f t="shared" si="6"/>
        <v>-3.5980249809552944E-6</v>
      </c>
      <c r="P14">
        <v>0.99918920091649899</v>
      </c>
      <c r="R14">
        <f t="shared" si="3"/>
        <v>0</v>
      </c>
      <c r="S14">
        <f t="shared" si="7"/>
        <v>0</v>
      </c>
    </row>
    <row r="15" spans="1:19" x14ac:dyDescent="0.25">
      <c r="A15">
        <v>0.20662112599999999</v>
      </c>
      <c r="B15">
        <f t="shared" si="4"/>
        <v>1.1365933999999994E-2</v>
      </c>
      <c r="C15">
        <v>1.13639751271471E-2</v>
      </c>
      <c r="D15">
        <f t="shared" si="0"/>
        <v>1.9588728528939503E-6</v>
      </c>
      <c r="E15">
        <v>1.13639751271471E-2</v>
      </c>
      <c r="F15">
        <f t="shared" si="1"/>
        <v>1.9588728528939503E-6</v>
      </c>
      <c r="G15">
        <f t="shared" si="2"/>
        <v>0</v>
      </c>
      <c r="J15" t="s">
        <v>28</v>
      </c>
      <c r="K15">
        <v>0.99501852960455295</v>
      </c>
      <c r="L15">
        <v>0.99502132939846899</v>
      </c>
      <c r="N15">
        <f t="shared" si="5"/>
        <v>0.99502132939846899</v>
      </c>
      <c r="O15" s="3">
        <f t="shared" si="6"/>
        <v>-2.7997939160417928E-6</v>
      </c>
      <c r="P15">
        <v>0.99502132939846899</v>
      </c>
      <c r="R15">
        <f t="shared" si="3"/>
        <v>0</v>
      </c>
      <c r="S15">
        <f t="shared" si="7"/>
        <v>0</v>
      </c>
    </row>
    <row r="16" spans="1:19" x14ac:dyDescent="0.25">
      <c r="A16">
        <v>0.20891205299999999</v>
      </c>
      <c r="B16">
        <f t="shared" si="4"/>
        <v>1.3656860999999992E-2</v>
      </c>
      <c r="C16">
        <v>1.36545620364055E-2</v>
      </c>
      <c r="D16">
        <f t="shared" si="0"/>
        <v>2.298963594491929E-6</v>
      </c>
      <c r="E16">
        <v>1.36545620364055E-2</v>
      </c>
      <c r="F16">
        <f t="shared" si="1"/>
        <v>2.298963594491929E-6</v>
      </c>
      <c r="G16">
        <f t="shared" si="2"/>
        <v>0</v>
      </c>
      <c r="J16" t="s">
        <v>29</v>
      </c>
      <c r="K16">
        <v>0.98238778660100501</v>
      </c>
      <c r="L16">
        <v>0.98238984355646097</v>
      </c>
      <c r="N16">
        <f t="shared" si="5"/>
        <v>0.98238984355646097</v>
      </c>
      <c r="O16" s="3">
        <f t="shared" si="6"/>
        <v>-2.0569554559646264E-6</v>
      </c>
      <c r="P16">
        <v>0.98238984355646097</v>
      </c>
      <c r="R16">
        <f t="shared" si="3"/>
        <v>0</v>
      </c>
      <c r="S16">
        <f t="shared" si="7"/>
        <v>0</v>
      </c>
    </row>
    <row r="17" spans="1:19" x14ac:dyDescent="0.25">
      <c r="A17">
        <v>0.20305828400000001</v>
      </c>
      <c r="B17">
        <f t="shared" si="4"/>
        <v>7.8030920000000115E-3</v>
      </c>
      <c r="C17">
        <v>7.8015529775360597E-3</v>
      </c>
      <c r="D17">
        <f t="shared" si="0"/>
        <v>1.53902246395176E-6</v>
      </c>
      <c r="E17">
        <v>7.8015529775360597E-3</v>
      </c>
      <c r="F17">
        <f t="shared" si="1"/>
        <v>1.53902246395176E-6</v>
      </c>
      <c r="G17">
        <f t="shared" si="2"/>
        <v>0</v>
      </c>
      <c r="J17" t="s">
        <v>44</v>
      </c>
      <c r="K17">
        <v>0</v>
      </c>
      <c r="M17">
        <v>0</v>
      </c>
      <c r="N17">
        <f t="shared" si="5"/>
        <v>0</v>
      </c>
      <c r="O17" s="3">
        <f t="shared" si="6"/>
        <v>0</v>
      </c>
      <c r="Q17">
        <v>0</v>
      </c>
      <c r="R17">
        <f t="shared" si="3"/>
        <v>0</v>
      </c>
      <c r="S17">
        <f t="shared" si="7"/>
        <v>0</v>
      </c>
    </row>
    <row r="18" spans="1:19" x14ac:dyDescent="0.25">
      <c r="A18">
        <v>0.21644255800000001</v>
      </c>
      <c r="B18">
        <f t="shared" si="4"/>
        <v>2.1187366000000013E-2</v>
      </c>
      <c r="C18">
        <v>2.1185267291458001E-2</v>
      </c>
      <c r="D18">
        <f t="shared" si="0"/>
        <v>2.0987085420122453E-6</v>
      </c>
      <c r="E18">
        <v>2.1185267291458001E-2</v>
      </c>
      <c r="F18">
        <f t="shared" si="1"/>
        <v>2.0987085420122453E-6</v>
      </c>
      <c r="G18">
        <f t="shared" si="2"/>
        <v>0</v>
      </c>
      <c r="J18" t="s">
        <v>45</v>
      </c>
      <c r="K18">
        <v>-9.4542321815887106E-2</v>
      </c>
      <c r="M18">
        <v>-9.4543289359032306E-2</v>
      </c>
      <c r="N18">
        <f t="shared" si="5"/>
        <v>-9.4543289359032306E-2</v>
      </c>
      <c r="O18" s="3">
        <f t="shared" si="6"/>
        <v>9.6754314519997831E-7</v>
      </c>
      <c r="Q18">
        <v>-9.4543289359032306E-2</v>
      </c>
      <c r="R18">
        <f t="shared" si="3"/>
        <v>0</v>
      </c>
      <c r="S18">
        <f t="shared" si="7"/>
        <v>0</v>
      </c>
    </row>
    <row r="19" spans="1:19" x14ac:dyDescent="0.25">
      <c r="A19">
        <v>0.24824257</v>
      </c>
      <c r="B19">
        <f t="shared" si="4"/>
        <v>5.2987378000000002E-2</v>
      </c>
      <c r="C19">
        <v>5.2986308549509899E-2</v>
      </c>
      <c r="D19">
        <f t="shared" si="0"/>
        <v>1.06945049010293E-6</v>
      </c>
      <c r="E19">
        <v>5.2986308549509899E-2</v>
      </c>
      <c r="F19">
        <f t="shared" si="1"/>
        <v>1.06945049010293E-6</v>
      </c>
      <c r="G19">
        <f t="shared" si="2"/>
        <v>0</v>
      </c>
      <c r="J19" t="s">
        <v>46</v>
      </c>
      <c r="K19">
        <v>-0.119615765787792</v>
      </c>
      <c r="M19">
        <v>-0.119616076361723</v>
      </c>
      <c r="N19">
        <f t="shared" si="5"/>
        <v>-0.119616076361723</v>
      </c>
      <c r="O19" s="3">
        <f t="shared" si="6"/>
        <v>3.1057393100331065E-7</v>
      </c>
      <c r="Q19">
        <v>-0.119616076361723</v>
      </c>
      <c r="R19">
        <f t="shared" si="3"/>
        <v>0</v>
      </c>
      <c r="S19">
        <f t="shared" si="7"/>
        <v>0</v>
      </c>
    </row>
    <row r="20" spans="1:19" x14ac:dyDescent="0.25">
      <c r="A20">
        <v>0.208369675</v>
      </c>
      <c r="B20">
        <f t="shared" si="4"/>
        <v>1.311448300000001E-2</v>
      </c>
      <c r="C20">
        <v>1.31128363499152E-2</v>
      </c>
      <c r="D20">
        <f t="shared" si="0"/>
        <v>1.6466500848098808E-6</v>
      </c>
      <c r="E20">
        <v>1.31128363499152E-2</v>
      </c>
      <c r="F20">
        <f t="shared" si="1"/>
        <v>1.6466500848098808E-6</v>
      </c>
      <c r="G20">
        <f t="shared" si="2"/>
        <v>0</v>
      </c>
      <c r="J20" t="s">
        <v>47</v>
      </c>
      <c r="K20">
        <v>-0.15487297101712399</v>
      </c>
      <c r="L20">
        <v>-0.154853457911413</v>
      </c>
      <c r="M20">
        <v>-0.15487170824638</v>
      </c>
      <c r="N20">
        <f t="shared" si="5"/>
        <v>-0.1548625830788965</v>
      </c>
      <c r="O20" s="3">
        <f t="shared" si="6"/>
        <v>-1.0387938227496285E-5</v>
      </c>
      <c r="P20">
        <v>-0.154853457911413</v>
      </c>
      <c r="Q20">
        <v>-0.15487170824638</v>
      </c>
      <c r="R20">
        <f t="shared" si="3"/>
        <v>0</v>
      </c>
      <c r="S20">
        <f t="shared" si="7"/>
        <v>0</v>
      </c>
    </row>
    <row r="21" spans="1:19" x14ac:dyDescent="0.25">
      <c r="A21">
        <v>0.199856115</v>
      </c>
      <c r="B21">
        <f t="shared" si="4"/>
        <v>4.6009230000000068E-3</v>
      </c>
      <c r="C21">
        <v>4.5989986964863998E-3</v>
      </c>
      <c r="D21">
        <f t="shared" si="0"/>
        <v>1.9243035136069786E-6</v>
      </c>
      <c r="E21">
        <v>4.5989986964863998E-3</v>
      </c>
      <c r="F21">
        <f t="shared" si="1"/>
        <v>1.9243035136069786E-6</v>
      </c>
      <c r="G21">
        <f t="shared" si="2"/>
        <v>0</v>
      </c>
      <c r="J21" t="s">
        <v>30</v>
      </c>
      <c r="K21">
        <v>-0.13805448537630599</v>
      </c>
      <c r="L21">
        <v>-0.13804989312159299</v>
      </c>
      <c r="M21">
        <v>-0.138053195687348</v>
      </c>
      <c r="N21">
        <f t="shared" si="5"/>
        <v>-0.13805154440447048</v>
      </c>
      <c r="O21" s="3">
        <f t="shared" si="6"/>
        <v>-2.9409718355077885E-6</v>
      </c>
      <c r="P21">
        <v>-0.13804989312159299</v>
      </c>
      <c r="Q21">
        <v>-0.138053195687348</v>
      </c>
      <c r="R21">
        <f t="shared" si="3"/>
        <v>0</v>
      </c>
      <c r="S21">
        <f t="shared" si="7"/>
        <v>0</v>
      </c>
    </row>
    <row r="22" spans="1:19" x14ac:dyDescent="0.25">
      <c r="A22">
        <v>0.214891213</v>
      </c>
      <c r="B22">
        <f t="shared" si="4"/>
        <v>1.9636021000000004E-2</v>
      </c>
      <c r="C22">
        <v>1.96329436698943E-2</v>
      </c>
      <c r="D22">
        <f t="shared" si="0"/>
        <v>3.0773301057038238E-6</v>
      </c>
      <c r="E22">
        <v>1.96329436698943E-2</v>
      </c>
      <c r="F22">
        <f t="shared" si="1"/>
        <v>3.0773301057038238E-6</v>
      </c>
      <c r="G22">
        <f t="shared" si="2"/>
        <v>0</v>
      </c>
      <c r="J22" t="s">
        <v>48</v>
      </c>
      <c r="K22">
        <v>-0.238110208012702</v>
      </c>
      <c r="L22">
        <v>-0.238112539956889</v>
      </c>
      <c r="M22">
        <v>-0.238107270816592</v>
      </c>
      <c r="N22">
        <f t="shared" si="5"/>
        <v>-0.23810990538674048</v>
      </c>
      <c r="O22" s="3">
        <f t="shared" si="6"/>
        <v>-3.0262596151242604E-7</v>
      </c>
      <c r="P22">
        <v>-0.238112539956889</v>
      </c>
      <c r="Q22">
        <v>-0.238107270816592</v>
      </c>
      <c r="R22">
        <f t="shared" si="3"/>
        <v>0</v>
      </c>
      <c r="S22">
        <f t="shared" si="7"/>
        <v>0</v>
      </c>
    </row>
    <row r="23" spans="1:19" x14ac:dyDescent="0.25">
      <c r="A23">
        <v>0.24240594400000001</v>
      </c>
      <c r="B23">
        <f t="shared" si="4"/>
        <v>4.7150752000000018E-2</v>
      </c>
      <c r="C23">
        <v>4.7145451322327503E-2</v>
      </c>
      <c r="D23">
        <f t="shared" si="0"/>
        <v>5.300677672515075E-6</v>
      </c>
      <c r="E23">
        <v>4.7145451322327503E-2</v>
      </c>
      <c r="F23">
        <f t="shared" si="1"/>
        <v>5.300677672515075E-6</v>
      </c>
      <c r="G23">
        <f t="shared" si="2"/>
        <v>0</v>
      </c>
      <c r="J23" t="s">
        <v>49</v>
      </c>
      <c r="K23">
        <v>-0.21820002730726801</v>
      </c>
      <c r="L23">
        <v>-0.21819814288462699</v>
      </c>
      <c r="M23">
        <v>-0.218197002808802</v>
      </c>
      <c r="N23">
        <f t="shared" si="5"/>
        <v>-0.21819757284671448</v>
      </c>
      <c r="O23" s="3">
        <f t="shared" si="6"/>
        <v>-2.4544605535248287E-6</v>
      </c>
      <c r="P23">
        <v>-0.21819814288462699</v>
      </c>
      <c r="Q23">
        <v>-0.218197002808802</v>
      </c>
      <c r="R23">
        <f t="shared" si="3"/>
        <v>0</v>
      </c>
      <c r="S23">
        <f t="shared" si="7"/>
        <v>0</v>
      </c>
    </row>
    <row r="24" spans="1:19" x14ac:dyDescent="0.25">
      <c r="A24">
        <v>0.28681406100000001</v>
      </c>
      <c r="B24">
        <f t="shared" si="4"/>
        <v>9.1558869000000015E-2</v>
      </c>
      <c r="C24">
        <v>9.1555964357265401E-2</v>
      </c>
      <c r="D24">
        <f t="shared" si="0"/>
        <v>2.9046427346135495E-6</v>
      </c>
      <c r="E24">
        <v>9.1555964357265401E-2</v>
      </c>
      <c r="F24">
        <f t="shared" si="1"/>
        <v>2.9046427346135495E-6</v>
      </c>
      <c r="G24">
        <f t="shared" si="2"/>
        <v>0</v>
      </c>
      <c r="J24" t="s">
        <v>31</v>
      </c>
      <c r="K24">
        <v>-0.22596981268946101</v>
      </c>
      <c r="M24">
        <v>-0.22596630486215799</v>
      </c>
      <c r="N24">
        <f t="shared" si="5"/>
        <v>-0.22596630486215799</v>
      </c>
      <c r="O24" s="3">
        <f t="shared" si="6"/>
        <v>-3.5078273030175744E-6</v>
      </c>
      <c r="Q24">
        <v>-0.22596630486215799</v>
      </c>
      <c r="R24">
        <f t="shared" si="3"/>
        <v>0</v>
      </c>
      <c r="S24">
        <f t="shared" si="7"/>
        <v>0</v>
      </c>
    </row>
    <row r="25" spans="1:19" x14ac:dyDescent="0.25">
      <c r="A25">
        <v>0.37252714100000001</v>
      </c>
      <c r="B25">
        <f t="shared" si="4"/>
        <v>0.17727194900000001</v>
      </c>
      <c r="C25">
        <v>0.177267538135567</v>
      </c>
      <c r="D25">
        <f t="shared" si="0"/>
        <v>4.4108644330076441E-6</v>
      </c>
      <c r="E25">
        <v>0.177267538135567</v>
      </c>
      <c r="F25">
        <f t="shared" si="1"/>
        <v>4.4108644330076441E-6</v>
      </c>
      <c r="G25">
        <f t="shared" si="2"/>
        <v>0</v>
      </c>
      <c r="J25" t="s">
        <v>32</v>
      </c>
      <c r="K25">
        <v>-0.24666153061269999</v>
      </c>
      <c r="L25">
        <v>-0.246663409455602</v>
      </c>
      <c r="M25">
        <v>-0.24665791789208399</v>
      </c>
      <c r="N25">
        <f t="shared" si="5"/>
        <v>-0.24666066367384298</v>
      </c>
      <c r="O25" s="3">
        <f t="shared" si="6"/>
        <v>-8.6693885700817042E-7</v>
      </c>
      <c r="P25">
        <v>-0.246663409455602</v>
      </c>
      <c r="Q25">
        <v>-0.24665791789208399</v>
      </c>
      <c r="R25">
        <f t="shared" si="3"/>
        <v>0</v>
      </c>
      <c r="S25">
        <f t="shared" si="7"/>
        <v>0</v>
      </c>
    </row>
    <row r="26" spans="1:19" x14ac:dyDescent="0.25">
      <c r="A26">
        <v>0.369480686</v>
      </c>
      <c r="B26">
        <f t="shared" si="4"/>
        <v>0.17422549400000001</v>
      </c>
      <c r="C26">
        <v>0.17422330962322</v>
      </c>
      <c r="D26">
        <f t="shared" si="0"/>
        <v>2.1843767800122649E-6</v>
      </c>
      <c r="E26">
        <v>0.17422330962322</v>
      </c>
      <c r="F26">
        <f t="shared" si="1"/>
        <v>2.1843767800122649E-6</v>
      </c>
      <c r="G26">
        <f t="shared" si="2"/>
        <v>0</v>
      </c>
      <c r="J26" t="s">
        <v>33</v>
      </c>
      <c r="K26">
        <v>-0.248681449806576</v>
      </c>
      <c r="L26">
        <v>-0.248681393471999</v>
      </c>
      <c r="N26">
        <f t="shared" si="5"/>
        <v>-0.248681393471999</v>
      </c>
      <c r="O26" s="3">
        <f t="shared" si="6"/>
        <v>-5.6334577003269715E-8</v>
      </c>
      <c r="P26">
        <v>-0.248681393471999</v>
      </c>
      <c r="R26">
        <f t="shared" si="3"/>
        <v>0</v>
      </c>
      <c r="S26">
        <f t="shared" si="7"/>
        <v>0</v>
      </c>
    </row>
    <row r="27" spans="1:19" x14ac:dyDescent="0.25">
      <c r="A27">
        <v>0.4949693</v>
      </c>
      <c r="B27">
        <f t="shared" si="4"/>
        <v>0.29971410799999998</v>
      </c>
      <c r="C27">
        <v>0.29971196991725602</v>
      </c>
      <c r="D27">
        <f t="shared" si="0"/>
        <v>2.13808274396321E-6</v>
      </c>
      <c r="E27">
        <v>0.29971196991725602</v>
      </c>
      <c r="F27">
        <f t="shared" si="1"/>
        <v>2.13808274396321E-6</v>
      </c>
      <c r="G27">
        <f t="shared" si="2"/>
        <v>0</v>
      </c>
      <c r="J27" t="s">
        <v>34</v>
      </c>
      <c r="K27">
        <v>-0.245118567815551</v>
      </c>
      <c r="L27">
        <v>-0.245117791310514</v>
      </c>
      <c r="N27">
        <f t="shared" si="5"/>
        <v>-0.245117791310514</v>
      </c>
      <c r="O27" s="3">
        <f t="shared" si="6"/>
        <v>-7.7650503699233653E-7</v>
      </c>
      <c r="P27">
        <v>-0.245117791310514</v>
      </c>
      <c r="R27">
        <f t="shared" si="3"/>
        <v>0</v>
      </c>
      <c r="S27">
        <f t="shared" si="7"/>
        <v>0</v>
      </c>
    </row>
    <row r="28" spans="1:19" x14ac:dyDescent="0.25">
      <c r="A28">
        <v>0.52719846400000003</v>
      </c>
      <c r="B28">
        <f t="shared" si="4"/>
        <v>0.33194327200000007</v>
      </c>
      <c r="C28">
        <v>0.331942931376984</v>
      </c>
      <c r="D28">
        <f t="shared" si="0"/>
        <v>3.4062301607074019E-7</v>
      </c>
      <c r="E28">
        <v>0.331942931376984</v>
      </c>
      <c r="F28">
        <f t="shared" si="1"/>
        <v>3.4062301607074019E-7</v>
      </c>
      <c r="G28">
        <f t="shared" si="2"/>
        <v>0</v>
      </c>
      <c r="J28" t="s">
        <v>35</v>
      </c>
      <c r="K28">
        <v>-0.25007440145621601</v>
      </c>
      <c r="L28">
        <v>-0.25008013133403401</v>
      </c>
      <c r="N28">
        <f t="shared" si="5"/>
        <v>-0.25008013133403401</v>
      </c>
      <c r="O28" s="3">
        <f t="shared" si="6"/>
        <v>5.7298778179948329E-6</v>
      </c>
      <c r="P28">
        <v>-0.25008013133403401</v>
      </c>
      <c r="R28">
        <f t="shared" si="3"/>
        <v>0</v>
      </c>
      <c r="S28">
        <f t="shared" si="7"/>
        <v>0</v>
      </c>
    </row>
    <row r="29" spans="1:19" x14ac:dyDescent="0.25">
      <c r="A29">
        <v>0.273815645</v>
      </c>
      <c r="B29">
        <f t="shared" si="4"/>
        <v>7.8560453000000002E-2</v>
      </c>
      <c r="C29">
        <v>7.8553312474741996E-2</v>
      </c>
      <c r="D29">
        <f t="shared" si="0"/>
        <v>7.1405252580064582E-6</v>
      </c>
      <c r="E29">
        <v>7.8553312474741996E-2</v>
      </c>
      <c r="F29">
        <f t="shared" si="1"/>
        <v>7.1405252580064582E-6</v>
      </c>
      <c r="G29">
        <f t="shared" si="2"/>
        <v>0</v>
      </c>
      <c r="J29" t="s">
        <v>36</v>
      </c>
      <c r="K29">
        <v>-0.25047351571909598</v>
      </c>
      <c r="L29">
        <v>-0.250478402212508</v>
      </c>
      <c r="N29">
        <f t="shared" si="5"/>
        <v>-0.250478402212508</v>
      </c>
      <c r="O29" s="3">
        <f t="shared" si="6"/>
        <v>4.8864934120151915E-6</v>
      </c>
      <c r="P29">
        <v>-0.250478402212508</v>
      </c>
      <c r="R29">
        <f t="shared" si="3"/>
        <v>0</v>
      </c>
      <c r="S29">
        <f t="shared" si="7"/>
        <v>0</v>
      </c>
    </row>
    <row r="30" spans="1:19" x14ac:dyDescent="0.25">
      <c r="A30">
        <v>0.243883186</v>
      </c>
      <c r="B30">
        <f t="shared" si="4"/>
        <v>4.8627994000000008E-2</v>
      </c>
      <c r="C30">
        <v>4.86235721438638E-2</v>
      </c>
      <c r="D30">
        <f t="shared" si="0"/>
        <v>4.4218561362080466E-6</v>
      </c>
      <c r="E30">
        <v>4.86235721438638E-2</v>
      </c>
      <c r="F30">
        <f t="shared" si="1"/>
        <v>4.4218561362080466E-6</v>
      </c>
      <c r="G30">
        <f t="shared" si="2"/>
        <v>0</v>
      </c>
      <c r="J30" t="s">
        <v>37</v>
      </c>
      <c r="K30">
        <v>-0.26179823525651602</v>
      </c>
      <c r="L30">
        <v>-0.261803406239146</v>
      </c>
      <c r="N30">
        <f t="shared" si="5"/>
        <v>-0.261803406239146</v>
      </c>
      <c r="O30" s="3">
        <f>K30-N30</f>
        <v>5.170982629976173E-6</v>
      </c>
      <c r="P30">
        <v>-0.261803406239146</v>
      </c>
      <c r="R30">
        <f t="shared" ref="R30" si="8">L30-P30</f>
        <v>0</v>
      </c>
      <c r="S30">
        <f t="shared" si="7"/>
        <v>0</v>
      </c>
    </row>
    <row r="31" spans="1:19" x14ac:dyDescent="0.25">
      <c r="A31">
        <v>0.22674976299999999</v>
      </c>
      <c r="B31">
        <f t="shared" si="4"/>
        <v>3.1494570999999999E-2</v>
      </c>
      <c r="C31">
        <v>3.1491143874018399E-2</v>
      </c>
      <c r="D31">
        <f t="shared" si="0"/>
        <v>3.4271259816004429E-6</v>
      </c>
      <c r="E31">
        <v>3.1491143874018399E-2</v>
      </c>
      <c r="F31">
        <f t="shared" si="1"/>
        <v>3.4271259816004429E-6</v>
      </c>
      <c r="G31">
        <f t="shared" si="2"/>
        <v>0</v>
      </c>
    </row>
    <row r="32" spans="1:19" x14ac:dyDescent="0.25">
      <c r="A32">
        <v>0.33810163900000001</v>
      </c>
      <c r="B32">
        <f t="shared" si="4"/>
        <v>0.14284644700000002</v>
      </c>
      <c r="C32">
        <v>0.14284613472430799</v>
      </c>
      <c r="D32">
        <f t="shared" si="0"/>
        <v>3.1227569202707528E-7</v>
      </c>
      <c r="E32">
        <v>0.14284613472430799</v>
      </c>
      <c r="F32">
        <f t="shared" si="1"/>
        <v>3.1227569202707528E-7</v>
      </c>
      <c r="G32">
        <f t="shared" si="2"/>
        <v>0</v>
      </c>
    </row>
    <row r="33" spans="1:21" x14ac:dyDescent="0.25">
      <c r="A33">
        <v>0.228855905</v>
      </c>
      <c r="B33">
        <f t="shared" si="4"/>
        <v>3.3600713000000004E-2</v>
      </c>
      <c r="C33">
        <v>3.3596875861882397E-2</v>
      </c>
      <c r="D33">
        <f t="shared" si="0"/>
        <v>3.8371381176072195E-6</v>
      </c>
      <c r="E33">
        <v>3.3596875861882397E-2</v>
      </c>
      <c r="F33">
        <f t="shared" si="1"/>
        <v>3.8371381176072195E-6</v>
      </c>
      <c r="G33">
        <f t="shared" si="2"/>
        <v>0</v>
      </c>
      <c r="J33" s="18" t="s">
        <v>297</v>
      </c>
      <c r="K33" s="18"/>
      <c r="L33" s="18"/>
      <c r="M33" s="18"/>
      <c r="N33" s="18"/>
      <c r="O33" s="18"/>
      <c r="P33" s="18"/>
      <c r="Q33" s="18"/>
      <c r="R33" s="7"/>
      <c r="S33" s="7"/>
      <c r="T33" s="7"/>
      <c r="U33" s="7"/>
    </row>
    <row r="34" spans="1:21" x14ac:dyDescent="0.25">
      <c r="A34">
        <v>0.26441712899999997</v>
      </c>
      <c r="B34">
        <f t="shared" si="4"/>
        <v>6.9161936999999979E-2</v>
      </c>
      <c r="C34">
        <v>6.9154897349027203E-2</v>
      </c>
      <c r="D34">
        <f t="shared" si="0"/>
        <v>7.0396509727760348E-6</v>
      </c>
      <c r="E34">
        <v>6.9154897349027203E-2</v>
      </c>
      <c r="F34">
        <f t="shared" si="1"/>
        <v>7.0396509727760348E-6</v>
      </c>
      <c r="G34">
        <f t="shared" si="2"/>
        <v>0</v>
      </c>
      <c r="K34" t="s">
        <v>282</v>
      </c>
      <c r="L34" t="s">
        <v>289</v>
      </c>
      <c r="M34" t="s">
        <v>290</v>
      </c>
      <c r="N34" t="s">
        <v>295</v>
      </c>
      <c r="O34" t="s">
        <v>296</v>
      </c>
      <c r="P34" t="s">
        <v>63</v>
      </c>
      <c r="Q34" t="s">
        <v>62</v>
      </c>
    </row>
    <row r="35" spans="1:21" x14ac:dyDescent="0.25">
      <c r="A35">
        <v>0.19264962099999999</v>
      </c>
      <c r="B35">
        <f t="shared" si="4"/>
        <v>-2.605571000000001E-3</v>
      </c>
      <c r="C35">
        <v>-2.6079428454885102E-3</v>
      </c>
      <c r="D35">
        <f t="shared" ref="D35:D66" si="9">B35-C35</f>
        <v>2.3718454885092097E-6</v>
      </c>
      <c r="E35">
        <v>-2.6079428454885102E-3</v>
      </c>
      <c r="F35">
        <f t="shared" ref="F35:F66" si="10">B35-E35</f>
        <v>2.3718454885092097E-6</v>
      </c>
      <c r="G35">
        <f t="shared" ref="G35:G66" si="11">C35-E35</f>
        <v>0</v>
      </c>
      <c r="J35" t="s">
        <v>38</v>
      </c>
      <c r="K35">
        <v>1.0599999427795399</v>
      </c>
      <c r="N35">
        <v>1.05999983346175</v>
      </c>
      <c r="P35">
        <f>AVERAGE(L35:O35)</f>
        <v>1.05999983346175</v>
      </c>
      <c r="Q35">
        <f>K35-P35</f>
        <v>1.0931778993139574E-7</v>
      </c>
    </row>
    <row r="36" spans="1:21" x14ac:dyDescent="0.25">
      <c r="A36">
        <v>0.20362702199999999</v>
      </c>
      <c r="B36">
        <f t="shared" si="4"/>
        <v>8.3718299999999968E-3</v>
      </c>
      <c r="C36">
        <v>8.3711105490980198E-3</v>
      </c>
      <c r="D36">
        <f t="shared" si="9"/>
        <v>7.1945090197693407E-7</v>
      </c>
      <c r="E36">
        <v>8.3711105490980198E-3</v>
      </c>
      <c r="F36">
        <f t="shared" si="10"/>
        <v>7.1945090197693407E-7</v>
      </c>
      <c r="G36">
        <f t="shared" si="11"/>
        <v>0</v>
      </c>
      <c r="J36" t="s">
        <v>39</v>
      </c>
      <c r="K36">
        <v>1.04071449654545</v>
      </c>
      <c r="N36">
        <v>1.04071424360286</v>
      </c>
      <c r="O36">
        <v>1.04071458849716</v>
      </c>
      <c r="P36">
        <f t="shared" ref="P36:P62" si="12">AVERAGE(L36:O36)</f>
        <v>1.0407144160500099</v>
      </c>
      <c r="Q36">
        <f t="shared" ref="Q36:Q62" si="13">K36-P36</f>
        <v>8.0495440091254977E-8</v>
      </c>
    </row>
    <row r="37" spans="1:21" x14ac:dyDescent="0.25">
      <c r="A37">
        <v>0.19587838699999999</v>
      </c>
      <c r="B37">
        <f t="shared" si="4"/>
        <v>6.2319499999999306E-4</v>
      </c>
      <c r="C37">
        <v>6.2192446685069302E-4</v>
      </c>
      <c r="D37">
        <f t="shared" si="9"/>
        <v>1.2705331493000375E-6</v>
      </c>
      <c r="E37">
        <v>6.2192446685069302E-4</v>
      </c>
      <c r="F37">
        <f t="shared" si="10"/>
        <v>1.2705331493000375E-6</v>
      </c>
      <c r="G37">
        <f t="shared" si="11"/>
        <v>0</v>
      </c>
      <c r="J37" t="s">
        <v>40</v>
      </c>
      <c r="K37">
        <v>1.0249875284643299</v>
      </c>
      <c r="N37">
        <v>1.0249877801918601</v>
      </c>
      <c r="O37">
        <v>1.02498766913138</v>
      </c>
      <c r="P37">
        <f t="shared" si="12"/>
        <v>1.0249877246616199</v>
      </c>
      <c r="Q37">
        <f t="shared" si="13"/>
        <v>-1.9619728997000152E-7</v>
      </c>
    </row>
    <row r="38" spans="1:21" x14ac:dyDescent="0.25">
      <c r="A38">
        <v>0.195725812</v>
      </c>
      <c r="B38">
        <f t="shared" si="4"/>
        <v>4.7062000000000492E-4</v>
      </c>
      <c r="C38">
        <v>4.6939778723031401E-4</v>
      </c>
      <c r="D38">
        <f t="shared" si="9"/>
        <v>1.2222127696909137E-6</v>
      </c>
      <c r="E38">
        <v>4.6939778723031401E-4</v>
      </c>
      <c r="F38">
        <f t="shared" si="10"/>
        <v>1.2222127696909137E-6</v>
      </c>
      <c r="G38">
        <f t="shared" si="11"/>
        <v>0</v>
      </c>
      <c r="J38" t="s">
        <v>41</v>
      </c>
      <c r="K38">
        <v>1.0192159176812301</v>
      </c>
      <c r="L38">
        <v>1.0191936608584</v>
      </c>
      <c r="N38">
        <v>1.01921691622365</v>
      </c>
      <c r="O38">
        <v>1.01921594574673</v>
      </c>
      <c r="P38">
        <f t="shared" si="12"/>
        <v>1.0192088409429267</v>
      </c>
      <c r="Q38">
        <f t="shared" si="13"/>
        <v>7.0767383033576436E-6</v>
      </c>
    </row>
    <row r="39" spans="1:21" x14ac:dyDescent="0.25">
      <c r="A39">
        <v>0.21264106699999999</v>
      </c>
      <c r="B39">
        <f t="shared" si="4"/>
        <v>1.7385874999999995E-2</v>
      </c>
      <c r="C39">
        <v>1.7385365230301899E-2</v>
      </c>
      <c r="D39">
        <f t="shared" si="9"/>
        <v>5.0976969809615746E-7</v>
      </c>
      <c r="E39">
        <v>1.7385365230301899E-2</v>
      </c>
      <c r="F39">
        <f t="shared" si="10"/>
        <v>5.0976969809615746E-7</v>
      </c>
      <c r="G39">
        <f t="shared" si="11"/>
        <v>0</v>
      </c>
      <c r="J39" t="s">
        <v>22</v>
      </c>
      <c r="K39">
        <v>1.0247105530634599</v>
      </c>
      <c r="M39">
        <v>1.0247019319716699</v>
      </c>
      <c r="N39">
        <v>1.0247113855182499</v>
      </c>
      <c r="O39">
        <v>1.02471056785018</v>
      </c>
      <c r="P39">
        <f t="shared" si="12"/>
        <v>1.0247079617800334</v>
      </c>
      <c r="Q39">
        <f t="shared" si="13"/>
        <v>2.5912834265007234E-6</v>
      </c>
    </row>
    <row r="40" spans="1:21" x14ac:dyDescent="0.25">
      <c r="A40">
        <v>0.30511901600000002</v>
      </c>
      <c r="B40">
        <f t="shared" si="4"/>
        <v>0.10986382400000003</v>
      </c>
      <c r="C40">
        <v>0.109863242919995</v>
      </c>
      <c r="D40">
        <f t="shared" si="9"/>
        <v>5.81080005029877E-7</v>
      </c>
      <c r="E40">
        <v>0.109863242919995</v>
      </c>
      <c r="F40">
        <f t="shared" si="10"/>
        <v>5.81080005029877E-7</v>
      </c>
      <c r="G40">
        <f t="shared" si="11"/>
        <v>0</v>
      </c>
      <c r="J40" t="s">
        <v>42</v>
      </c>
      <c r="K40">
        <v>1.01684813787319</v>
      </c>
      <c r="L40">
        <v>1.01684191716306</v>
      </c>
      <c r="M40">
        <v>1.0168478924823301</v>
      </c>
      <c r="N40">
        <v>1.01684916991017</v>
      </c>
      <c r="P40">
        <f t="shared" si="12"/>
        <v>1.0168463265185201</v>
      </c>
      <c r="Q40">
        <f t="shared" si="13"/>
        <v>1.8113546698117489E-6</v>
      </c>
    </row>
    <row r="41" spans="1:21" x14ac:dyDescent="0.25">
      <c r="A41">
        <v>0.151964822</v>
      </c>
      <c r="B41">
        <f t="shared" si="4"/>
        <v>-4.3290369999999995E-2</v>
      </c>
      <c r="C41">
        <v>-4.3292555600676498E-2</v>
      </c>
      <c r="D41">
        <f t="shared" si="9"/>
        <v>2.1856006765033631E-6</v>
      </c>
      <c r="E41">
        <v>-4.3292555600676498E-2</v>
      </c>
      <c r="F41">
        <f t="shared" si="10"/>
        <v>2.1856006765033631E-6</v>
      </c>
      <c r="G41">
        <f t="shared" si="11"/>
        <v>0</v>
      </c>
      <c r="J41" t="s">
        <v>43</v>
      </c>
      <c r="K41">
        <v>1.02965528614376</v>
      </c>
      <c r="L41">
        <v>1.02964706133738</v>
      </c>
      <c r="O41">
        <v>1.0296554466346099</v>
      </c>
      <c r="P41">
        <f t="shared" si="12"/>
        <v>1.029651253985995</v>
      </c>
      <c r="Q41">
        <f t="shared" si="13"/>
        <v>4.0321577650104246E-6</v>
      </c>
    </row>
    <row r="42" spans="1:21" x14ac:dyDescent="0.25">
      <c r="A42">
        <v>0.13236873800000001</v>
      </c>
      <c r="B42">
        <f t="shared" si="4"/>
        <v>-6.2886453999999981E-2</v>
      </c>
      <c r="C42">
        <v>-6.2887617024643599E-2</v>
      </c>
      <c r="D42">
        <f t="shared" si="9"/>
        <v>1.1630246436189484E-6</v>
      </c>
      <c r="E42">
        <v>-6.2887617024643599E-2</v>
      </c>
      <c r="F42">
        <f t="shared" si="10"/>
        <v>1.1630246436189484E-6</v>
      </c>
      <c r="G42">
        <f t="shared" si="11"/>
        <v>0</v>
      </c>
      <c r="J42" t="s">
        <v>23</v>
      </c>
      <c r="K42">
        <v>1.06631970772352</v>
      </c>
      <c r="O42">
        <v>1.0663197455425</v>
      </c>
      <c r="P42">
        <f t="shared" si="12"/>
        <v>1.0663197455425</v>
      </c>
      <c r="Q42">
        <f t="shared" si="13"/>
        <v>-3.7818979947701337E-8</v>
      </c>
    </row>
    <row r="43" spans="1:21" x14ac:dyDescent="0.25">
      <c r="A43">
        <v>0.12443281</v>
      </c>
      <c r="B43">
        <f t="shared" si="4"/>
        <v>-7.0822381999999989E-2</v>
      </c>
      <c r="C43">
        <v>-7.0824771677281601E-2</v>
      </c>
      <c r="D43">
        <f t="shared" si="9"/>
        <v>2.3896772816112133E-6</v>
      </c>
      <c r="E43">
        <v>-7.0824771677281601E-2</v>
      </c>
      <c r="F43">
        <f t="shared" si="10"/>
        <v>2.3896772816112133E-6</v>
      </c>
      <c r="G43">
        <f t="shared" si="11"/>
        <v>0</v>
      </c>
      <c r="J43" t="s">
        <v>24</v>
      </c>
      <c r="K43">
        <v>1.0122491921326</v>
      </c>
      <c r="L43">
        <v>1.01224350733777</v>
      </c>
      <c r="O43">
        <v>1.01224941522516</v>
      </c>
      <c r="P43">
        <f t="shared" si="12"/>
        <v>1.012246461281465</v>
      </c>
      <c r="Q43">
        <f t="shared" si="13"/>
        <v>2.7308511350021547E-6</v>
      </c>
    </row>
    <row r="44" spans="1:21" x14ac:dyDescent="0.25">
      <c r="A44">
        <v>0.151868473</v>
      </c>
      <c r="B44">
        <f t="shared" si="4"/>
        <v>-4.338671899999999E-2</v>
      </c>
      <c r="C44">
        <v>-4.3390958019231998E-2</v>
      </c>
      <c r="D44">
        <f t="shared" si="9"/>
        <v>4.2390192320079789E-6</v>
      </c>
      <c r="E44">
        <v>-4.3390958019231998E-2</v>
      </c>
      <c r="F44">
        <f t="shared" si="10"/>
        <v>4.2390192320079789E-6</v>
      </c>
      <c r="G44">
        <f t="shared" si="11"/>
        <v>0</v>
      </c>
      <c r="J44" t="s">
        <v>25</v>
      </c>
      <c r="K44">
        <v>1.00450930711191</v>
      </c>
      <c r="L44">
        <v>1.00450282809185</v>
      </c>
      <c r="M44">
        <v>1.00450424228744</v>
      </c>
      <c r="P44">
        <f t="shared" si="12"/>
        <v>1.004503535189645</v>
      </c>
      <c r="Q44">
        <f t="shared" si="13"/>
        <v>5.7719222650298718E-6</v>
      </c>
    </row>
    <row r="45" spans="1:21" x14ac:dyDescent="0.25">
      <c r="A45">
        <v>0.20189305099999999</v>
      </c>
      <c r="B45">
        <f t="shared" si="4"/>
        <v>6.637858999999996E-3</v>
      </c>
      <c r="C45">
        <v>6.6351289170353302E-3</v>
      </c>
      <c r="D45">
        <f t="shared" si="9"/>
        <v>2.7300829646657865E-6</v>
      </c>
      <c r="E45">
        <v>6.6351289170353302E-3</v>
      </c>
      <c r="F45">
        <f t="shared" si="10"/>
        <v>2.7300829646657865E-6</v>
      </c>
      <c r="G45">
        <f t="shared" si="11"/>
        <v>0</v>
      </c>
      <c r="J45" t="s">
        <v>26</v>
      </c>
      <c r="K45">
        <v>1.0067036054760901</v>
      </c>
      <c r="L45">
        <v>1.00669646026546</v>
      </c>
      <c r="M45">
        <v>1.0067001729954399</v>
      </c>
      <c r="P45">
        <f t="shared" si="12"/>
        <v>1.00669831663045</v>
      </c>
      <c r="Q45">
        <f t="shared" si="13"/>
        <v>5.2888456401056771E-6</v>
      </c>
    </row>
    <row r="46" spans="1:21" x14ac:dyDescent="0.25">
      <c r="A46">
        <v>0.24398873800000001</v>
      </c>
      <c r="B46">
        <f t="shared" si="4"/>
        <v>4.8733546000000016E-2</v>
      </c>
      <c r="C46">
        <v>4.87315193586235E-2</v>
      </c>
      <c r="D46">
        <f t="shared" si="9"/>
        <v>2.0266413765165914E-6</v>
      </c>
      <c r="E46">
        <v>4.87315193586235E-2</v>
      </c>
      <c r="F46">
        <f t="shared" si="10"/>
        <v>2.0266413765165914E-6</v>
      </c>
      <c r="G46">
        <f t="shared" si="11"/>
        <v>0</v>
      </c>
      <c r="J46" t="s">
        <v>27</v>
      </c>
      <c r="K46">
        <v>0.99918560289151803</v>
      </c>
      <c r="L46">
        <v>0.99917830560979004</v>
      </c>
      <c r="M46">
        <v>0.99918827419881495</v>
      </c>
      <c r="P46">
        <f t="shared" si="12"/>
        <v>0.9991832899043025</v>
      </c>
      <c r="Q46">
        <f t="shared" si="13"/>
        <v>2.3129872155358555E-6</v>
      </c>
    </row>
    <row r="47" spans="1:21" x14ac:dyDescent="0.25">
      <c r="A47">
        <v>0.27546231900000001</v>
      </c>
      <c r="B47">
        <f t="shared" si="4"/>
        <v>8.0207127000000017E-2</v>
      </c>
      <c r="C47">
        <v>8.0206201827955695E-2</v>
      </c>
      <c r="D47">
        <f t="shared" si="9"/>
        <v>9.2517204432207567E-7</v>
      </c>
      <c r="E47">
        <v>8.0206201827955695E-2</v>
      </c>
      <c r="F47">
        <f t="shared" si="10"/>
        <v>9.2517204432207567E-7</v>
      </c>
      <c r="G47">
        <f t="shared" si="11"/>
        <v>0</v>
      </c>
      <c r="J47" t="s">
        <v>28</v>
      </c>
      <c r="K47">
        <v>0.99501852960455295</v>
      </c>
      <c r="L47">
        <v>0.995016466074506</v>
      </c>
      <c r="M47">
        <v>0.99501463102815302</v>
      </c>
      <c r="P47">
        <f t="shared" si="12"/>
        <v>0.99501554855132945</v>
      </c>
      <c r="Q47">
        <f t="shared" si="13"/>
        <v>2.9810532234941789E-6</v>
      </c>
    </row>
    <row r="48" spans="1:21" x14ac:dyDescent="0.25">
      <c r="A48">
        <v>0.32410751500000001</v>
      </c>
      <c r="B48">
        <f t="shared" si="4"/>
        <v>0.12885232300000002</v>
      </c>
      <c r="C48">
        <v>0.12884737262572299</v>
      </c>
      <c r="D48">
        <f t="shared" si="9"/>
        <v>4.9503742770296011E-6</v>
      </c>
      <c r="E48">
        <v>0.12884737262572299</v>
      </c>
      <c r="F48">
        <f t="shared" si="10"/>
        <v>4.9503742770296011E-6</v>
      </c>
      <c r="G48">
        <f t="shared" si="11"/>
        <v>0</v>
      </c>
      <c r="J48" t="s">
        <v>29</v>
      </c>
      <c r="K48">
        <v>0.98238778660100501</v>
      </c>
      <c r="L48">
        <v>0.98238978641982599</v>
      </c>
      <c r="P48">
        <f t="shared" si="12"/>
        <v>0.98238978641982599</v>
      </c>
      <c r="Q48">
        <f t="shared" si="13"/>
        <v>-1.9998188209857659E-6</v>
      </c>
    </row>
    <row r="49" spans="1:17" x14ac:dyDescent="0.25">
      <c r="A49">
        <v>0.36277110099999998</v>
      </c>
      <c r="B49">
        <f t="shared" si="4"/>
        <v>0.16751590899999999</v>
      </c>
      <c r="C49">
        <v>0.16750963410519501</v>
      </c>
      <c r="D49">
        <f t="shared" si="9"/>
        <v>6.2748948049806685E-6</v>
      </c>
      <c r="E49">
        <v>0.16750963410519501</v>
      </c>
      <c r="F49">
        <f t="shared" si="10"/>
        <v>6.2748948049806685E-6</v>
      </c>
      <c r="G49">
        <f t="shared" si="11"/>
        <v>0</v>
      </c>
      <c r="J49" t="s">
        <v>44</v>
      </c>
      <c r="K49">
        <v>0</v>
      </c>
      <c r="N49">
        <v>0</v>
      </c>
      <c r="P49">
        <f t="shared" si="12"/>
        <v>0</v>
      </c>
      <c r="Q49">
        <f t="shared" si="13"/>
        <v>0</v>
      </c>
    </row>
    <row r="50" spans="1:17" x14ac:dyDescent="0.25">
      <c r="A50">
        <v>0.34907927700000002</v>
      </c>
      <c r="B50">
        <f t="shared" si="4"/>
        <v>0.15382408500000003</v>
      </c>
      <c r="C50">
        <v>0.15381784432512699</v>
      </c>
      <c r="D50">
        <f t="shared" si="9"/>
        <v>6.2406748730370332E-6</v>
      </c>
      <c r="E50">
        <v>0.15381784432512699</v>
      </c>
      <c r="F50">
        <f t="shared" si="10"/>
        <v>6.2406748730370332E-6</v>
      </c>
      <c r="G50">
        <f t="shared" si="11"/>
        <v>0</v>
      </c>
      <c r="J50" t="s">
        <v>45</v>
      </c>
      <c r="K50">
        <v>-9.4542321815887106E-2</v>
      </c>
      <c r="N50">
        <v>-9.4543037575370595E-2</v>
      </c>
      <c r="O50">
        <v>-9.4541389539039802E-2</v>
      </c>
      <c r="P50">
        <f t="shared" si="12"/>
        <v>-9.4542213557205199E-2</v>
      </c>
      <c r="Q50">
        <f t="shared" si="13"/>
        <v>-1.0825868190789123E-7</v>
      </c>
    </row>
    <row r="51" spans="1:17" x14ac:dyDescent="0.25">
      <c r="A51">
        <v>0.36653144399999998</v>
      </c>
      <c r="B51">
        <f t="shared" si="4"/>
        <v>0.17127625199999999</v>
      </c>
      <c r="C51">
        <v>0.17127005264939099</v>
      </c>
      <c r="D51">
        <f t="shared" si="9"/>
        <v>6.1993506089985662E-6</v>
      </c>
      <c r="E51">
        <v>0.17127005264939099</v>
      </c>
      <c r="F51">
        <f t="shared" si="10"/>
        <v>6.1993506089985662E-6</v>
      </c>
      <c r="G51">
        <f t="shared" si="11"/>
        <v>0</v>
      </c>
      <c r="J51" t="s">
        <v>46</v>
      </c>
      <c r="K51">
        <v>-0.119615765787792</v>
      </c>
      <c r="N51">
        <v>-0.11961550721448801</v>
      </c>
      <c r="O51">
        <v>-0.119614869162049</v>
      </c>
      <c r="P51">
        <f t="shared" si="12"/>
        <v>-0.1196151881882685</v>
      </c>
      <c r="Q51">
        <f t="shared" si="13"/>
        <v>-5.775995235018927E-7</v>
      </c>
    </row>
    <row r="52" spans="1:17" x14ac:dyDescent="0.25">
      <c r="A52">
        <v>0.33098507300000002</v>
      </c>
      <c r="B52">
        <f t="shared" si="4"/>
        <v>0.13572988100000002</v>
      </c>
      <c r="C52">
        <v>0.135722454520048</v>
      </c>
      <c r="D52">
        <f t="shared" si="9"/>
        <v>7.4264799520273872E-6</v>
      </c>
      <c r="E52">
        <v>0.135722454520048</v>
      </c>
      <c r="F52">
        <f t="shared" si="10"/>
        <v>7.4264799520273872E-6</v>
      </c>
      <c r="G52">
        <f t="shared" si="11"/>
        <v>0</v>
      </c>
      <c r="J52" t="s">
        <v>47</v>
      </c>
      <c r="K52">
        <v>-0.15487297101712399</v>
      </c>
      <c r="L52">
        <v>-0.15486347116593099</v>
      </c>
      <c r="N52">
        <v>-0.15487125347502401</v>
      </c>
      <c r="O52">
        <v>-0.15487241910275401</v>
      </c>
      <c r="P52">
        <f t="shared" si="12"/>
        <v>-0.15486904791456965</v>
      </c>
      <c r="Q52">
        <f t="shared" si="13"/>
        <v>-3.9231025543429165E-6</v>
      </c>
    </row>
    <row r="53" spans="1:17" x14ac:dyDescent="0.25">
      <c r="A53">
        <v>0.28532707499999999</v>
      </c>
      <c r="B53">
        <f t="shared" si="4"/>
        <v>9.0071882999999991E-2</v>
      </c>
      <c r="C53">
        <v>9.0061214778471399E-2</v>
      </c>
      <c r="D53">
        <f t="shared" si="9"/>
        <v>1.0668221528592481E-5</v>
      </c>
      <c r="E53">
        <v>9.0061214778471399E-2</v>
      </c>
      <c r="F53">
        <f t="shared" si="10"/>
        <v>1.0668221528592481E-5</v>
      </c>
      <c r="G53">
        <f t="shared" si="11"/>
        <v>0</v>
      </c>
      <c r="J53" t="s">
        <v>30</v>
      </c>
      <c r="K53">
        <v>-0.13805448537630599</v>
      </c>
      <c r="M53">
        <v>-0.138049803859423</v>
      </c>
      <c r="N53">
        <v>-0.138053079718926</v>
      </c>
      <c r="O53">
        <v>-0.13805395325317699</v>
      </c>
      <c r="P53">
        <f t="shared" si="12"/>
        <v>-0.13805227894384201</v>
      </c>
      <c r="Q53">
        <f t="shared" si="13"/>
        <v>-2.2064324639858857E-6</v>
      </c>
    </row>
    <row r="54" spans="1:17" x14ac:dyDescent="0.25">
      <c r="A54">
        <v>0.26870046199999997</v>
      </c>
      <c r="B54">
        <f t="shared" si="4"/>
        <v>7.3445269999999979E-2</v>
      </c>
      <c r="C54">
        <v>7.3432942962270903E-2</v>
      </c>
      <c r="D54">
        <f t="shared" si="9"/>
        <v>1.2327037729076284E-5</v>
      </c>
      <c r="E54">
        <v>7.3432942962270903E-2</v>
      </c>
      <c r="F54">
        <f t="shared" si="10"/>
        <v>1.2327037729076284E-5</v>
      </c>
      <c r="G54">
        <f t="shared" si="11"/>
        <v>0</v>
      </c>
      <c r="J54" t="s">
        <v>48</v>
      </c>
      <c r="K54">
        <v>-0.238110208012702</v>
      </c>
      <c r="L54">
        <v>-0.238110893558656</v>
      </c>
      <c r="M54">
        <v>-0.23810998088750801</v>
      </c>
      <c r="N54">
        <v>-0.238108221534166</v>
      </c>
      <c r="P54">
        <f t="shared" si="12"/>
        <v>-0.23810969866011</v>
      </c>
      <c r="Q54" s="2">
        <f t="shared" si="13"/>
        <v>-5.0935259199302862E-7</v>
      </c>
    </row>
    <row r="55" spans="1:17" x14ac:dyDescent="0.25">
      <c r="A55">
        <v>0.25172188699999998</v>
      </c>
      <c r="B55">
        <f t="shared" si="4"/>
        <v>5.6466694999999983E-2</v>
      </c>
      <c r="C55">
        <v>5.6454641810552202E-2</v>
      </c>
      <c r="D55">
        <f t="shared" si="9"/>
        <v>1.2053189447781831E-5</v>
      </c>
      <c r="E55">
        <v>5.6454641810552202E-2</v>
      </c>
      <c r="F55">
        <f t="shared" si="10"/>
        <v>1.2053189447781831E-5</v>
      </c>
      <c r="G55">
        <f t="shared" si="11"/>
        <v>0</v>
      </c>
      <c r="J55" t="s">
        <v>49</v>
      </c>
      <c r="K55">
        <v>-0.21820002730726801</v>
      </c>
      <c r="L55">
        <v>-0.21820696813951501</v>
      </c>
      <c r="O55">
        <v>-0.218199812165464</v>
      </c>
      <c r="P55">
        <f t="shared" si="12"/>
        <v>-0.21820339015248952</v>
      </c>
      <c r="Q55" s="2">
        <f t="shared" si="13"/>
        <v>3.3628452215106464E-6</v>
      </c>
    </row>
    <row r="56" spans="1:17" x14ac:dyDescent="0.25">
      <c r="A56">
        <v>0.26766199600000001</v>
      </c>
      <c r="B56">
        <f t="shared" si="4"/>
        <v>7.2406804000000019E-2</v>
      </c>
      <c r="C56">
        <v>7.2399397764356693E-2</v>
      </c>
      <c r="D56">
        <f t="shared" si="9"/>
        <v>7.4062356433257648E-6</v>
      </c>
      <c r="E56">
        <v>7.2399397764356693E-2</v>
      </c>
      <c r="F56">
        <f t="shared" si="10"/>
        <v>7.4062356433257648E-6</v>
      </c>
      <c r="G56">
        <f t="shared" si="11"/>
        <v>0</v>
      </c>
      <c r="J56" t="s">
        <v>31</v>
      </c>
      <c r="K56">
        <v>-0.22596981268946101</v>
      </c>
      <c r="O56">
        <v>-0.22596952083556901</v>
      </c>
      <c r="P56">
        <f t="shared" si="12"/>
        <v>-0.22596952083556901</v>
      </c>
      <c r="Q56" s="2">
        <f t="shared" si="13"/>
        <v>-2.9185389199826162E-7</v>
      </c>
    </row>
    <row r="57" spans="1:17" x14ac:dyDescent="0.25">
      <c r="A57">
        <v>0.26261495200000001</v>
      </c>
      <c r="B57">
        <f t="shared" si="4"/>
        <v>6.7359760000000019E-2</v>
      </c>
      <c r="C57">
        <v>6.7352534707315601E-2</v>
      </c>
      <c r="D57">
        <f t="shared" si="9"/>
        <v>7.225292684417961E-6</v>
      </c>
      <c r="E57">
        <v>6.7352534707315601E-2</v>
      </c>
      <c r="F57">
        <f t="shared" si="10"/>
        <v>7.225292684417961E-6</v>
      </c>
      <c r="G57">
        <f t="shared" si="11"/>
        <v>0</v>
      </c>
      <c r="J57" t="s">
        <v>32</v>
      </c>
      <c r="K57">
        <v>-0.24666153061269999</v>
      </c>
      <c r="L57">
        <v>-0.246671825911631</v>
      </c>
      <c r="O57">
        <v>-0.24666119859723701</v>
      </c>
      <c r="P57">
        <f t="shared" si="12"/>
        <v>-0.24666651225443401</v>
      </c>
      <c r="Q57" s="2">
        <f t="shared" si="13"/>
        <v>4.9816417340142749E-6</v>
      </c>
    </row>
    <row r="58" spans="1:17" x14ac:dyDescent="0.25">
      <c r="A58">
        <v>0.26586613799999997</v>
      </c>
      <c r="B58">
        <f t="shared" si="4"/>
        <v>7.061094599999998E-2</v>
      </c>
      <c r="C58">
        <v>7.0603765534552193E-2</v>
      </c>
      <c r="D58">
        <f t="shared" si="9"/>
        <v>7.1804654477869434E-6</v>
      </c>
      <c r="E58">
        <v>7.0603765534552193E-2</v>
      </c>
      <c r="F58">
        <f t="shared" si="10"/>
        <v>7.1804654477869434E-6</v>
      </c>
      <c r="G58">
        <f t="shared" si="11"/>
        <v>0</v>
      </c>
      <c r="J58" t="s">
        <v>33</v>
      </c>
      <c r="K58">
        <v>-0.248681449806576</v>
      </c>
      <c r="L58">
        <v>-0.24868949349165001</v>
      </c>
      <c r="M58">
        <v>-0.24867734149990001</v>
      </c>
      <c r="P58">
        <f t="shared" si="12"/>
        <v>-0.24868341749577499</v>
      </c>
      <c r="Q58" s="2">
        <f t="shared" si="13"/>
        <v>1.9676891989950374E-6</v>
      </c>
    </row>
    <row r="59" spans="1:17" x14ac:dyDescent="0.25">
      <c r="A59">
        <v>0.28683407999999999</v>
      </c>
      <c r="B59">
        <f t="shared" si="4"/>
        <v>9.1578887999999997E-2</v>
      </c>
      <c r="C59">
        <v>9.1569961884796505E-2</v>
      </c>
      <c r="D59">
        <f t="shared" si="9"/>
        <v>8.9261152034919578E-6</v>
      </c>
      <c r="E59">
        <v>9.1569961884796505E-2</v>
      </c>
      <c r="F59">
        <f t="shared" si="10"/>
        <v>8.9261152034919578E-6</v>
      </c>
      <c r="G59">
        <f t="shared" si="11"/>
        <v>0</v>
      </c>
      <c r="J59" t="s">
        <v>34</v>
      </c>
      <c r="K59">
        <v>-0.245118567815551</v>
      </c>
      <c r="L59">
        <v>-0.24512399456369699</v>
      </c>
      <c r="M59">
        <v>-0.24511567496070999</v>
      </c>
      <c r="P59">
        <f t="shared" si="12"/>
        <v>-0.2451198347622035</v>
      </c>
      <c r="Q59">
        <f t="shared" si="13"/>
        <v>1.2669466525061512E-6</v>
      </c>
    </row>
    <row r="60" spans="1:17" x14ac:dyDescent="0.25">
      <c r="A60">
        <v>0.27189010499999999</v>
      </c>
      <c r="B60">
        <f t="shared" si="4"/>
        <v>7.6634912999999999E-2</v>
      </c>
      <c r="C60">
        <v>7.6626072427528905E-2</v>
      </c>
      <c r="D60">
        <f t="shared" si="9"/>
        <v>8.8405724710943767E-6</v>
      </c>
      <c r="E60">
        <v>7.6626072427528905E-2</v>
      </c>
      <c r="F60">
        <f t="shared" si="10"/>
        <v>8.8405724710943767E-6</v>
      </c>
      <c r="G60">
        <f t="shared" si="11"/>
        <v>0</v>
      </c>
      <c r="J60" t="s">
        <v>35</v>
      </c>
      <c r="K60">
        <v>-0.25007440145621601</v>
      </c>
      <c r="L60">
        <v>-0.25006829892432703</v>
      </c>
      <c r="M60">
        <v>-0.25007917739804902</v>
      </c>
      <c r="P60">
        <f t="shared" si="12"/>
        <v>-0.25007373816118805</v>
      </c>
      <c r="Q60">
        <f t="shared" si="13"/>
        <v>-6.6329502795836603E-7</v>
      </c>
    </row>
    <row r="61" spans="1:17" x14ac:dyDescent="0.25">
      <c r="A61">
        <v>0.33936135499999998</v>
      </c>
      <c r="B61">
        <f t="shared" si="4"/>
        <v>0.14410616299999998</v>
      </c>
      <c r="C61">
        <v>0.14410094291272399</v>
      </c>
      <c r="D61">
        <f t="shared" si="9"/>
        <v>5.2200872759922134E-6</v>
      </c>
      <c r="E61">
        <v>0.14410094291272399</v>
      </c>
      <c r="F61">
        <f t="shared" si="10"/>
        <v>5.2200872759922134E-6</v>
      </c>
      <c r="G61">
        <f t="shared" si="11"/>
        <v>0</v>
      </c>
      <c r="J61" t="s">
        <v>36</v>
      </c>
      <c r="K61">
        <v>-0.25047351571909598</v>
      </c>
      <c r="L61">
        <v>-0.25047837369564702</v>
      </c>
      <c r="M61">
        <v>-0.25046963532595701</v>
      </c>
      <c r="P61">
        <f t="shared" si="12"/>
        <v>-0.25047400451080204</v>
      </c>
      <c r="Q61">
        <f t="shared" si="13"/>
        <v>4.8879170605475863E-7</v>
      </c>
    </row>
    <row r="62" spans="1:17" x14ac:dyDescent="0.25">
      <c r="A62">
        <v>0.40521785599999999</v>
      </c>
      <c r="B62">
        <f t="shared" si="4"/>
        <v>0.20996266399999999</v>
      </c>
      <c r="C62">
        <v>0.20995549031713501</v>
      </c>
      <c r="D62">
        <f t="shared" si="9"/>
        <v>7.1736828649859863E-6</v>
      </c>
      <c r="E62">
        <v>0.20995549031713501</v>
      </c>
      <c r="F62">
        <f t="shared" si="10"/>
        <v>7.1736828649859863E-6</v>
      </c>
      <c r="G62">
        <f t="shared" si="11"/>
        <v>0</v>
      </c>
      <c r="J62" t="s">
        <v>37</v>
      </c>
      <c r="K62">
        <v>-0.26179823525651602</v>
      </c>
      <c r="L62">
        <v>-0.26180952583581601</v>
      </c>
      <c r="P62">
        <f t="shared" si="12"/>
        <v>-0.26180952583581601</v>
      </c>
      <c r="Q62">
        <f t="shared" si="13"/>
        <v>1.1290579299993997E-5</v>
      </c>
    </row>
    <row r="63" spans="1:17" x14ac:dyDescent="0.25">
      <c r="A63">
        <v>0.42079633500000002</v>
      </c>
      <c r="B63">
        <f t="shared" si="4"/>
        <v>0.22554114300000003</v>
      </c>
      <c r="C63">
        <v>0.225533756241445</v>
      </c>
      <c r="D63">
        <f t="shared" si="9"/>
        <v>7.3867585550224657E-6</v>
      </c>
      <c r="E63">
        <v>0.225533756241445</v>
      </c>
      <c r="F63">
        <f t="shared" si="10"/>
        <v>7.3867585550224657E-6</v>
      </c>
      <c r="G63">
        <f t="shared" si="11"/>
        <v>0</v>
      </c>
      <c r="J63" t="s">
        <v>279</v>
      </c>
      <c r="L63">
        <v>9</v>
      </c>
      <c r="M63">
        <v>6</v>
      </c>
      <c r="N63">
        <v>1</v>
      </c>
      <c r="O63">
        <v>3</v>
      </c>
    </row>
    <row r="64" spans="1:17" x14ac:dyDescent="0.25">
      <c r="A64">
        <v>0.40986850899999999</v>
      </c>
      <c r="B64">
        <f t="shared" si="4"/>
        <v>0.214613317</v>
      </c>
      <c r="C64">
        <v>0.214606218616754</v>
      </c>
      <c r="D64">
        <f t="shared" si="9"/>
        <v>7.0983832460014273E-6</v>
      </c>
      <c r="E64">
        <v>0.214606218616754</v>
      </c>
      <c r="F64">
        <f t="shared" si="10"/>
        <v>7.0983832460014273E-6</v>
      </c>
      <c r="G64">
        <f t="shared" si="11"/>
        <v>0</v>
      </c>
    </row>
    <row r="65" spans="1:21" x14ac:dyDescent="0.25">
      <c r="A65">
        <v>0.399184806</v>
      </c>
      <c r="B65">
        <f t="shared" si="4"/>
        <v>0.20392961400000001</v>
      </c>
      <c r="C65">
        <v>0.203923197649583</v>
      </c>
      <c r="D65">
        <f t="shared" si="9"/>
        <v>6.4163504170100527E-6</v>
      </c>
      <c r="E65">
        <v>0.203923197649583</v>
      </c>
      <c r="F65">
        <f t="shared" si="10"/>
        <v>6.4163504170100527E-6</v>
      </c>
      <c r="G65">
        <f t="shared" si="11"/>
        <v>0</v>
      </c>
      <c r="J65" s="18" t="s">
        <v>298</v>
      </c>
      <c r="K65" s="18"/>
      <c r="L65" s="18"/>
      <c r="M65" s="18"/>
      <c r="N65" s="18"/>
      <c r="O65" s="18"/>
      <c r="P65" s="18"/>
      <c r="Q65" s="18"/>
      <c r="R65" s="7"/>
      <c r="S65" s="7"/>
      <c r="T65" s="7"/>
      <c r="U65" s="7"/>
    </row>
    <row r="66" spans="1:21" x14ac:dyDescent="0.25">
      <c r="A66">
        <v>0.42910871</v>
      </c>
      <c r="B66">
        <f t="shared" si="4"/>
        <v>0.23385351800000001</v>
      </c>
      <c r="C66">
        <v>0.23384647496696201</v>
      </c>
      <c r="D66">
        <f t="shared" si="9"/>
        <v>7.0430330380011341E-6</v>
      </c>
      <c r="E66">
        <v>0.23384647496696201</v>
      </c>
      <c r="F66">
        <f t="shared" si="10"/>
        <v>7.0430330380011341E-6</v>
      </c>
      <c r="G66">
        <f t="shared" si="11"/>
        <v>0</v>
      </c>
      <c r="K66" t="s">
        <v>282</v>
      </c>
      <c r="L66" t="s">
        <v>289</v>
      </c>
      <c r="M66" t="s">
        <v>290</v>
      </c>
      <c r="N66" t="s">
        <v>295</v>
      </c>
      <c r="O66" t="s">
        <v>296</v>
      </c>
      <c r="P66" t="s">
        <v>63</v>
      </c>
      <c r="Q66" t="s">
        <v>62</v>
      </c>
    </row>
    <row r="67" spans="1:21" x14ac:dyDescent="0.25">
      <c r="A67">
        <v>0.48201396800000001</v>
      </c>
      <c r="B67">
        <f t="shared" si="4"/>
        <v>0.28675877599999999</v>
      </c>
      <c r="C67">
        <v>0.286753242824965</v>
      </c>
      <c r="D67">
        <f t="shared" ref="D67:D98" si="14">B67-C67</f>
        <v>5.5331750349885134E-6</v>
      </c>
      <c r="E67">
        <v>0.286753242824965</v>
      </c>
      <c r="F67">
        <f t="shared" ref="F67:F98" si="15">B67-E67</f>
        <v>5.5331750349885134E-6</v>
      </c>
      <c r="G67">
        <f t="shared" ref="G67:G98" si="16">C67-E67</f>
        <v>0</v>
      </c>
      <c r="J67" t="s">
        <v>38</v>
      </c>
      <c r="K67">
        <v>1.0599999427795399</v>
      </c>
      <c r="L67">
        <v>1.0599998394614001</v>
      </c>
      <c r="P67">
        <f>AVERAGE(L67:O67)</f>
        <v>1.0599998394614001</v>
      </c>
      <c r="Q67">
        <f>K67-P67</f>
        <v>1.0331813982134008E-7</v>
      </c>
    </row>
    <row r="68" spans="1:21" x14ac:dyDescent="0.25">
      <c r="A68">
        <v>0.479888064</v>
      </c>
      <c r="B68">
        <f t="shared" ref="B68:B120" si="17">A68-$A$3</f>
        <v>0.28463287199999998</v>
      </c>
      <c r="C68">
        <v>0.284628044783239</v>
      </c>
      <c r="D68">
        <f t="shared" si="14"/>
        <v>4.8272167609830774E-6</v>
      </c>
      <c r="E68">
        <v>0.284628044783239</v>
      </c>
      <c r="F68">
        <f t="shared" si="15"/>
        <v>4.8272167609830774E-6</v>
      </c>
      <c r="G68">
        <f t="shared" si="16"/>
        <v>0</v>
      </c>
      <c r="J68" t="s">
        <v>39</v>
      </c>
      <c r="K68">
        <v>1.04071449654545</v>
      </c>
      <c r="L68">
        <v>1.0407142496838699</v>
      </c>
      <c r="M68">
        <v>1.0407146659547299</v>
      </c>
      <c r="P68">
        <f t="shared" ref="P68:P94" si="18">AVERAGE(L68:O68)</f>
        <v>1.0407144578192999</v>
      </c>
      <c r="Q68">
        <f t="shared" ref="Q68:Q94" si="19">K68-P68</f>
        <v>3.8726150064505305E-8</v>
      </c>
    </row>
    <row r="69" spans="1:21" x14ac:dyDescent="0.25">
      <c r="A69">
        <v>0.43414813899999999</v>
      </c>
      <c r="B69">
        <f t="shared" si="17"/>
        <v>0.23889294699999999</v>
      </c>
      <c r="C69">
        <v>0.23888602212676199</v>
      </c>
      <c r="D69">
        <f t="shared" si="14"/>
        <v>6.9248732380011724E-6</v>
      </c>
      <c r="E69">
        <v>0.23888602212676199</v>
      </c>
      <c r="F69">
        <f t="shared" si="15"/>
        <v>6.9248732380011724E-6</v>
      </c>
      <c r="G69">
        <f t="shared" si="16"/>
        <v>0</v>
      </c>
      <c r="J69" t="s">
        <v>40</v>
      </c>
      <c r="K69">
        <v>1.0249875284643299</v>
      </c>
      <c r="L69">
        <v>1.02498778616482</v>
      </c>
      <c r="M69">
        <v>1.0249877402068299</v>
      </c>
      <c r="P69">
        <f t="shared" si="18"/>
        <v>1.0249877631858251</v>
      </c>
      <c r="Q69">
        <f t="shared" si="19"/>
        <v>-2.3472149512926421E-7</v>
      </c>
    </row>
    <row r="70" spans="1:21" x14ac:dyDescent="0.25">
      <c r="A70">
        <v>0.48033092300000002</v>
      </c>
      <c r="B70">
        <f t="shared" si="17"/>
        <v>0.28507573100000005</v>
      </c>
      <c r="C70">
        <v>0.28506993173170198</v>
      </c>
      <c r="D70">
        <f t="shared" si="14"/>
        <v>5.7992682980789745E-6</v>
      </c>
      <c r="E70">
        <v>0.28506993173170198</v>
      </c>
      <c r="F70">
        <f t="shared" si="15"/>
        <v>5.7992682980789745E-6</v>
      </c>
      <c r="G70">
        <f t="shared" si="16"/>
        <v>0</v>
      </c>
      <c r="J70" t="s">
        <v>41</v>
      </c>
      <c r="K70">
        <v>1.0192159176812301</v>
      </c>
      <c r="L70">
        <v>1.0192169231741599</v>
      </c>
      <c r="M70">
        <v>1.0192159633898801</v>
      </c>
      <c r="O70">
        <v>1.0191954445600599</v>
      </c>
      <c r="P70">
        <f t="shared" si="18"/>
        <v>1.0192094437080332</v>
      </c>
      <c r="Q70">
        <f t="shared" si="19"/>
        <v>6.4739731968632697E-6</v>
      </c>
    </row>
    <row r="71" spans="1:21" x14ac:dyDescent="0.25">
      <c r="A71">
        <v>0.52359877600000004</v>
      </c>
      <c r="B71">
        <f t="shared" si="17"/>
        <v>0.32834358400000008</v>
      </c>
      <c r="C71">
        <v>0.32833735201973402</v>
      </c>
      <c r="D71">
        <f t="shared" si="14"/>
        <v>6.2319802660582013E-6</v>
      </c>
      <c r="E71">
        <v>0.32833735201973402</v>
      </c>
      <c r="F71">
        <f t="shared" si="15"/>
        <v>6.2319802660582013E-6</v>
      </c>
      <c r="G71">
        <f t="shared" si="16"/>
        <v>0</v>
      </c>
      <c r="J71" t="s">
        <v>22</v>
      </c>
      <c r="K71">
        <v>1.0247105530634599</v>
      </c>
      <c r="L71">
        <v>1.0247113927092999</v>
      </c>
      <c r="M71">
        <v>1.02471057468202</v>
      </c>
      <c r="N71">
        <v>1.02469813866313</v>
      </c>
      <c r="P71">
        <f t="shared" si="18"/>
        <v>1.0247067020181497</v>
      </c>
      <c r="Q71">
        <f t="shared" si="19"/>
        <v>3.851045310199197E-6</v>
      </c>
    </row>
    <row r="72" spans="1:21" x14ac:dyDescent="0.25">
      <c r="A72">
        <v>0.39476946099999999</v>
      </c>
      <c r="B72">
        <f t="shared" si="17"/>
        <v>0.19951426899999999</v>
      </c>
      <c r="C72">
        <v>0.19950813515674001</v>
      </c>
      <c r="D72">
        <f t="shared" si="14"/>
        <v>6.1338432599811199E-6</v>
      </c>
      <c r="E72">
        <v>0.19950813515674001</v>
      </c>
      <c r="F72">
        <f t="shared" si="15"/>
        <v>6.1338432599811199E-6</v>
      </c>
      <c r="G72">
        <f t="shared" si="16"/>
        <v>0</v>
      </c>
      <c r="J72" t="s">
        <v>42</v>
      </c>
      <c r="K72">
        <v>1.01684813787319</v>
      </c>
      <c r="L72">
        <v>1.0168491829781701</v>
      </c>
      <c r="N72">
        <v>1.01684800905424</v>
      </c>
      <c r="P72">
        <f t="shared" si="18"/>
        <v>1.016848596016205</v>
      </c>
      <c r="Q72">
        <f t="shared" si="19"/>
        <v>-4.581430150807364E-7</v>
      </c>
    </row>
    <row r="73" spans="1:21" x14ac:dyDescent="0.25">
      <c r="A73">
        <v>0.38767912900000001</v>
      </c>
      <c r="B73">
        <f t="shared" si="17"/>
        <v>0.19242393700000002</v>
      </c>
      <c r="C73">
        <v>0.192416943548601</v>
      </c>
      <c r="D73">
        <f t="shared" si="14"/>
        <v>6.993451399012196E-6</v>
      </c>
      <c r="E73">
        <v>0.192416943548601</v>
      </c>
      <c r="F73">
        <f t="shared" si="15"/>
        <v>6.993451399012196E-6</v>
      </c>
      <c r="G73">
        <f t="shared" si="16"/>
        <v>0</v>
      </c>
      <c r="J73" t="s">
        <v>43</v>
      </c>
      <c r="K73">
        <v>1.02965528614376</v>
      </c>
      <c r="M73">
        <v>1.02965541988038</v>
      </c>
      <c r="O73">
        <v>1.0296472792392799</v>
      </c>
      <c r="P73">
        <f t="shared" si="18"/>
        <v>1.0296513495598298</v>
      </c>
      <c r="Q73">
        <f t="shared" si="19"/>
        <v>3.9365839301641614E-6</v>
      </c>
    </row>
    <row r="74" spans="1:21" x14ac:dyDescent="0.25">
      <c r="A74">
        <v>0.36893228300000003</v>
      </c>
      <c r="B74">
        <f t="shared" si="17"/>
        <v>0.17367709100000003</v>
      </c>
      <c r="C74">
        <v>0.173673036015184</v>
      </c>
      <c r="D74">
        <f t="shared" si="14"/>
        <v>4.0549848160376101E-6</v>
      </c>
      <c r="E74">
        <v>0.173673036015184</v>
      </c>
      <c r="F74">
        <f t="shared" si="15"/>
        <v>4.0549848160376101E-6</v>
      </c>
      <c r="G74">
        <f t="shared" si="16"/>
        <v>0</v>
      </c>
      <c r="J74" t="s">
        <v>23</v>
      </c>
      <c r="K74">
        <v>1.06631970772352</v>
      </c>
      <c r="M74">
        <v>1.0663197168049501</v>
      </c>
      <c r="P74">
        <f t="shared" si="18"/>
        <v>1.0663197168049501</v>
      </c>
      <c r="Q74">
        <f t="shared" si="19"/>
        <v>-9.0814300524044711E-9</v>
      </c>
    </row>
    <row r="75" spans="1:21" x14ac:dyDescent="0.25">
      <c r="A75">
        <v>0.383988096</v>
      </c>
      <c r="B75">
        <f t="shared" si="17"/>
        <v>0.18873290400000001</v>
      </c>
      <c r="C75">
        <v>0.188726766302062</v>
      </c>
      <c r="D75">
        <f t="shared" si="14"/>
        <v>6.13769793800234E-6</v>
      </c>
      <c r="E75">
        <v>0.188726766302062</v>
      </c>
      <c r="F75">
        <f t="shared" si="15"/>
        <v>6.13769793800234E-6</v>
      </c>
      <c r="G75">
        <f t="shared" si="16"/>
        <v>0</v>
      </c>
      <c r="J75" t="s">
        <v>24</v>
      </c>
      <c r="K75">
        <v>1.0122491921326</v>
      </c>
      <c r="M75">
        <v>1.01224937590829</v>
      </c>
      <c r="O75">
        <v>1.012243347489</v>
      </c>
      <c r="P75">
        <f t="shared" si="18"/>
        <v>1.012246361698645</v>
      </c>
      <c r="Q75">
        <f t="shared" si="19"/>
        <v>2.830433954992273E-6</v>
      </c>
    </row>
    <row r="76" spans="1:21" x14ac:dyDescent="0.25">
      <c r="A76">
        <v>0.37790379699999999</v>
      </c>
      <c r="B76">
        <f t="shared" si="17"/>
        <v>0.18264860499999999</v>
      </c>
      <c r="C76">
        <v>0.18264359398958899</v>
      </c>
      <c r="D76">
        <f t="shared" si="14"/>
        <v>5.0110104110046017E-6</v>
      </c>
      <c r="E76">
        <v>0.18264359398958899</v>
      </c>
      <c r="F76">
        <f t="shared" si="15"/>
        <v>5.0110104110046017E-6</v>
      </c>
      <c r="G76">
        <f t="shared" si="16"/>
        <v>0</v>
      </c>
      <c r="J76" t="s">
        <v>25</v>
      </c>
      <c r="K76">
        <v>1.00450930711191</v>
      </c>
      <c r="N76">
        <v>1.0045019079323001</v>
      </c>
      <c r="O76">
        <v>1.00450278937814</v>
      </c>
      <c r="P76">
        <f t="shared" si="18"/>
        <v>1.00450234865522</v>
      </c>
      <c r="Q76">
        <f t="shared" si="19"/>
        <v>6.9584566899649758E-6</v>
      </c>
    </row>
    <row r="77" spans="1:21" x14ac:dyDescent="0.25">
      <c r="A77">
        <v>0.39983207700000001</v>
      </c>
      <c r="B77">
        <f t="shared" si="17"/>
        <v>0.20457688500000001</v>
      </c>
      <c r="C77">
        <v>0.20457124513993699</v>
      </c>
      <c r="D77">
        <f t="shared" si="14"/>
        <v>5.6398600630225282E-6</v>
      </c>
      <c r="E77">
        <v>0.20457124513993699</v>
      </c>
      <c r="F77">
        <f t="shared" si="15"/>
        <v>5.6398600630225282E-6</v>
      </c>
      <c r="G77">
        <f t="shared" si="16"/>
        <v>0</v>
      </c>
      <c r="J77" t="s">
        <v>26</v>
      </c>
      <c r="K77">
        <v>1.0067036054760901</v>
      </c>
      <c r="N77">
        <v>1.0066986407591501</v>
      </c>
      <c r="O77">
        <v>1.0066965682456199</v>
      </c>
      <c r="P77">
        <f t="shared" si="18"/>
        <v>1.006697604502385</v>
      </c>
      <c r="Q77">
        <f t="shared" si="19"/>
        <v>6.0009737050670253E-6</v>
      </c>
    </row>
    <row r="78" spans="1:21" x14ac:dyDescent="0.25">
      <c r="A78">
        <v>0.37970944600000001</v>
      </c>
      <c r="B78">
        <f t="shared" si="17"/>
        <v>0.18445425400000001</v>
      </c>
      <c r="C78">
        <v>0.18444810777241299</v>
      </c>
      <c r="D78">
        <f t="shared" si="14"/>
        <v>6.1462275870172167E-6</v>
      </c>
      <c r="E78">
        <v>0.18444810777241299</v>
      </c>
      <c r="F78">
        <f t="shared" si="15"/>
        <v>6.1462275870172167E-6</v>
      </c>
      <c r="G78">
        <f t="shared" si="16"/>
        <v>0</v>
      </c>
      <c r="J78" t="s">
        <v>27</v>
      </c>
      <c r="K78">
        <v>0.99918560289151803</v>
      </c>
      <c r="N78">
        <v>0.99918875591809198</v>
      </c>
      <c r="P78">
        <f t="shared" si="18"/>
        <v>0.99918875591809198</v>
      </c>
      <c r="Q78">
        <f t="shared" si="19"/>
        <v>-3.1530265739432295E-6</v>
      </c>
    </row>
    <row r="79" spans="1:21" x14ac:dyDescent="0.25">
      <c r="A79">
        <v>0.46560375399999998</v>
      </c>
      <c r="B79">
        <f t="shared" si="17"/>
        <v>0.27034856200000001</v>
      </c>
      <c r="C79">
        <v>0.27033799804604403</v>
      </c>
      <c r="D79">
        <f t="shared" si="14"/>
        <v>1.0563953955988747E-5</v>
      </c>
      <c r="E79">
        <v>0.27033799804604403</v>
      </c>
      <c r="F79">
        <f t="shared" si="15"/>
        <v>1.0563953955988747E-5</v>
      </c>
      <c r="G79">
        <f t="shared" si="16"/>
        <v>0</v>
      </c>
      <c r="J79" t="s">
        <v>28</v>
      </c>
      <c r="K79">
        <v>0.99501852960455295</v>
      </c>
      <c r="N79">
        <v>0.995019077381328</v>
      </c>
      <c r="O79">
        <v>0.99500643726815097</v>
      </c>
      <c r="P79">
        <f t="shared" si="18"/>
        <v>0.99501275732473948</v>
      </c>
      <c r="Q79">
        <f t="shared" si="19"/>
        <v>5.7722798134651754E-6</v>
      </c>
    </row>
    <row r="80" spans="1:21" x14ac:dyDescent="0.25">
      <c r="A80">
        <v>0.460239809</v>
      </c>
      <c r="B80">
        <f t="shared" si="17"/>
        <v>0.26498461699999998</v>
      </c>
      <c r="C80">
        <v>0.26497479858071998</v>
      </c>
      <c r="D80">
        <f t="shared" si="14"/>
        <v>9.8184192799943837E-6</v>
      </c>
      <c r="E80">
        <v>0.26497479858071998</v>
      </c>
      <c r="F80">
        <f t="shared" si="15"/>
        <v>9.8184192799943837E-6</v>
      </c>
      <c r="G80">
        <f t="shared" si="16"/>
        <v>0</v>
      </c>
      <c r="J80" t="s">
        <v>29</v>
      </c>
      <c r="K80">
        <v>0.98238778660100501</v>
      </c>
      <c r="N80">
        <v>0.98237167622641397</v>
      </c>
      <c r="O80">
        <v>0.98238727451570595</v>
      </c>
      <c r="P80">
        <f t="shared" si="18"/>
        <v>0.98237947537105996</v>
      </c>
      <c r="Q80">
        <f t="shared" si="19"/>
        <v>8.3112299450460725E-6</v>
      </c>
    </row>
    <row r="81" spans="1:17" x14ac:dyDescent="0.25">
      <c r="A81">
        <v>0.46534394000000001</v>
      </c>
      <c r="B81">
        <f t="shared" si="17"/>
        <v>0.27008874800000005</v>
      </c>
      <c r="C81">
        <v>0.270079770568044</v>
      </c>
      <c r="D81">
        <f t="shared" si="14"/>
        <v>8.9774319560476101E-6</v>
      </c>
      <c r="E81">
        <v>0.270079770568044</v>
      </c>
      <c r="F81">
        <f t="shared" si="15"/>
        <v>8.9774319560476101E-6</v>
      </c>
      <c r="G81">
        <f t="shared" si="16"/>
        <v>0</v>
      </c>
      <c r="J81" t="s">
        <v>44</v>
      </c>
      <c r="K81">
        <v>0</v>
      </c>
      <c r="L81">
        <v>0</v>
      </c>
      <c r="P81">
        <f t="shared" si="18"/>
        <v>0</v>
      </c>
      <c r="Q81">
        <f t="shared" si="19"/>
        <v>0</v>
      </c>
    </row>
    <row r="82" spans="1:17" x14ac:dyDescent="0.25">
      <c r="A82">
        <v>0.50420976399999995</v>
      </c>
      <c r="B82">
        <f t="shared" si="17"/>
        <v>0.30895457199999998</v>
      </c>
      <c r="C82">
        <v>0.30894774783780299</v>
      </c>
      <c r="D82">
        <f t="shared" si="14"/>
        <v>6.8241621969944433E-6</v>
      </c>
      <c r="E82">
        <v>0.30894774783780299</v>
      </c>
      <c r="F82">
        <f t="shared" si="15"/>
        <v>6.8241621969944433E-6</v>
      </c>
      <c r="G82">
        <f t="shared" si="16"/>
        <v>0</v>
      </c>
      <c r="J82" t="s">
        <v>45</v>
      </c>
      <c r="K82">
        <v>-9.4542321815887106E-2</v>
      </c>
      <c r="L82">
        <v>-9.4543037025644594E-2</v>
      </c>
      <c r="M82">
        <v>-9.4541454771744304E-2</v>
      </c>
      <c r="P82">
        <f t="shared" si="18"/>
        <v>-9.4542245898694449E-2</v>
      </c>
      <c r="Q82">
        <f t="shared" si="19"/>
        <v>-7.5917192657315447E-8</v>
      </c>
    </row>
    <row r="83" spans="1:17" x14ac:dyDescent="0.25">
      <c r="A83">
        <v>0.488141245</v>
      </c>
      <c r="B83">
        <f t="shared" si="17"/>
        <v>0.29288605300000004</v>
      </c>
      <c r="C83">
        <v>0.292880078440587</v>
      </c>
      <c r="D83">
        <f t="shared" si="14"/>
        <v>5.9745594130355961E-6</v>
      </c>
      <c r="E83">
        <v>0.292880078440587</v>
      </c>
      <c r="F83">
        <f t="shared" si="15"/>
        <v>5.9745594130355961E-6</v>
      </c>
      <c r="G83">
        <f t="shared" si="16"/>
        <v>0</v>
      </c>
      <c r="J83" t="s">
        <v>46</v>
      </c>
      <c r="K83">
        <v>-0.119615765787792</v>
      </c>
      <c r="L83">
        <v>-0.11961550644308</v>
      </c>
      <c r="M83">
        <v>-0.119614920391744</v>
      </c>
      <c r="P83">
        <f t="shared" si="18"/>
        <v>-0.11961521341741199</v>
      </c>
      <c r="Q83">
        <f t="shared" si="19"/>
        <v>-5.5237038000532923E-7</v>
      </c>
    </row>
    <row r="84" spans="1:17" x14ac:dyDescent="0.25">
      <c r="A84">
        <v>0.47445573699999999</v>
      </c>
      <c r="B84">
        <f t="shared" si="17"/>
        <v>0.27920054500000002</v>
      </c>
      <c r="C84">
        <v>0.27919503567805398</v>
      </c>
      <c r="D84">
        <f t="shared" si="14"/>
        <v>5.5093219460400356E-6</v>
      </c>
      <c r="E84">
        <v>0.27919503567805398</v>
      </c>
      <c r="F84">
        <f t="shared" si="15"/>
        <v>5.5093219460400356E-6</v>
      </c>
      <c r="G84">
        <f t="shared" si="16"/>
        <v>0</v>
      </c>
      <c r="J84" t="s">
        <v>47</v>
      </c>
      <c r="K84">
        <v>-0.15487297101712399</v>
      </c>
      <c r="L84">
        <v>-0.154871252811733</v>
      </c>
      <c r="M84">
        <v>-0.154872375215866</v>
      </c>
      <c r="O84">
        <v>-0.154867989110161</v>
      </c>
      <c r="P84">
        <f t="shared" si="18"/>
        <v>-0.15487053904591999</v>
      </c>
      <c r="Q84">
        <f t="shared" si="19"/>
        <v>-2.4319712040032915E-6</v>
      </c>
    </row>
    <row r="85" spans="1:17" x14ac:dyDescent="0.25">
      <c r="A85">
        <v>0.49520847400000001</v>
      </c>
      <c r="B85">
        <f t="shared" si="17"/>
        <v>0.29995328200000004</v>
      </c>
      <c r="C85">
        <v>0.299947969468978</v>
      </c>
      <c r="D85">
        <f t="shared" si="14"/>
        <v>5.312531022039213E-6</v>
      </c>
      <c r="E85">
        <v>0.299947969468978</v>
      </c>
      <c r="F85">
        <f t="shared" si="15"/>
        <v>5.312531022039213E-6</v>
      </c>
      <c r="G85">
        <f t="shared" si="16"/>
        <v>0</v>
      </c>
      <c r="J85" t="s">
        <v>30</v>
      </c>
      <c r="K85">
        <v>-0.13805448537630599</v>
      </c>
      <c r="L85">
        <v>-0.13805307934939301</v>
      </c>
      <c r="M85">
        <v>-0.138053894157848</v>
      </c>
      <c r="N85">
        <v>-0.13804885157050101</v>
      </c>
      <c r="P85">
        <f t="shared" si="18"/>
        <v>-0.13805194169258067</v>
      </c>
      <c r="Q85">
        <f t="shared" si="19"/>
        <v>-2.5436837253201006E-6</v>
      </c>
    </row>
    <row r="86" spans="1:17" x14ac:dyDescent="0.25">
      <c r="A86">
        <v>0.53939612199999998</v>
      </c>
      <c r="B86">
        <f t="shared" si="17"/>
        <v>0.34414093000000001</v>
      </c>
      <c r="C86">
        <v>0.344135331026235</v>
      </c>
      <c r="D86">
        <f t="shared" si="14"/>
        <v>5.5989737650086191E-6</v>
      </c>
      <c r="E86">
        <v>0.344135331026235</v>
      </c>
      <c r="F86">
        <f t="shared" si="15"/>
        <v>5.5989737650086191E-6</v>
      </c>
      <c r="G86">
        <f t="shared" si="16"/>
        <v>0</v>
      </c>
      <c r="J86" t="s">
        <v>48</v>
      </c>
      <c r="K86">
        <v>-0.238110208012702</v>
      </c>
      <c r="L86">
        <v>-0.23810822200620799</v>
      </c>
      <c r="N86">
        <v>-0.238110457863486</v>
      </c>
      <c r="P86">
        <f t="shared" si="18"/>
        <v>-0.23810933993484701</v>
      </c>
      <c r="Q86">
        <f t="shared" si="19"/>
        <v>-8.6807785498743684E-7</v>
      </c>
    </row>
    <row r="87" spans="1:17" x14ac:dyDescent="0.25">
      <c r="A87">
        <v>0.56650535199999996</v>
      </c>
      <c r="B87">
        <f t="shared" si="17"/>
        <v>0.37125016</v>
      </c>
      <c r="C87">
        <v>0.37124452034038802</v>
      </c>
      <c r="D87">
        <f t="shared" si="14"/>
        <v>5.6396596119778764E-6</v>
      </c>
      <c r="E87">
        <v>0.37124452034038802</v>
      </c>
      <c r="F87">
        <f t="shared" si="15"/>
        <v>5.6396596119778764E-6</v>
      </c>
      <c r="G87">
        <f t="shared" si="16"/>
        <v>0</v>
      </c>
      <c r="J87" t="s">
        <v>49</v>
      </c>
      <c r="K87">
        <v>-0.21820002730726801</v>
      </c>
      <c r="M87">
        <v>-0.21819972281634201</v>
      </c>
      <c r="O87">
        <v>-0.21821084410788</v>
      </c>
      <c r="P87">
        <f t="shared" si="18"/>
        <v>-0.21820528346211099</v>
      </c>
      <c r="Q87">
        <f t="shared" si="19"/>
        <v>5.2561548429808091E-6</v>
      </c>
    </row>
    <row r="88" spans="1:17" x14ac:dyDescent="0.25">
      <c r="A88">
        <v>0.54260396600000005</v>
      </c>
      <c r="B88">
        <f t="shared" si="17"/>
        <v>0.34734877400000008</v>
      </c>
      <c r="C88">
        <v>0.34733761792249401</v>
      </c>
      <c r="D88">
        <f t="shared" si="14"/>
        <v>1.1156077506069284E-5</v>
      </c>
      <c r="E88">
        <v>0.34733761792249401</v>
      </c>
      <c r="F88">
        <f t="shared" si="15"/>
        <v>1.1156077506069284E-5</v>
      </c>
      <c r="G88">
        <f t="shared" si="16"/>
        <v>0</v>
      </c>
      <c r="J88" t="s">
        <v>31</v>
      </c>
      <c r="K88">
        <v>-0.22596981268946101</v>
      </c>
      <c r="M88">
        <v>-0.22596942265453801</v>
      </c>
      <c r="P88">
        <f t="shared" si="18"/>
        <v>-0.22596942265453801</v>
      </c>
      <c r="Q88">
        <f t="shared" si="19"/>
        <v>-3.900349229979394E-7</v>
      </c>
    </row>
    <row r="89" spans="1:17" x14ac:dyDescent="0.25">
      <c r="A89">
        <v>0.54712807900000004</v>
      </c>
      <c r="B89">
        <f t="shared" si="17"/>
        <v>0.35187288700000008</v>
      </c>
      <c r="C89">
        <v>0.35186586703971001</v>
      </c>
      <c r="D89">
        <f t="shared" si="14"/>
        <v>7.0199602900666846E-6</v>
      </c>
      <c r="E89">
        <v>0.35186586703971001</v>
      </c>
      <c r="F89">
        <f t="shared" si="15"/>
        <v>7.0199602900666846E-6</v>
      </c>
      <c r="G89">
        <f t="shared" si="16"/>
        <v>0</v>
      </c>
      <c r="J89" t="s">
        <v>32</v>
      </c>
      <c r="K89">
        <v>-0.24666153061269999</v>
      </c>
      <c r="M89">
        <v>-0.24666109962528401</v>
      </c>
      <c r="O89">
        <v>-0.24667552342417701</v>
      </c>
      <c r="P89">
        <f t="shared" si="18"/>
        <v>-0.24666831152473051</v>
      </c>
      <c r="Q89">
        <f t="shared" si="19"/>
        <v>6.7809120305184489E-6</v>
      </c>
    </row>
    <row r="90" spans="1:17" x14ac:dyDescent="0.25">
      <c r="A90">
        <v>0.62112705999999995</v>
      </c>
      <c r="B90">
        <f t="shared" si="17"/>
        <v>0.42587186799999999</v>
      </c>
      <c r="C90">
        <v>0.425870141206657</v>
      </c>
      <c r="D90">
        <f t="shared" si="14"/>
        <v>1.7267933429820914E-6</v>
      </c>
      <c r="E90">
        <v>0.425870141206657</v>
      </c>
      <c r="F90">
        <f t="shared" si="15"/>
        <v>1.7267933429820914E-6</v>
      </c>
      <c r="G90">
        <f t="shared" si="16"/>
        <v>0</v>
      </c>
      <c r="J90" t="s">
        <v>33</v>
      </c>
      <c r="K90">
        <v>-0.248681449806576</v>
      </c>
      <c r="N90">
        <v>-0.24867602166387201</v>
      </c>
      <c r="O90">
        <v>-0.24869325859182401</v>
      </c>
      <c r="P90">
        <f t="shared" si="18"/>
        <v>-0.24868464012784802</v>
      </c>
      <c r="Q90">
        <f t="shared" si="19"/>
        <v>3.1903212720230112E-6</v>
      </c>
    </row>
    <row r="91" spans="1:17" x14ac:dyDescent="0.25">
      <c r="A91">
        <v>0.69189085299999997</v>
      </c>
      <c r="B91">
        <f t="shared" si="17"/>
        <v>0.49663566100000001</v>
      </c>
      <c r="C91">
        <v>0.49663111633461998</v>
      </c>
      <c r="D91">
        <f t="shared" si="14"/>
        <v>4.5446653800240711E-6</v>
      </c>
      <c r="E91">
        <v>0.49663111633461998</v>
      </c>
      <c r="F91">
        <f t="shared" si="15"/>
        <v>4.5446653800240711E-6</v>
      </c>
      <c r="G91">
        <f t="shared" si="16"/>
        <v>0</v>
      </c>
      <c r="J91" t="s">
        <v>34</v>
      </c>
      <c r="K91">
        <v>-0.245118567815551</v>
      </c>
      <c r="N91">
        <v>-0.24511490919484699</v>
      </c>
      <c r="O91">
        <v>-0.24512788830573501</v>
      </c>
      <c r="P91">
        <f t="shared" si="18"/>
        <v>-0.24512139875029099</v>
      </c>
      <c r="Q91">
        <f t="shared" si="19"/>
        <v>2.8309347399890772E-6</v>
      </c>
    </row>
    <row r="92" spans="1:17" x14ac:dyDescent="0.25">
      <c r="A92">
        <v>0.58010141699999995</v>
      </c>
      <c r="B92">
        <f t="shared" si="17"/>
        <v>0.38484622499999999</v>
      </c>
      <c r="C92">
        <v>0.38484193482110501</v>
      </c>
      <c r="D92">
        <f t="shared" si="14"/>
        <v>4.2901788949722963E-6</v>
      </c>
      <c r="E92">
        <v>0.38484193482110501</v>
      </c>
      <c r="F92">
        <f t="shared" si="15"/>
        <v>4.2901788949722963E-6</v>
      </c>
      <c r="G92">
        <f t="shared" si="16"/>
        <v>0</v>
      </c>
      <c r="J92" t="s">
        <v>35</v>
      </c>
      <c r="K92">
        <v>-0.25007440145621601</v>
      </c>
      <c r="N92">
        <v>-0.25007874492368398</v>
      </c>
      <c r="P92">
        <f t="shared" si="18"/>
        <v>-0.25007874492368398</v>
      </c>
      <c r="Q92">
        <f t="shared" si="19"/>
        <v>4.343467467970985E-6</v>
      </c>
    </row>
    <row r="93" spans="1:17" x14ac:dyDescent="0.25">
      <c r="A93">
        <v>0.580427358</v>
      </c>
      <c r="B93">
        <f t="shared" si="17"/>
        <v>0.38517216600000004</v>
      </c>
      <c r="C93">
        <v>0.38516802773311698</v>
      </c>
      <c r="D93">
        <f t="shared" si="14"/>
        <v>4.1382668830580727E-6</v>
      </c>
      <c r="E93">
        <v>0.38516802773311698</v>
      </c>
      <c r="F93">
        <f t="shared" si="15"/>
        <v>4.1382668830580727E-6</v>
      </c>
      <c r="G93">
        <f t="shared" si="16"/>
        <v>0</v>
      </c>
      <c r="J93" t="s">
        <v>36</v>
      </c>
      <c r="K93">
        <v>-0.25047351571909598</v>
      </c>
      <c r="N93">
        <v>-0.25047452474538201</v>
      </c>
      <c r="O93">
        <v>-0.25047269555568602</v>
      </c>
      <c r="P93">
        <f t="shared" si="18"/>
        <v>-0.25047361015053404</v>
      </c>
      <c r="Q93">
        <f t="shared" si="19"/>
        <v>9.4431438057984707E-8</v>
      </c>
    </row>
    <row r="94" spans="1:17" x14ac:dyDescent="0.25">
      <c r="A94">
        <v>0.58912898000000002</v>
      </c>
      <c r="B94">
        <f t="shared" si="17"/>
        <v>0.39387378800000006</v>
      </c>
      <c r="C94">
        <v>0.39386892019377301</v>
      </c>
      <c r="D94">
        <f t="shared" si="14"/>
        <v>4.8678062270490763E-6</v>
      </c>
      <c r="E94">
        <v>0.39386892019377301</v>
      </c>
      <c r="F94">
        <f t="shared" si="15"/>
        <v>4.8678062270490763E-6</v>
      </c>
      <c r="G94">
        <f t="shared" si="16"/>
        <v>0</v>
      </c>
      <c r="J94" t="s">
        <v>37</v>
      </c>
      <c r="K94">
        <v>-0.26179823525651602</v>
      </c>
      <c r="N94">
        <v>-0.261785758169303</v>
      </c>
      <c r="O94">
        <v>-0.26181085124973602</v>
      </c>
      <c r="P94">
        <f t="shared" si="18"/>
        <v>-0.26179830470951948</v>
      </c>
      <c r="Q94">
        <f t="shared" si="19"/>
        <v>6.9453003459507556E-8</v>
      </c>
    </row>
    <row r="95" spans="1:17" x14ac:dyDescent="0.25">
      <c r="A95">
        <v>0.536569411</v>
      </c>
      <c r="B95">
        <f t="shared" si="17"/>
        <v>0.34131421900000003</v>
      </c>
      <c r="C95">
        <v>0.34130971801165499</v>
      </c>
      <c r="D95">
        <f t="shared" si="14"/>
        <v>4.5009883450353172E-6</v>
      </c>
      <c r="E95">
        <v>0.34130971801165499</v>
      </c>
      <c r="F95">
        <f t="shared" si="15"/>
        <v>4.5009883450353172E-6</v>
      </c>
      <c r="G95">
        <f t="shared" si="16"/>
        <v>0</v>
      </c>
      <c r="J95" t="s">
        <v>279</v>
      </c>
      <c r="L95">
        <v>1</v>
      </c>
      <c r="M95">
        <v>3</v>
      </c>
      <c r="N95">
        <v>6</v>
      </c>
      <c r="O95">
        <v>9</v>
      </c>
    </row>
    <row r="96" spans="1:17" x14ac:dyDescent="0.25">
      <c r="A96">
        <v>0.498968884</v>
      </c>
      <c r="B96">
        <f t="shared" si="17"/>
        <v>0.30371369199999998</v>
      </c>
      <c r="C96">
        <v>0.30371004166196403</v>
      </c>
      <c r="D96">
        <f t="shared" si="14"/>
        <v>3.6503380359542703E-6</v>
      </c>
      <c r="E96">
        <v>0.30371004166196403</v>
      </c>
      <c r="F96">
        <f t="shared" si="15"/>
        <v>3.6503380359542703E-6</v>
      </c>
      <c r="G96">
        <f t="shared" si="16"/>
        <v>0</v>
      </c>
    </row>
    <row r="97" spans="1:21" x14ac:dyDescent="0.25">
      <c r="A97">
        <v>0.48201557299999997</v>
      </c>
      <c r="B97">
        <f t="shared" si="17"/>
        <v>0.28676038100000001</v>
      </c>
      <c r="C97">
        <v>0.28675588062257501</v>
      </c>
      <c r="D97">
        <f t="shared" si="14"/>
        <v>4.5003774249985362E-6</v>
      </c>
      <c r="E97">
        <v>0.28675588062257501</v>
      </c>
      <c r="F97">
        <f t="shared" si="15"/>
        <v>4.5003774249985362E-6</v>
      </c>
      <c r="G97">
        <f t="shared" si="16"/>
        <v>0</v>
      </c>
    </row>
    <row r="98" spans="1:21" x14ac:dyDescent="0.25">
      <c r="A98">
        <v>0.479105699</v>
      </c>
      <c r="B98">
        <f t="shared" si="17"/>
        <v>0.28385050700000003</v>
      </c>
      <c r="C98">
        <v>0.28384626278359099</v>
      </c>
      <c r="D98">
        <f t="shared" si="14"/>
        <v>4.2442164090439327E-6</v>
      </c>
      <c r="E98">
        <v>0.28384626278359099</v>
      </c>
      <c r="F98">
        <f t="shared" si="15"/>
        <v>4.2442164090439327E-6</v>
      </c>
      <c r="G98">
        <f t="shared" si="16"/>
        <v>0</v>
      </c>
      <c r="K98" s="18" t="s">
        <v>299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</row>
    <row r="99" spans="1:21" x14ac:dyDescent="0.25">
      <c r="A99">
        <v>0.485540731</v>
      </c>
      <c r="B99">
        <f t="shared" si="17"/>
        <v>0.29028553899999998</v>
      </c>
      <c r="C99">
        <v>0.29028085135588799</v>
      </c>
      <c r="D99">
        <f t="shared" ref="D99:D120" si="20">B99-C99</f>
        <v>4.6876441119891865E-6</v>
      </c>
      <c r="E99">
        <v>0.29028085135588799</v>
      </c>
      <c r="F99">
        <f t="shared" ref="F99:F120" si="21">B99-E99</f>
        <v>4.6876441119891865E-6</v>
      </c>
      <c r="G99">
        <f t="shared" ref="G99:G120" si="22">C99-E99</f>
        <v>0</v>
      </c>
      <c r="K99" t="s">
        <v>282</v>
      </c>
      <c r="L99" t="s">
        <v>289</v>
      </c>
      <c r="M99" t="s">
        <v>290</v>
      </c>
      <c r="N99" t="s">
        <v>295</v>
      </c>
      <c r="O99" t="s">
        <v>296</v>
      </c>
      <c r="P99" t="s">
        <v>301</v>
      </c>
      <c r="Q99" t="s">
        <v>300</v>
      </c>
      <c r="R99" t="s">
        <v>302</v>
      </c>
      <c r="S99" t="s">
        <v>303</v>
      </c>
    </row>
    <row r="100" spans="1:21" x14ac:dyDescent="0.25">
      <c r="A100">
        <v>0.477170282</v>
      </c>
      <c r="B100">
        <f t="shared" si="17"/>
        <v>0.28191509000000003</v>
      </c>
      <c r="C100">
        <v>0.281909235968623</v>
      </c>
      <c r="D100">
        <f t="shared" si="20"/>
        <v>5.854031377039437E-6</v>
      </c>
      <c r="E100">
        <v>0.281909235968623</v>
      </c>
      <c r="F100">
        <f t="shared" si="21"/>
        <v>5.854031377039437E-6</v>
      </c>
      <c r="G100">
        <f t="shared" si="22"/>
        <v>0</v>
      </c>
      <c r="J100" t="s">
        <v>38</v>
      </c>
      <c r="K100">
        <v>1.0599999427795399</v>
      </c>
      <c r="L100">
        <v>1.0599998418096299</v>
      </c>
      <c r="P100">
        <f>L100-L67</f>
        <v>2.3482298328048046E-9</v>
      </c>
      <c r="Q100">
        <f t="shared" ref="Q100:S115" si="23">M100-M67</f>
        <v>0</v>
      </c>
      <c r="R100">
        <f t="shared" si="23"/>
        <v>0</v>
      </c>
      <c r="S100">
        <f t="shared" si="23"/>
        <v>0</v>
      </c>
    </row>
    <row r="101" spans="1:21" x14ac:dyDescent="0.25">
      <c r="A101">
        <v>0.47089239199999999</v>
      </c>
      <c r="B101">
        <f t="shared" si="17"/>
        <v>0.27563720000000003</v>
      </c>
      <c r="C101">
        <v>0.27563145365437802</v>
      </c>
      <c r="D101">
        <f t="shared" si="20"/>
        <v>5.7463456220041564E-6</v>
      </c>
      <c r="E101">
        <v>0.27563145365437802</v>
      </c>
      <c r="F101">
        <f t="shared" si="21"/>
        <v>5.7463456220041564E-6</v>
      </c>
      <c r="G101">
        <f t="shared" si="22"/>
        <v>0</v>
      </c>
      <c r="J101" t="s">
        <v>39</v>
      </c>
      <c r="K101">
        <v>1.04071449654545</v>
      </c>
      <c r="L101">
        <v>1.0407142520957999</v>
      </c>
      <c r="M101">
        <v>1.04071458851608</v>
      </c>
      <c r="P101">
        <f t="shared" ref="P101:P127" si="24">L101-L68</f>
        <v>2.4119299890656976E-9</v>
      </c>
      <c r="Q101">
        <f t="shared" si="23"/>
        <v>-7.7438649936922843E-8</v>
      </c>
      <c r="R101">
        <f t="shared" si="23"/>
        <v>0</v>
      </c>
      <c r="S101">
        <f t="shared" si="23"/>
        <v>0</v>
      </c>
    </row>
    <row r="102" spans="1:21" x14ac:dyDescent="0.25">
      <c r="A102">
        <v>0.488308144</v>
      </c>
      <c r="B102">
        <f t="shared" si="17"/>
        <v>0.29305295200000003</v>
      </c>
      <c r="C102">
        <v>0.29304638502472002</v>
      </c>
      <c r="D102">
        <f t="shared" si="20"/>
        <v>6.5669752800090464E-6</v>
      </c>
      <c r="E102">
        <v>0.29304638502472002</v>
      </c>
      <c r="F102">
        <f t="shared" si="21"/>
        <v>6.5669752800090464E-6</v>
      </c>
      <c r="G102">
        <f t="shared" si="22"/>
        <v>0</v>
      </c>
      <c r="J102" t="s">
        <v>40</v>
      </c>
      <c r="K102">
        <v>1.0249875284643299</v>
      </c>
      <c r="L102">
        <v>1.0249877886367</v>
      </c>
      <c r="M102">
        <v>1.02498766919444</v>
      </c>
      <c r="P102">
        <f t="shared" si="24"/>
        <v>2.4718800339940117E-9</v>
      </c>
      <c r="Q102">
        <f t="shared" si="23"/>
        <v>-7.1012389968316825E-8</v>
      </c>
      <c r="R102">
        <f t="shared" si="23"/>
        <v>0</v>
      </c>
      <c r="S102">
        <f t="shared" si="23"/>
        <v>0</v>
      </c>
    </row>
    <row r="103" spans="1:21" x14ac:dyDescent="0.25">
      <c r="A103">
        <v>0.51577751199999999</v>
      </c>
      <c r="B103">
        <f t="shared" si="17"/>
        <v>0.32052232000000003</v>
      </c>
      <c r="C103">
        <v>0.32051740740192403</v>
      </c>
      <c r="D103">
        <f t="shared" si="20"/>
        <v>4.9125980760011956E-6</v>
      </c>
      <c r="E103">
        <v>0.32051740740192403</v>
      </c>
      <c r="F103">
        <f t="shared" si="21"/>
        <v>4.9125980760011956E-6</v>
      </c>
      <c r="G103">
        <f t="shared" si="22"/>
        <v>0</v>
      </c>
      <c r="J103" t="s">
        <v>41</v>
      </c>
      <c r="K103">
        <v>1.0192159176812301</v>
      </c>
      <c r="L103">
        <v>1.0192169255380801</v>
      </c>
      <c r="M103">
        <v>1.0192159458882299</v>
      </c>
      <c r="O103">
        <v>1.0191954455237799</v>
      </c>
      <c r="P103">
        <f t="shared" si="24"/>
        <v>2.3639201707226221E-9</v>
      </c>
      <c r="Q103">
        <f t="shared" si="23"/>
        <v>-1.7501650129148061E-8</v>
      </c>
      <c r="R103">
        <f t="shared" si="23"/>
        <v>0</v>
      </c>
      <c r="S103">
        <f t="shared" si="23"/>
        <v>9.6371999269706521E-10</v>
      </c>
    </row>
    <row r="104" spans="1:21" x14ac:dyDescent="0.25">
      <c r="A104">
        <v>0.56288142799999996</v>
      </c>
      <c r="B104">
        <f t="shared" si="17"/>
        <v>0.367626236</v>
      </c>
      <c r="C104">
        <v>0.367621068248559</v>
      </c>
      <c r="D104">
        <f t="shared" si="20"/>
        <v>5.1677514409931291E-6</v>
      </c>
      <c r="E104">
        <v>0.367621068248559</v>
      </c>
      <c r="F104">
        <f t="shared" si="21"/>
        <v>5.1677514409931291E-6</v>
      </c>
      <c r="G104">
        <f t="shared" si="22"/>
        <v>0</v>
      </c>
      <c r="J104" t="s">
        <v>22</v>
      </c>
      <c r="K104">
        <v>1.0247105530634599</v>
      </c>
      <c r="L104">
        <v>1.0247113950675699</v>
      </c>
      <c r="M104">
        <v>1.0247105679406101</v>
      </c>
      <c r="N104">
        <v>1.0246981385896801</v>
      </c>
      <c r="P104">
        <f t="shared" si="24"/>
        <v>2.3582700237056997E-9</v>
      </c>
      <c r="Q104">
        <f t="shared" si="23"/>
        <v>-6.7414098747775597E-9</v>
      </c>
      <c r="R104">
        <f t="shared" si="23"/>
        <v>-7.3449912818546181E-11</v>
      </c>
      <c r="S104">
        <f t="shared" si="23"/>
        <v>0</v>
      </c>
    </row>
    <row r="105" spans="1:21" x14ac:dyDescent="0.25">
      <c r="A105">
        <v>0.42556419299999998</v>
      </c>
      <c r="B105">
        <f t="shared" si="17"/>
        <v>0.23030900099999999</v>
      </c>
      <c r="C105">
        <v>0.230301206252225</v>
      </c>
      <c r="D105">
        <f t="shared" si="20"/>
        <v>7.7947477749862326E-6</v>
      </c>
      <c r="E105">
        <v>0.230301206252225</v>
      </c>
      <c r="F105">
        <f t="shared" si="21"/>
        <v>7.7947477749862326E-6</v>
      </c>
      <c r="G105">
        <f t="shared" si="22"/>
        <v>0</v>
      </c>
      <c r="J105" t="s">
        <v>42</v>
      </c>
      <c r="K105">
        <v>1.01684813787319</v>
      </c>
      <c r="L105">
        <v>1.0168491852761099</v>
      </c>
      <c r="N105">
        <v>1.01684800913705</v>
      </c>
      <c r="P105">
        <f t="shared" si="24"/>
        <v>2.2979398384137539E-9</v>
      </c>
      <c r="Q105">
        <f t="shared" si="23"/>
        <v>0</v>
      </c>
      <c r="R105">
        <f t="shared" si="23"/>
        <v>8.2809981094555951E-11</v>
      </c>
      <c r="S105">
        <f t="shared" si="23"/>
        <v>0</v>
      </c>
    </row>
    <row r="106" spans="1:21" x14ac:dyDescent="0.25">
      <c r="A106">
        <v>0.37765521000000002</v>
      </c>
      <c r="B106">
        <f t="shared" si="17"/>
        <v>0.18240001800000002</v>
      </c>
      <c r="C106">
        <v>0.18239405182685201</v>
      </c>
      <c r="D106">
        <f t="shared" si="20"/>
        <v>5.9661731480198377E-6</v>
      </c>
      <c r="E106">
        <v>0.18239405182685201</v>
      </c>
      <c r="F106">
        <f t="shared" si="21"/>
        <v>5.9661731480198377E-6</v>
      </c>
      <c r="G106">
        <f t="shared" si="22"/>
        <v>0</v>
      </c>
      <c r="J106" t="s">
        <v>43</v>
      </c>
      <c r="K106">
        <v>1.02965528614376</v>
      </c>
      <c r="M106">
        <v>1.02965544687757</v>
      </c>
      <c r="O106">
        <v>1.0296472794931</v>
      </c>
      <c r="P106">
        <f t="shared" si="24"/>
        <v>0</v>
      </c>
      <c r="Q106">
        <f t="shared" si="23"/>
        <v>2.6997190039068641E-8</v>
      </c>
      <c r="R106">
        <f t="shared" si="23"/>
        <v>0</v>
      </c>
      <c r="S106">
        <f t="shared" si="23"/>
        <v>2.5382007606822299E-10</v>
      </c>
    </row>
    <row r="107" spans="1:21" x14ac:dyDescent="0.25">
      <c r="A107">
        <v>0.35807091000000002</v>
      </c>
      <c r="B107">
        <f t="shared" si="17"/>
        <v>0.16281571800000003</v>
      </c>
      <c r="C107">
        <v>0.16280932194268899</v>
      </c>
      <c r="D107">
        <f t="shared" si="20"/>
        <v>6.3960573110366514E-6</v>
      </c>
      <c r="E107">
        <v>0.16280932194268899</v>
      </c>
      <c r="F107">
        <f t="shared" si="21"/>
        <v>6.3960573110366514E-6</v>
      </c>
      <c r="G107">
        <f t="shared" si="22"/>
        <v>0</v>
      </c>
      <c r="J107" t="s">
        <v>23</v>
      </c>
      <c r="K107">
        <v>1.06631970772352</v>
      </c>
      <c r="M107">
        <v>1.0663197458240601</v>
      </c>
      <c r="P107">
        <f t="shared" si="24"/>
        <v>0</v>
      </c>
      <c r="Q107">
        <f t="shared" si="23"/>
        <v>2.9019110003858373E-8</v>
      </c>
      <c r="R107">
        <f t="shared" si="23"/>
        <v>0</v>
      </c>
      <c r="S107">
        <f t="shared" si="23"/>
        <v>0</v>
      </c>
    </row>
    <row r="108" spans="1:21" x14ac:dyDescent="0.25">
      <c r="A108">
        <v>0.35374561300000001</v>
      </c>
      <c r="B108">
        <f t="shared" si="17"/>
        <v>0.15849042100000002</v>
      </c>
      <c r="C108">
        <v>0.15848178826354201</v>
      </c>
      <c r="D108">
        <f t="shared" si="20"/>
        <v>8.6327364580141008E-6</v>
      </c>
      <c r="E108">
        <v>0.15848178826354201</v>
      </c>
      <c r="F108">
        <f t="shared" si="21"/>
        <v>8.6327364580141008E-6</v>
      </c>
      <c r="G108">
        <f t="shared" si="22"/>
        <v>0</v>
      </c>
      <c r="J108" t="s">
        <v>24</v>
      </c>
      <c r="K108">
        <v>1.0122491921326</v>
      </c>
      <c r="M108">
        <v>1.0122494155046</v>
      </c>
      <c r="O108">
        <v>1.0122433478533099</v>
      </c>
      <c r="P108">
        <f t="shared" si="24"/>
        <v>0</v>
      </c>
      <c r="Q108">
        <f t="shared" si="23"/>
        <v>3.9596310008604974E-8</v>
      </c>
      <c r="R108">
        <f t="shared" si="23"/>
        <v>0</v>
      </c>
      <c r="S108">
        <f t="shared" si="23"/>
        <v>3.6430991556812842E-10</v>
      </c>
    </row>
    <row r="109" spans="1:21" x14ac:dyDescent="0.25">
      <c r="A109">
        <v>0.30504883300000002</v>
      </c>
      <c r="B109">
        <f t="shared" si="17"/>
        <v>0.10979364100000003</v>
      </c>
      <c r="C109">
        <v>0.10978326161231799</v>
      </c>
      <c r="D109">
        <f t="shared" si="20"/>
        <v>1.0379387682030172E-5</v>
      </c>
      <c r="E109">
        <v>0.10978326161231799</v>
      </c>
      <c r="F109">
        <f t="shared" si="21"/>
        <v>1.0379387682030172E-5</v>
      </c>
      <c r="G109">
        <f t="shared" si="22"/>
        <v>0</v>
      </c>
      <c r="J109" t="s">
        <v>25</v>
      </c>
      <c r="K109">
        <v>1.00450930711191</v>
      </c>
      <c r="N109">
        <v>1.0045019080485</v>
      </c>
      <c r="O109">
        <v>1.0045027897430501</v>
      </c>
      <c r="P109">
        <f t="shared" si="24"/>
        <v>0</v>
      </c>
      <c r="Q109">
        <f t="shared" si="23"/>
        <v>0</v>
      </c>
      <c r="R109">
        <f t="shared" si="23"/>
        <v>1.1619993856015753E-10</v>
      </c>
      <c r="S109">
        <f t="shared" si="23"/>
        <v>3.6491010213524078E-10</v>
      </c>
    </row>
    <row r="110" spans="1:21" x14ac:dyDescent="0.25">
      <c r="A110">
        <v>0.337285638</v>
      </c>
      <c r="B110">
        <f t="shared" si="17"/>
        <v>0.142030446</v>
      </c>
      <c r="C110">
        <v>0.14202535343929301</v>
      </c>
      <c r="D110">
        <f t="shared" si="20"/>
        <v>5.0925607069929324E-6</v>
      </c>
      <c r="E110">
        <v>0.14202535343929301</v>
      </c>
      <c r="F110">
        <f t="shared" si="21"/>
        <v>5.0925607069929324E-6</v>
      </c>
      <c r="G110">
        <f t="shared" si="22"/>
        <v>0</v>
      </c>
      <c r="J110" t="s">
        <v>26</v>
      </c>
      <c r="K110">
        <v>1.0067036054760901</v>
      </c>
      <c r="N110">
        <v>1.00669864086419</v>
      </c>
      <c r="O110">
        <v>1.0066965686732701</v>
      </c>
      <c r="P110">
        <f t="shared" si="24"/>
        <v>0</v>
      </c>
      <c r="Q110">
        <f t="shared" si="23"/>
        <v>0</v>
      </c>
      <c r="R110">
        <f t="shared" si="23"/>
        <v>1.0503997671662546E-10</v>
      </c>
      <c r="S110">
        <f t="shared" si="23"/>
        <v>4.2765013752443792E-10</v>
      </c>
    </row>
    <row r="111" spans="1:21" x14ac:dyDescent="0.25">
      <c r="A111">
        <v>0.32944522599999998</v>
      </c>
      <c r="B111">
        <f t="shared" si="17"/>
        <v>0.13419003399999999</v>
      </c>
      <c r="C111">
        <v>0.13418555897767201</v>
      </c>
      <c r="D111">
        <f t="shared" si="20"/>
        <v>4.4750223279765855E-6</v>
      </c>
      <c r="E111">
        <v>0.13418555897767201</v>
      </c>
      <c r="F111">
        <f t="shared" si="21"/>
        <v>4.4750223279765855E-6</v>
      </c>
      <c r="G111">
        <f t="shared" si="22"/>
        <v>0</v>
      </c>
      <c r="J111" t="s">
        <v>27</v>
      </c>
      <c r="K111">
        <v>0.99918560289151803</v>
      </c>
      <c r="N111">
        <v>0.99918875602322199</v>
      </c>
      <c r="P111">
        <f t="shared" si="24"/>
        <v>0</v>
      </c>
      <c r="Q111">
        <f t="shared" si="23"/>
        <v>0</v>
      </c>
      <c r="R111">
        <f t="shared" si="23"/>
        <v>1.0513001580392256E-10</v>
      </c>
      <c r="S111">
        <f t="shared" si="23"/>
        <v>0</v>
      </c>
    </row>
    <row r="112" spans="1:21" x14ac:dyDescent="0.25">
      <c r="A112">
        <v>0.31480454499999999</v>
      </c>
      <c r="B112">
        <f t="shared" si="17"/>
        <v>0.119549353</v>
      </c>
      <c r="C112">
        <v>0.119545746600372</v>
      </c>
      <c r="D112">
        <f t="shared" si="20"/>
        <v>3.6063996280005783E-6</v>
      </c>
      <c r="E112">
        <v>0.119545746600372</v>
      </c>
      <c r="F112">
        <f t="shared" si="21"/>
        <v>3.6063996280005783E-6</v>
      </c>
      <c r="G112">
        <f t="shared" si="22"/>
        <v>0</v>
      </c>
      <c r="J112" t="s">
        <v>28</v>
      </c>
      <c r="K112">
        <v>0.99501852960455295</v>
      </c>
      <c r="N112">
        <v>0.99501907748333296</v>
      </c>
      <c r="O112">
        <v>0.99500643820996804</v>
      </c>
      <c r="P112">
        <f t="shared" si="24"/>
        <v>0</v>
      </c>
      <c r="Q112">
        <f t="shared" si="23"/>
        <v>0</v>
      </c>
      <c r="R112">
        <f t="shared" si="23"/>
        <v>1.0200496003420767E-10</v>
      </c>
      <c r="S112">
        <f t="shared" si="23"/>
        <v>9.4181706877805027E-10</v>
      </c>
    </row>
    <row r="113" spans="1:19" x14ac:dyDescent="0.25">
      <c r="A113">
        <v>0.34351661500000003</v>
      </c>
      <c r="B113">
        <f t="shared" si="17"/>
        <v>0.14826142300000003</v>
      </c>
      <c r="C113">
        <v>0.14825811990816501</v>
      </c>
      <c r="D113">
        <f t="shared" si="20"/>
        <v>3.3030918350218652E-6</v>
      </c>
      <c r="E113">
        <v>0.14825811990816501</v>
      </c>
      <c r="F113">
        <f t="shared" si="21"/>
        <v>3.3030918350218652E-6</v>
      </c>
      <c r="G113">
        <f t="shared" si="22"/>
        <v>0</v>
      </c>
      <c r="J113" t="s">
        <v>29</v>
      </c>
      <c r="K113">
        <v>0.98238778660100501</v>
      </c>
      <c r="N113">
        <v>0.98237167634947997</v>
      </c>
      <c r="O113">
        <v>0.98238727510817303</v>
      </c>
      <c r="P113">
        <f t="shared" si="24"/>
        <v>0</v>
      </c>
      <c r="Q113">
        <f t="shared" si="23"/>
        <v>0</v>
      </c>
      <c r="R113">
        <f t="shared" si="23"/>
        <v>1.2306600183364935E-10</v>
      </c>
      <c r="S113">
        <f t="shared" si="23"/>
        <v>5.9246707539983845E-10</v>
      </c>
    </row>
    <row r="114" spans="1:19" x14ac:dyDescent="0.25">
      <c r="A114">
        <v>0.26071297799999998</v>
      </c>
      <c r="B114">
        <f t="shared" si="17"/>
        <v>6.545778599999999E-2</v>
      </c>
      <c r="C114">
        <v>6.5454486986580906E-2</v>
      </c>
      <c r="D114">
        <f t="shared" si="20"/>
        <v>3.2990134190835629E-6</v>
      </c>
      <c r="E114">
        <v>6.5454486986580906E-2</v>
      </c>
      <c r="F114">
        <f t="shared" si="21"/>
        <v>3.2990134190835629E-6</v>
      </c>
      <c r="G114">
        <f t="shared" si="22"/>
        <v>0</v>
      </c>
      <c r="J114" t="s">
        <v>44</v>
      </c>
      <c r="K114">
        <v>0</v>
      </c>
      <c r="L114">
        <v>0</v>
      </c>
      <c r="P114">
        <f t="shared" si="24"/>
        <v>0</v>
      </c>
      <c r="Q114">
        <f t="shared" si="23"/>
        <v>0</v>
      </c>
      <c r="R114">
        <f t="shared" si="23"/>
        <v>0</v>
      </c>
      <c r="S114">
        <f t="shared" si="23"/>
        <v>0</v>
      </c>
    </row>
    <row r="115" spans="1:19" x14ac:dyDescent="0.25">
      <c r="A115">
        <v>0.246862371</v>
      </c>
      <c r="B115">
        <f t="shared" si="17"/>
        <v>5.1607179000000003E-2</v>
      </c>
      <c r="C115">
        <v>5.1603743889093202E-2</v>
      </c>
      <c r="D115">
        <f t="shared" si="20"/>
        <v>3.4351109068006536E-6</v>
      </c>
      <c r="E115">
        <v>5.1603743889093202E-2</v>
      </c>
      <c r="F115">
        <f t="shared" si="21"/>
        <v>3.4351109068006536E-6</v>
      </c>
      <c r="G115">
        <f t="shared" si="22"/>
        <v>0</v>
      </c>
      <c r="J115" t="s">
        <v>45</v>
      </c>
      <c r="K115">
        <v>-9.4542321815887106E-2</v>
      </c>
      <c r="L115">
        <v>-9.4543036817128501E-2</v>
      </c>
      <c r="M115">
        <v>-9.4541387669126301E-2</v>
      </c>
      <c r="P115">
        <f t="shared" si="24"/>
        <v>2.0851609328076393E-10</v>
      </c>
      <c r="Q115">
        <f t="shared" si="23"/>
        <v>6.7102618003800352E-8</v>
      </c>
      <c r="R115">
        <f t="shared" si="23"/>
        <v>0</v>
      </c>
      <c r="S115">
        <f t="shared" si="23"/>
        <v>0</v>
      </c>
    </row>
    <row r="116" spans="1:19" x14ac:dyDescent="0.25">
      <c r="A116">
        <v>0.258546579</v>
      </c>
      <c r="B116">
        <f t="shared" si="17"/>
        <v>6.3291387000000005E-2</v>
      </c>
      <c r="C116">
        <v>6.32831189156597E-2</v>
      </c>
      <c r="D116">
        <f t="shared" si="20"/>
        <v>8.2680843403043491E-6</v>
      </c>
      <c r="E116">
        <v>6.32831189156597E-2</v>
      </c>
      <c r="F116">
        <f t="shared" si="21"/>
        <v>8.2680843403043491E-6</v>
      </c>
      <c r="G116">
        <f t="shared" si="22"/>
        <v>0</v>
      </c>
      <c r="J116" t="s">
        <v>46</v>
      </c>
      <c r="K116">
        <v>-0.119615765787792</v>
      </c>
      <c r="L116">
        <v>-0.11961550618231399</v>
      </c>
      <c r="M116">
        <v>-0.119614867304533</v>
      </c>
      <c r="P116">
        <f t="shared" si="24"/>
        <v>2.6076600601054878E-10</v>
      </c>
      <c r="Q116">
        <f t="shared" ref="Q116:Q127" si="25">M116-M83</f>
        <v>5.30872110021674E-8</v>
      </c>
      <c r="R116">
        <f t="shared" ref="R116:R127" si="26">N116-N83</f>
        <v>0</v>
      </c>
      <c r="S116">
        <f t="shared" ref="S116:S127" si="27">O116-O83</f>
        <v>0</v>
      </c>
    </row>
    <row r="117" spans="1:19" x14ac:dyDescent="0.25">
      <c r="A117">
        <v>0.25839543399999998</v>
      </c>
      <c r="B117">
        <f t="shared" si="17"/>
        <v>6.3140241999999985E-2</v>
      </c>
      <c r="C117">
        <v>6.3131969805815202E-2</v>
      </c>
      <c r="D117">
        <f t="shared" si="20"/>
        <v>8.2721941847829772E-6</v>
      </c>
      <c r="E117">
        <v>6.3131969805815202E-2</v>
      </c>
      <c r="F117">
        <f t="shared" si="21"/>
        <v>8.2721941847829772E-6</v>
      </c>
      <c r="G117">
        <f t="shared" si="22"/>
        <v>0</v>
      </c>
      <c r="J117" t="s">
        <v>47</v>
      </c>
      <c r="K117">
        <v>-0.15487297101712399</v>
      </c>
      <c r="L117">
        <v>-0.15487125246359301</v>
      </c>
      <c r="M117">
        <v>-0.15487241702416299</v>
      </c>
      <c r="O117">
        <v>-0.154867988549275</v>
      </c>
      <c r="P117">
        <f t="shared" si="24"/>
        <v>3.4813998905924848E-10</v>
      </c>
      <c r="Q117">
        <f t="shared" si="25"/>
        <v>-4.1808296991074911E-8</v>
      </c>
      <c r="R117">
        <f t="shared" si="26"/>
        <v>0</v>
      </c>
      <c r="S117">
        <f t="shared" si="27"/>
        <v>5.6088600430825863E-10</v>
      </c>
    </row>
    <row r="118" spans="1:19" x14ac:dyDescent="0.25">
      <c r="A118">
        <v>0.473849931</v>
      </c>
      <c r="B118">
        <f t="shared" si="17"/>
        <v>0.27859473899999998</v>
      </c>
      <c r="C118">
        <v>0.27858893856099398</v>
      </c>
      <c r="D118">
        <f t="shared" si="20"/>
        <v>5.8004390059984701E-6</v>
      </c>
      <c r="E118">
        <v>0.27858893856099398</v>
      </c>
      <c r="F118">
        <f t="shared" si="21"/>
        <v>5.8004390059984701E-6</v>
      </c>
      <c r="G118">
        <f t="shared" si="22"/>
        <v>0</v>
      </c>
      <c r="J118" t="s">
        <v>30</v>
      </c>
      <c r="K118">
        <v>-0.13805448537630599</v>
      </c>
      <c r="L118">
        <v>-0.138053079039204</v>
      </c>
      <c r="M118">
        <v>-0.13805395115872199</v>
      </c>
      <c r="N118">
        <v>-0.13804885072404699</v>
      </c>
      <c r="P118">
        <f t="shared" si="24"/>
        <v>3.1018901336388183E-10</v>
      </c>
      <c r="Q118">
        <f t="shared" si="25"/>
        <v>-5.7000873993073853E-8</v>
      </c>
      <c r="R118">
        <f t="shared" si="26"/>
        <v>8.464540179886626E-10</v>
      </c>
      <c r="S118">
        <f t="shared" si="27"/>
        <v>0</v>
      </c>
    </row>
    <row r="119" spans="1:19" x14ac:dyDescent="0.25">
      <c r="A119">
        <v>0.19477454799999999</v>
      </c>
      <c r="B119">
        <f t="shared" si="17"/>
        <v>-4.8064400000000229E-4</v>
      </c>
      <c r="C119">
        <v>-4.81826414431171E-4</v>
      </c>
      <c r="D119">
        <f t="shared" si="20"/>
        <v>1.1824144311687072E-6</v>
      </c>
      <c r="E119">
        <v>-4.81826414431171E-4</v>
      </c>
      <c r="F119">
        <f t="shared" si="21"/>
        <v>1.1824144311687072E-6</v>
      </c>
      <c r="G119">
        <f t="shared" si="22"/>
        <v>0</v>
      </c>
      <c r="J119" t="s">
        <v>48</v>
      </c>
      <c r="K119">
        <v>-0.238110208012702</v>
      </c>
      <c r="L119">
        <v>-0.23810822149302799</v>
      </c>
      <c r="N119">
        <v>-0.23811045704613101</v>
      </c>
      <c r="P119">
        <f t="shared" si="24"/>
        <v>5.1317999849587181E-10</v>
      </c>
      <c r="Q119">
        <f t="shared" si="25"/>
        <v>0</v>
      </c>
      <c r="R119">
        <f t="shared" si="26"/>
        <v>8.173549892465104E-10</v>
      </c>
      <c r="S119">
        <f t="shared" si="27"/>
        <v>0</v>
      </c>
    </row>
    <row r="120" spans="1:19" x14ac:dyDescent="0.25">
      <c r="A120">
        <v>0.382408262</v>
      </c>
      <c r="B120">
        <f t="shared" si="17"/>
        <v>0.18715307</v>
      </c>
      <c r="C120">
        <v>0.187147906589583</v>
      </c>
      <c r="D120">
        <f t="shared" si="20"/>
        <v>5.1634104170084072E-6</v>
      </c>
      <c r="E120">
        <v>0.187147906589583</v>
      </c>
      <c r="F120">
        <f t="shared" si="21"/>
        <v>5.1634104170084072E-6</v>
      </c>
      <c r="G120">
        <f t="shared" si="22"/>
        <v>0</v>
      </c>
      <c r="J120" t="s">
        <v>49</v>
      </c>
      <c r="K120">
        <v>-0.21820002730726801</v>
      </c>
      <c r="M120">
        <v>-0.21819980969672301</v>
      </c>
      <c r="O120">
        <v>-0.218210843893935</v>
      </c>
      <c r="P120">
        <f t="shared" si="24"/>
        <v>0</v>
      </c>
      <c r="Q120">
        <f t="shared" si="25"/>
        <v>-8.6880381000575824E-8</v>
      </c>
      <c r="R120">
        <f t="shared" si="26"/>
        <v>0</v>
      </c>
      <c r="S120">
        <f t="shared" si="27"/>
        <v>2.1394500060445409E-10</v>
      </c>
    </row>
    <row r="121" spans="1:19" x14ac:dyDescent="0.25">
      <c r="J121" t="s">
        <v>31</v>
      </c>
      <c r="K121">
        <v>-0.22596981268946101</v>
      </c>
      <c r="M121">
        <v>-0.22596951824050701</v>
      </c>
      <c r="P121">
        <f t="shared" si="24"/>
        <v>0</v>
      </c>
      <c r="Q121">
        <f t="shared" si="25"/>
        <v>-9.5585969001055204E-8</v>
      </c>
      <c r="R121">
        <f t="shared" si="26"/>
        <v>0</v>
      </c>
      <c r="S121">
        <f t="shared" si="27"/>
        <v>0</v>
      </c>
    </row>
    <row r="122" spans="1:19" x14ac:dyDescent="0.25">
      <c r="J122" t="s">
        <v>32</v>
      </c>
      <c r="K122">
        <v>-0.24666153061269999</v>
      </c>
      <c r="M122">
        <v>-0.24666119605957401</v>
      </c>
      <c r="O122">
        <v>-0.246675523107456</v>
      </c>
      <c r="P122">
        <f t="shared" si="24"/>
        <v>0</v>
      </c>
      <c r="Q122">
        <f t="shared" si="25"/>
        <v>-9.6434289997837652E-8</v>
      </c>
      <c r="R122">
        <f t="shared" si="26"/>
        <v>0</v>
      </c>
      <c r="S122">
        <f t="shared" si="27"/>
        <v>3.1672101052926394E-10</v>
      </c>
    </row>
    <row r="123" spans="1:19" x14ac:dyDescent="0.25">
      <c r="J123" t="s">
        <v>33</v>
      </c>
      <c r="K123">
        <v>-0.248681449806576</v>
      </c>
      <c r="N123">
        <v>-0.24867602087232701</v>
      </c>
      <c r="O123">
        <v>-0.24869325826998201</v>
      </c>
      <c r="P123">
        <f t="shared" si="24"/>
        <v>0</v>
      </c>
      <c r="Q123">
        <f t="shared" si="25"/>
        <v>0</v>
      </c>
      <c r="R123">
        <f t="shared" si="26"/>
        <v>7.9154499621481023E-10</v>
      </c>
      <c r="S123">
        <f t="shared" si="27"/>
        <v>3.2184199749707432E-10</v>
      </c>
    </row>
    <row r="124" spans="1:19" x14ac:dyDescent="0.25">
      <c r="J124" t="s">
        <v>34</v>
      </c>
      <c r="K124">
        <v>-0.245118567815551</v>
      </c>
      <c r="N124">
        <v>-0.24511490839662201</v>
      </c>
      <c r="O124">
        <v>-0.245127887908206</v>
      </c>
      <c r="P124">
        <f t="shared" si="24"/>
        <v>0</v>
      </c>
      <c r="Q124">
        <f t="shared" si="25"/>
        <v>0</v>
      </c>
      <c r="R124">
        <f t="shared" si="26"/>
        <v>7.9822498610937487E-10</v>
      </c>
      <c r="S124">
        <f t="shared" si="27"/>
        <v>3.9752900971024019E-10</v>
      </c>
    </row>
    <row r="125" spans="1:19" x14ac:dyDescent="0.25">
      <c r="J125" t="s">
        <v>35</v>
      </c>
      <c r="K125">
        <v>-0.25007440145621601</v>
      </c>
      <c r="N125">
        <v>-0.250078744129903</v>
      </c>
      <c r="P125">
        <f t="shared" si="24"/>
        <v>0</v>
      </c>
      <c r="Q125">
        <f t="shared" si="25"/>
        <v>0</v>
      </c>
      <c r="R125">
        <f t="shared" si="26"/>
        <v>7.9378098538640529E-10</v>
      </c>
      <c r="S125">
        <f t="shared" si="27"/>
        <v>0</v>
      </c>
    </row>
    <row r="126" spans="1:19" x14ac:dyDescent="0.25">
      <c r="J126" t="s">
        <v>36</v>
      </c>
      <c r="K126">
        <v>-0.25047351571909598</v>
      </c>
      <c r="N126">
        <v>-0.25047452395375402</v>
      </c>
      <c r="O126">
        <v>-0.25047269439784398</v>
      </c>
      <c r="P126">
        <f t="shared" si="24"/>
        <v>0</v>
      </c>
      <c r="Q126">
        <f t="shared" si="25"/>
        <v>0</v>
      </c>
      <c r="R126">
        <f t="shared" si="26"/>
        <v>7.9162798538590096E-10</v>
      </c>
      <c r="S126">
        <f t="shared" si="27"/>
        <v>1.157842044463564E-9</v>
      </c>
    </row>
    <row r="127" spans="1:19" x14ac:dyDescent="0.25">
      <c r="J127" t="s">
        <v>37</v>
      </c>
      <c r="K127">
        <v>-0.26179823525651602</v>
      </c>
      <c r="N127">
        <v>-0.26178575739859899</v>
      </c>
      <c r="O127">
        <v>-0.26181085057655901</v>
      </c>
      <c r="P127">
        <f t="shared" si="24"/>
        <v>0</v>
      </c>
      <c r="Q127">
        <f t="shared" si="25"/>
        <v>0</v>
      </c>
      <c r="R127">
        <f t="shared" si="26"/>
        <v>7.7070400061884925E-10</v>
      </c>
      <c r="S127">
        <f t="shared" si="27"/>
        <v>6.7317701413216469E-10</v>
      </c>
    </row>
    <row r="128" spans="1:19" x14ac:dyDescent="0.25">
      <c r="J128" t="s">
        <v>279</v>
      </c>
      <c r="L128">
        <v>1</v>
      </c>
      <c r="M128">
        <v>3</v>
      </c>
      <c r="N128">
        <v>6</v>
      </c>
      <c r="O128">
        <v>9</v>
      </c>
    </row>
  </sheetData>
  <mergeCells count="5">
    <mergeCell ref="A1:G1"/>
    <mergeCell ref="K1:R1"/>
    <mergeCell ref="J33:Q33"/>
    <mergeCell ref="K98:U98"/>
    <mergeCell ref="J65:Q65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topLeftCell="R1" workbookViewId="0">
      <selection activeCell="P43" sqref="P43"/>
    </sheetView>
  </sheetViews>
  <sheetFormatPr defaultRowHeight="15" x14ac:dyDescent="0.25"/>
  <cols>
    <col min="4" max="4" width="12" bestFit="1" customWidth="1"/>
    <col min="10" max="10" width="9.140625" customWidth="1"/>
    <col min="15" max="15" width="9.140625" customWidth="1"/>
    <col min="30" max="30" width="16.7109375" customWidth="1"/>
    <col min="41" max="41" width="9.140625" customWidth="1"/>
  </cols>
  <sheetData>
    <row r="1" spans="1:48" x14ac:dyDescent="0.25">
      <c r="A1" t="s">
        <v>59</v>
      </c>
      <c r="B1" t="s">
        <v>282</v>
      </c>
      <c r="C1" t="s">
        <v>61</v>
      </c>
      <c r="D1" t="s">
        <v>62</v>
      </c>
      <c r="E1" s="18" t="s">
        <v>60</v>
      </c>
      <c r="F1" s="18"/>
      <c r="G1" s="18"/>
      <c r="H1" s="18"/>
      <c r="I1" s="6"/>
      <c r="J1" s="6"/>
      <c r="K1" s="1"/>
      <c r="L1" s="18" t="s">
        <v>65</v>
      </c>
      <c r="M1" s="18"/>
      <c r="N1" s="18"/>
      <c r="O1" s="18"/>
      <c r="P1" s="7"/>
      <c r="Q1" s="18" t="s">
        <v>354</v>
      </c>
      <c r="R1" s="18"/>
      <c r="S1" s="18"/>
      <c r="T1" s="18"/>
      <c r="U1" s="18"/>
      <c r="V1" s="7"/>
      <c r="W1" s="18" t="s">
        <v>64</v>
      </c>
      <c r="X1" s="18"/>
      <c r="Y1" s="18"/>
      <c r="Z1" s="18"/>
      <c r="AA1" s="18"/>
      <c r="AB1" s="18"/>
      <c r="AC1" s="10"/>
      <c r="AD1" s="10" t="s">
        <v>356</v>
      </c>
      <c r="AF1" s="18" t="s">
        <v>355</v>
      </c>
      <c r="AG1" s="18"/>
      <c r="AH1" s="18"/>
      <c r="AI1" s="18"/>
      <c r="AJ1" s="18"/>
      <c r="AK1" s="18"/>
      <c r="AL1" s="18"/>
      <c r="AM1" s="18"/>
      <c r="AN1" s="10"/>
      <c r="AO1" s="20"/>
      <c r="AP1" s="20"/>
      <c r="AQ1" s="20"/>
      <c r="AR1" s="20"/>
      <c r="AS1" s="20"/>
      <c r="AT1" s="20"/>
      <c r="AU1" s="2"/>
      <c r="AV1" s="2"/>
    </row>
    <row r="2" spans="1:48" x14ac:dyDescent="0.25">
      <c r="E2" t="s">
        <v>0</v>
      </c>
      <c r="F2" t="s">
        <v>1</v>
      </c>
      <c r="G2" t="s">
        <v>2</v>
      </c>
      <c r="H2" t="s">
        <v>3</v>
      </c>
      <c r="I2" t="s">
        <v>63</v>
      </c>
      <c r="J2" t="s">
        <v>62</v>
      </c>
      <c r="L2" t="s">
        <v>0</v>
      </c>
      <c r="M2" t="s">
        <v>1</v>
      </c>
      <c r="N2" t="s">
        <v>63</v>
      </c>
      <c r="O2" s="8" t="s">
        <v>62</v>
      </c>
      <c r="Q2" t="s">
        <v>0</v>
      </c>
      <c r="R2" t="s">
        <v>1</v>
      </c>
      <c r="S2" t="s">
        <v>2</v>
      </c>
      <c r="T2" t="s">
        <v>63</v>
      </c>
      <c r="U2" s="8" t="s">
        <v>62</v>
      </c>
      <c r="W2" t="s">
        <v>0</v>
      </c>
      <c r="X2" t="s">
        <v>1</v>
      </c>
      <c r="Y2" t="s">
        <v>2</v>
      </c>
      <c r="Z2" t="s">
        <v>3</v>
      </c>
      <c r="AA2" t="s">
        <v>63</v>
      </c>
      <c r="AB2" s="8" t="s">
        <v>62</v>
      </c>
      <c r="AC2" s="8"/>
      <c r="AD2" s="8"/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63</v>
      </c>
      <c r="AM2" s="8" t="s">
        <v>62</v>
      </c>
      <c r="AN2" s="8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t="s">
        <v>38</v>
      </c>
      <c r="B3">
        <v>1.0599999427795399</v>
      </c>
      <c r="C3">
        <v>1.0599951683373099</v>
      </c>
      <c r="D3">
        <f>B3-C3</f>
        <v>4.774442230015552E-6</v>
      </c>
      <c r="E3" s="2">
        <v>1.0599998394614001</v>
      </c>
      <c r="F3" s="2"/>
      <c r="G3" s="2"/>
      <c r="H3" s="2"/>
      <c r="I3">
        <f>AVERAGE(E3:H3)</f>
        <v>1.0599998394614001</v>
      </c>
      <c r="J3" s="8">
        <f>C3-I3</f>
        <v>-4.6711240901942119E-6</v>
      </c>
      <c r="K3" s="2"/>
      <c r="L3" s="2"/>
      <c r="M3" s="2">
        <v>1.05999965298754</v>
      </c>
      <c r="N3">
        <f>AVERAGE(L3:M3)</f>
        <v>1.05999965298754</v>
      </c>
      <c r="O3" s="8">
        <f>$C3-N3</f>
        <v>-4.4846502300632807E-6</v>
      </c>
      <c r="Q3" s="2">
        <v>1.0599887255637299</v>
      </c>
      <c r="R3" s="2">
        <v>1.0600000127109801</v>
      </c>
      <c r="S3" s="2"/>
      <c r="T3">
        <f>AVERAGE(Q3:S3)</f>
        <v>1.059994369137355</v>
      </c>
      <c r="U3" s="8">
        <f>$C3-T3</f>
        <v>7.9919995488175744E-7</v>
      </c>
      <c r="W3" s="2"/>
      <c r="X3" s="2"/>
      <c r="Y3" s="2">
        <v>1.05999983346175</v>
      </c>
      <c r="Z3" s="2"/>
      <c r="AA3">
        <f>AVERAGE(W3:Z3)</f>
        <v>1.05999983346175</v>
      </c>
      <c r="AB3" s="8">
        <f>$C3-AA3</f>
        <v>-4.6651244400841563E-6</v>
      </c>
      <c r="AC3" s="8"/>
      <c r="AD3" s="19" t="s">
        <v>357</v>
      </c>
      <c r="AF3" s="2"/>
      <c r="AG3" s="2"/>
      <c r="AH3" s="2"/>
      <c r="AI3" s="2"/>
      <c r="AJ3" s="2">
        <v>1.05999976770264</v>
      </c>
      <c r="AK3" s="2">
        <v>1.05999997530007</v>
      </c>
      <c r="AL3">
        <f>AVERAGE(AF3:AK3)</f>
        <v>1.059999871501355</v>
      </c>
      <c r="AM3" s="8">
        <f>$C3-AL3</f>
        <v>-4.7031640451056234E-6</v>
      </c>
      <c r="AN3" s="8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t="s">
        <v>39</v>
      </c>
      <c r="B4">
        <v>1.04071449654545</v>
      </c>
      <c r="C4">
        <v>1.0407094358525599</v>
      </c>
      <c r="D4">
        <f t="shared" ref="D4:D30" si="0">B4-C4</f>
        <v>5.0606928900798209E-6</v>
      </c>
      <c r="E4" s="2">
        <v>1.0407142496838699</v>
      </c>
      <c r="F4" s="2">
        <v>1.0407146659547299</v>
      </c>
      <c r="G4" s="2"/>
      <c r="H4" s="2"/>
      <c r="I4">
        <f>AVERAGE(E4:H4)</f>
        <v>1.0407144578192999</v>
      </c>
      <c r="J4" s="8">
        <f t="shared" ref="J4:J30" si="1">C4-I4</f>
        <v>-5.0219667400153156E-6</v>
      </c>
      <c r="K4" s="2"/>
      <c r="L4" s="2"/>
      <c r="M4" s="2">
        <v>1.04071398648041</v>
      </c>
      <c r="N4">
        <f t="shared" ref="N4:N30" si="2">AVERAGE(L4:M4)</f>
        <v>1.04071398648041</v>
      </c>
      <c r="O4" s="8">
        <f t="shared" ref="O4:O30" si="3">$C4-N4</f>
        <v>-4.5506278500972996E-6</v>
      </c>
      <c r="Q4" s="2">
        <v>1.04070400943556</v>
      </c>
      <c r="R4" s="2">
        <v>1.0407143482413601</v>
      </c>
      <c r="S4" s="2"/>
      <c r="T4">
        <f t="shared" ref="T4:T30" si="4">AVERAGE(Q4:S4)</f>
        <v>1.0407091788384601</v>
      </c>
      <c r="U4" s="8">
        <f t="shared" ref="U4:U30" si="5">$C4-T4</f>
        <v>2.5701409978040601E-7</v>
      </c>
      <c r="W4" s="2"/>
      <c r="X4" s="2"/>
      <c r="Y4" s="2">
        <v>1.04071424360286</v>
      </c>
      <c r="Z4" s="2">
        <v>1.04071458849716</v>
      </c>
      <c r="AA4">
        <f>AVERAGE(W4:Z4)</f>
        <v>1.0407144160500099</v>
      </c>
      <c r="AB4" s="8">
        <f t="shared" ref="AB4:AB30" si="6">$C4-AA4</f>
        <v>-4.9801974499885659E-6</v>
      </c>
      <c r="AC4" s="8"/>
      <c r="AD4" s="19"/>
      <c r="AF4" s="2"/>
      <c r="AG4" s="2"/>
      <c r="AH4" s="2"/>
      <c r="AI4" s="2"/>
      <c r="AJ4" s="2">
        <v>1.04071451513595</v>
      </c>
      <c r="AK4" s="2">
        <v>1.04071421872447</v>
      </c>
      <c r="AL4">
        <f t="shared" ref="AL4:AL30" si="7">AVERAGE(AF4:AK4)</f>
        <v>1.0407143669302101</v>
      </c>
      <c r="AM4" s="8">
        <f t="shared" ref="AM4:AM30" si="8">$C4-AL4</f>
        <v>-4.9310776502053955E-6</v>
      </c>
      <c r="AN4" s="8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t="s">
        <v>40</v>
      </c>
      <c r="B5">
        <v>1.0249875284643299</v>
      </c>
      <c r="C5">
        <v>1.0249826843941501</v>
      </c>
      <c r="D5">
        <f t="shared" si="0"/>
        <v>4.844070179865767E-6</v>
      </c>
      <c r="E5" s="2">
        <v>1.02498778616482</v>
      </c>
      <c r="F5" s="2">
        <v>1.0249877402068299</v>
      </c>
      <c r="G5" s="2"/>
      <c r="H5" s="2"/>
      <c r="I5">
        <f t="shared" ref="I5:I30" si="9">AVERAGE(E5:H5)</f>
        <v>1.0249877631858251</v>
      </c>
      <c r="J5" s="8">
        <f t="shared" si="1"/>
        <v>-5.0787916749950313E-6</v>
      </c>
      <c r="K5" s="2"/>
      <c r="L5" s="2"/>
      <c r="M5" s="2">
        <v>1.02498738496859</v>
      </c>
      <c r="N5">
        <f t="shared" si="2"/>
        <v>1.02498738496859</v>
      </c>
      <c r="O5" s="8">
        <f t="shared" si="3"/>
        <v>-4.700574439908678E-6</v>
      </c>
      <c r="Q5" s="2"/>
      <c r="R5" s="2">
        <v>1.0249877353241399</v>
      </c>
      <c r="S5" s="2"/>
      <c r="T5">
        <f t="shared" si="4"/>
        <v>1.0249877353241399</v>
      </c>
      <c r="U5" s="8">
        <f t="shared" si="5"/>
        <v>-5.0509299898138238E-6</v>
      </c>
      <c r="W5" s="2"/>
      <c r="X5" s="2"/>
      <c r="Y5" s="2">
        <v>1.0249877801918601</v>
      </c>
      <c r="Z5" s="2">
        <v>1.02498766913138</v>
      </c>
      <c r="AA5">
        <f t="shared" ref="AA5:AA30" si="10">AVERAGE(W5:Z5)</f>
        <v>1.0249877246616199</v>
      </c>
      <c r="AB5" s="8">
        <f t="shared" si="6"/>
        <v>-5.0402674698357686E-6</v>
      </c>
      <c r="AC5" s="8"/>
      <c r="AD5" s="19"/>
      <c r="AF5" s="2"/>
      <c r="AG5" s="2"/>
      <c r="AH5" s="2"/>
      <c r="AI5" s="2"/>
      <c r="AJ5" s="2"/>
      <c r="AK5" s="2">
        <v>1.0249875786692799</v>
      </c>
      <c r="AL5">
        <f t="shared" si="7"/>
        <v>1.0249875786692799</v>
      </c>
      <c r="AM5" s="8">
        <f t="shared" si="8"/>
        <v>-4.8942751298408638E-6</v>
      </c>
      <c r="AN5" s="8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t="s">
        <v>41</v>
      </c>
      <c r="B6">
        <v>1.0192159176812301</v>
      </c>
      <c r="C6">
        <v>1.01921213924391</v>
      </c>
      <c r="D6">
        <f t="shared" si="0"/>
        <v>3.7784373201343868E-6</v>
      </c>
      <c r="E6" s="2">
        <v>1.0192169231741599</v>
      </c>
      <c r="F6" s="2">
        <v>1.0192159633898801</v>
      </c>
      <c r="G6" s="2"/>
      <c r="H6" s="2">
        <v>1.0191954445600599</v>
      </c>
      <c r="I6">
        <f t="shared" si="9"/>
        <v>1.0192094437080332</v>
      </c>
      <c r="J6" s="8">
        <f t="shared" si="1"/>
        <v>2.6955358767288828E-6</v>
      </c>
      <c r="K6" s="2"/>
      <c r="L6" s="2">
        <v>1.0191904744381199</v>
      </c>
      <c r="M6" s="2">
        <v>1.01921653715386</v>
      </c>
      <c r="N6">
        <f t="shared" si="2"/>
        <v>1.0192035057959901</v>
      </c>
      <c r="O6" s="8">
        <f t="shared" si="3"/>
        <v>8.633447919903503E-6</v>
      </c>
      <c r="Q6" s="2">
        <v>1.0192063996860501</v>
      </c>
      <c r="R6" s="2">
        <v>1.0192170294526699</v>
      </c>
      <c r="S6" s="2">
        <v>1.0192124279260399</v>
      </c>
      <c r="T6">
        <f t="shared" si="4"/>
        <v>1.0192119523549199</v>
      </c>
      <c r="U6" s="8">
        <f t="shared" si="5"/>
        <v>1.8688899006136239E-7</v>
      </c>
      <c r="W6" s="2">
        <v>1.0191936608584</v>
      </c>
      <c r="X6" s="2"/>
      <c r="Y6" s="2">
        <v>1.01921691622365</v>
      </c>
      <c r="Z6" s="2">
        <v>1.01921594574673</v>
      </c>
      <c r="AA6">
        <f t="shared" si="10"/>
        <v>1.0192088409429267</v>
      </c>
      <c r="AB6" s="8">
        <f t="shared" si="6"/>
        <v>3.2983009832232568E-6</v>
      </c>
      <c r="AC6" s="8"/>
      <c r="AD6" s="19"/>
      <c r="AF6" s="2"/>
      <c r="AG6" s="2"/>
      <c r="AH6" s="2">
        <v>1.0191925472865699</v>
      </c>
      <c r="AI6" s="2">
        <v>1.0192157325779601</v>
      </c>
      <c r="AJ6" s="2">
        <v>1.01921599522433</v>
      </c>
      <c r="AK6" s="2">
        <v>1.0192168823968599</v>
      </c>
      <c r="AL6">
        <f t="shared" si="7"/>
        <v>1.0192102893714301</v>
      </c>
      <c r="AM6" s="8">
        <f t="shared" si="8"/>
        <v>1.8498724798643451E-6</v>
      </c>
      <c r="AN6" s="8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t="s">
        <v>22</v>
      </c>
      <c r="B7">
        <v>1.0247105530634599</v>
      </c>
      <c r="C7">
        <v>1.0247070579740101</v>
      </c>
      <c r="D7">
        <f t="shared" si="0"/>
        <v>3.4950894498564367E-6</v>
      </c>
      <c r="E7" s="2">
        <v>1.0247113927092999</v>
      </c>
      <c r="F7" s="2">
        <v>1.02471057468202</v>
      </c>
      <c r="G7" s="2">
        <v>1.02469813866313</v>
      </c>
      <c r="H7" s="2"/>
      <c r="I7">
        <f t="shared" si="9"/>
        <v>1.0247067020181497</v>
      </c>
      <c r="J7" s="8">
        <f t="shared" si="1"/>
        <v>3.5595586034276039E-7</v>
      </c>
      <c r="K7" s="2"/>
      <c r="L7" s="2">
        <v>1.02469643681499</v>
      </c>
      <c r="M7" s="2">
        <v>1.0247111539518801</v>
      </c>
      <c r="N7">
        <f t="shared" si="2"/>
        <v>1.024703795383435</v>
      </c>
      <c r="O7" s="8">
        <f t="shared" si="3"/>
        <v>3.2625905750371942E-6</v>
      </c>
      <c r="Q7" s="2">
        <v>1.0247013743610001</v>
      </c>
      <c r="R7" s="2">
        <v>1.02471175132901</v>
      </c>
      <c r="S7" s="2"/>
      <c r="T7">
        <f t="shared" si="4"/>
        <v>1.0247065628450049</v>
      </c>
      <c r="U7" s="8">
        <f t="shared" si="5"/>
        <v>4.9512900512915792E-7</v>
      </c>
      <c r="W7" s="2"/>
      <c r="X7" s="2">
        <v>1.0247019319716699</v>
      </c>
      <c r="Y7" s="2">
        <v>1.0247113855182499</v>
      </c>
      <c r="Z7" s="2">
        <v>1.02471056785018</v>
      </c>
      <c r="AA7">
        <f t="shared" si="10"/>
        <v>1.0247079617800334</v>
      </c>
      <c r="AB7" s="8">
        <f t="shared" si="6"/>
        <v>-9.0380602335571325E-7</v>
      </c>
      <c r="AC7" s="8"/>
      <c r="AD7" s="19"/>
      <c r="AF7" s="2"/>
      <c r="AG7" s="2">
        <v>1.0247001050681701</v>
      </c>
      <c r="AH7" s="2"/>
      <c r="AI7" s="2"/>
      <c r="AJ7" s="2">
        <v>1.0247106234684</v>
      </c>
      <c r="AK7" s="2">
        <v>1.0247116359386801</v>
      </c>
      <c r="AL7">
        <f t="shared" si="7"/>
        <v>1.0247074548250834</v>
      </c>
      <c r="AM7" s="8">
        <f t="shared" si="8"/>
        <v>-3.9685107333653491E-7</v>
      </c>
      <c r="AN7" s="8"/>
      <c r="AO7" s="2"/>
      <c r="AP7" s="2"/>
      <c r="AQ7" s="2"/>
      <c r="AR7" s="2"/>
      <c r="AS7" s="2"/>
      <c r="AT7" s="2"/>
      <c r="AU7" s="2"/>
      <c r="AV7" s="2"/>
    </row>
    <row r="8" spans="1:48" x14ac:dyDescent="0.25">
      <c r="A8" t="s">
        <v>42</v>
      </c>
      <c r="B8">
        <v>1.01684813787319</v>
      </c>
      <c r="C8">
        <v>1.01685166562719</v>
      </c>
      <c r="D8">
        <f t="shared" si="0"/>
        <v>-3.527754000032246E-6</v>
      </c>
      <c r="E8" s="2">
        <v>1.0168491829781701</v>
      </c>
      <c r="F8" s="2"/>
      <c r="G8" s="2">
        <v>1.01684800905424</v>
      </c>
      <c r="H8" s="2"/>
      <c r="I8">
        <f t="shared" si="9"/>
        <v>1.016848596016205</v>
      </c>
      <c r="J8" s="8">
        <f t="shared" si="1"/>
        <v>3.0696109849515096E-6</v>
      </c>
      <c r="K8" s="2"/>
      <c r="L8" s="2">
        <v>1.0168483232754899</v>
      </c>
      <c r="M8" s="2">
        <v>1.01684902163629</v>
      </c>
      <c r="N8">
        <f t="shared" si="2"/>
        <v>1.0168486724558901</v>
      </c>
      <c r="O8" s="8">
        <f t="shared" si="3"/>
        <v>2.993171299925379E-6</v>
      </c>
      <c r="Q8" s="2">
        <v>1.01684786168006</v>
      </c>
      <c r="R8" s="2"/>
      <c r="S8" s="2">
        <v>1.0168486171609801</v>
      </c>
      <c r="T8">
        <f t="shared" si="4"/>
        <v>1.0168482394205201</v>
      </c>
      <c r="U8" s="8">
        <f t="shared" si="5"/>
        <v>3.426206669931986E-6</v>
      </c>
      <c r="W8" s="2">
        <v>1.01684191716306</v>
      </c>
      <c r="X8" s="2">
        <v>1.0168478924823301</v>
      </c>
      <c r="Y8" s="2">
        <v>1.01684916991017</v>
      </c>
      <c r="Z8" s="2"/>
      <c r="AA8">
        <f t="shared" si="10"/>
        <v>1.0168463265185201</v>
      </c>
      <c r="AB8" s="8">
        <f t="shared" si="6"/>
        <v>5.3391086698439949E-6</v>
      </c>
      <c r="AC8" s="8"/>
      <c r="AD8" s="19"/>
      <c r="AF8" s="2">
        <v>1.01684788547473</v>
      </c>
      <c r="AG8" s="2">
        <v>1.0168451883896199</v>
      </c>
      <c r="AH8" s="2">
        <v>1.0168407537864801</v>
      </c>
      <c r="AI8" s="2"/>
      <c r="AJ8" s="2">
        <v>1.0168481279011701</v>
      </c>
      <c r="AK8" s="2"/>
      <c r="AL8">
        <f t="shared" si="7"/>
        <v>1.0168454888879999</v>
      </c>
      <c r="AM8" s="8">
        <f t="shared" si="8"/>
        <v>6.1767391901224045E-6</v>
      </c>
      <c r="AN8" s="8"/>
      <c r="AO8" s="2"/>
      <c r="AP8" s="2"/>
      <c r="AQ8" s="2"/>
      <c r="AR8" s="2"/>
      <c r="AS8" s="2"/>
      <c r="AT8" s="2"/>
      <c r="AU8" s="2"/>
      <c r="AV8" s="2"/>
    </row>
    <row r="9" spans="1:48" x14ac:dyDescent="0.25">
      <c r="A9" t="s">
        <v>43</v>
      </c>
      <c r="B9">
        <v>1.02965528614376</v>
      </c>
      <c r="C9">
        <v>1.0296524606872199</v>
      </c>
      <c r="D9">
        <f t="shared" si="0"/>
        <v>2.8254565400676057E-6</v>
      </c>
      <c r="E9" s="2"/>
      <c r="F9" s="2">
        <v>1.02965541988038</v>
      </c>
      <c r="G9" s="2"/>
      <c r="H9" s="2">
        <v>1.0296472792392799</v>
      </c>
      <c r="I9">
        <f t="shared" si="9"/>
        <v>1.0296513495598298</v>
      </c>
      <c r="J9" s="8">
        <f t="shared" si="1"/>
        <v>1.1111273900965557E-6</v>
      </c>
      <c r="K9" s="2"/>
      <c r="L9" s="2">
        <v>1.02964591743069</v>
      </c>
      <c r="M9" s="2">
        <v>1.02965624511275</v>
      </c>
      <c r="N9">
        <f t="shared" si="2"/>
        <v>1.0296510812717199</v>
      </c>
      <c r="O9" s="8">
        <f t="shared" si="3"/>
        <v>1.3794155000468322E-6</v>
      </c>
      <c r="Q9" s="2"/>
      <c r="R9" s="2">
        <v>1.02965670780586</v>
      </c>
      <c r="S9" s="2">
        <v>1.02965459576283</v>
      </c>
      <c r="T9">
        <f t="shared" si="4"/>
        <v>1.0296556517843451</v>
      </c>
      <c r="U9" s="8">
        <f t="shared" si="5"/>
        <v>-3.1910971252102627E-6</v>
      </c>
      <c r="W9" s="2">
        <v>1.02964706133738</v>
      </c>
      <c r="X9" s="2"/>
      <c r="Y9" s="2"/>
      <c r="Z9" s="2">
        <v>1.0296554466346099</v>
      </c>
      <c r="AA9">
        <f t="shared" si="10"/>
        <v>1.029651253985995</v>
      </c>
      <c r="AB9" s="8">
        <f t="shared" si="6"/>
        <v>1.2067012249428188E-6</v>
      </c>
      <c r="AC9" s="8"/>
      <c r="AD9" s="19"/>
      <c r="AF9" s="2"/>
      <c r="AG9" s="2"/>
      <c r="AH9" s="2">
        <v>1.02964489294245</v>
      </c>
      <c r="AI9" s="2">
        <v>1.0296552253515601</v>
      </c>
      <c r="AJ9" s="2"/>
      <c r="AK9" s="2">
        <v>1.02965654557447</v>
      </c>
      <c r="AL9">
        <f t="shared" si="7"/>
        <v>1.0296522212894932</v>
      </c>
      <c r="AM9" s="8">
        <f t="shared" si="8"/>
        <v>2.3939772675340976E-7</v>
      </c>
      <c r="AN9" s="8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A10" t="s">
        <v>23</v>
      </c>
      <c r="B10">
        <v>1.06631970772352</v>
      </c>
      <c r="C10">
        <v>1.0663162815274301</v>
      </c>
      <c r="D10">
        <f t="shared" si="0"/>
        <v>3.4261960899506505E-6</v>
      </c>
      <c r="E10" s="2"/>
      <c r="F10" s="2">
        <v>1.0663197168049501</v>
      </c>
      <c r="G10" s="2"/>
      <c r="H10" s="2"/>
      <c r="I10">
        <f t="shared" si="9"/>
        <v>1.0663197168049501</v>
      </c>
      <c r="J10" s="8">
        <f t="shared" si="1"/>
        <v>-3.435277520003055E-6</v>
      </c>
      <c r="K10" s="2"/>
      <c r="L10" s="2"/>
      <c r="M10" s="2">
        <v>1.06632055969733</v>
      </c>
      <c r="N10">
        <f t="shared" si="2"/>
        <v>1.06632055969733</v>
      </c>
      <c r="O10" s="8">
        <f t="shared" si="3"/>
        <v>-4.2781698998961559E-6</v>
      </c>
      <c r="Q10" s="2"/>
      <c r="R10" s="2"/>
      <c r="S10" s="2">
        <v>1.06631876081611</v>
      </c>
      <c r="T10">
        <f t="shared" si="4"/>
        <v>1.06631876081611</v>
      </c>
      <c r="U10" s="8">
        <f t="shared" si="5"/>
        <v>-2.4792886799129832E-6</v>
      </c>
      <c r="W10" s="2"/>
      <c r="X10" s="2"/>
      <c r="Y10" s="2"/>
      <c r="Z10" s="2">
        <v>1.0663197455425</v>
      </c>
      <c r="AA10">
        <f t="shared" si="10"/>
        <v>1.0663197455425</v>
      </c>
      <c r="AB10" s="8">
        <f t="shared" si="6"/>
        <v>-3.4640150698983518E-6</v>
      </c>
      <c r="AC10" s="8"/>
      <c r="AD10" s="19"/>
      <c r="AF10" s="2"/>
      <c r="AG10" s="2"/>
      <c r="AH10" s="2"/>
      <c r="AI10" s="2">
        <v>1.0663195284026401</v>
      </c>
      <c r="AJ10" s="2"/>
      <c r="AK10" s="2"/>
      <c r="AL10">
        <f t="shared" si="7"/>
        <v>1.0663195284026401</v>
      </c>
      <c r="AM10" s="8">
        <f t="shared" si="8"/>
        <v>-3.2468752100278664E-6</v>
      </c>
      <c r="AN10" s="8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t="s">
        <v>24</v>
      </c>
      <c r="B11">
        <v>1.0122491921326</v>
      </c>
      <c r="C11">
        <v>1.0122481848381699</v>
      </c>
      <c r="D11">
        <f t="shared" si="0"/>
        <v>1.0072944300887343E-6</v>
      </c>
      <c r="E11" s="2"/>
      <c r="F11" s="2">
        <v>1.01224937590829</v>
      </c>
      <c r="G11" s="2"/>
      <c r="H11" s="2">
        <v>1.012243347489</v>
      </c>
      <c r="I11">
        <f t="shared" si="9"/>
        <v>1.012246361698645</v>
      </c>
      <c r="J11" s="8">
        <f t="shared" si="1"/>
        <v>1.8231395249035387E-6</v>
      </c>
      <c r="K11" s="2"/>
      <c r="L11" s="2">
        <v>1.0122428701655699</v>
      </c>
      <c r="M11" s="2">
        <v>1.0122503064847601</v>
      </c>
      <c r="N11">
        <f t="shared" si="2"/>
        <v>1.012246588325165</v>
      </c>
      <c r="O11" s="8">
        <f t="shared" si="3"/>
        <v>1.5965130049089282E-6</v>
      </c>
      <c r="Q11" s="2">
        <v>1.0122339141557399</v>
      </c>
      <c r="R11" s="2">
        <v>1.0122507656509501</v>
      </c>
      <c r="S11" s="2">
        <v>1.0122504981053999</v>
      </c>
      <c r="T11">
        <f t="shared" si="4"/>
        <v>1.01224505930403</v>
      </c>
      <c r="U11" s="8">
        <f t="shared" si="5"/>
        <v>3.1255341399472059E-6</v>
      </c>
      <c r="W11" s="2">
        <v>1.01224350733777</v>
      </c>
      <c r="X11" s="2"/>
      <c r="Y11" s="2"/>
      <c r="Z11" s="2">
        <v>1.01224941522516</v>
      </c>
      <c r="AA11">
        <f t="shared" si="10"/>
        <v>1.012246461281465</v>
      </c>
      <c r="AB11" s="8">
        <f t="shared" si="6"/>
        <v>1.7235567049134204E-6</v>
      </c>
      <c r="AC11" s="8"/>
      <c r="AD11" s="19"/>
      <c r="AF11" s="2">
        <v>1.0122489616983801</v>
      </c>
      <c r="AG11" s="2"/>
      <c r="AH11" s="2">
        <v>1.0122410693155699</v>
      </c>
      <c r="AI11" s="2">
        <v>1.01224918173957</v>
      </c>
      <c r="AJ11" s="2"/>
      <c r="AK11" s="2">
        <v>1.0122507190596199</v>
      </c>
      <c r="AL11">
        <f t="shared" si="7"/>
        <v>1.0122474829532848</v>
      </c>
      <c r="AM11" s="8">
        <f t="shared" si="8"/>
        <v>7.0188488510147806E-7</v>
      </c>
      <c r="AN11" s="8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A12" t="s">
        <v>25</v>
      </c>
      <c r="B12">
        <v>1.00450930711191</v>
      </c>
      <c r="C12">
        <v>1.0045071460961199</v>
      </c>
      <c r="D12">
        <f t="shared" si="0"/>
        <v>2.1610157900919802E-6</v>
      </c>
      <c r="E12" s="2"/>
      <c r="F12" s="2"/>
      <c r="G12" s="2">
        <v>1.0045019079323001</v>
      </c>
      <c r="H12" s="2">
        <v>1.00450278937814</v>
      </c>
      <c r="I12">
        <f t="shared" si="9"/>
        <v>1.00450234865522</v>
      </c>
      <c r="J12" s="8">
        <f t="shared" si="1"/>
        <v>4.7974408998729956E-6</v>
      </c>
      <c r="K12" s="2"/>
      <c r="L12" s="2">
        <v>1.00450262971271</v>
      </c>
      <c r="M12" s="2"/>
      <c r="N12">
        <f t="shared" si="2"/>
        <v>1.00450262971271</v>
      </c>
      <c r="O12" s="8">
        <f t="shared" si="3"/>
        <v>4.5163834099248845E-6</v>
      </c>
      <c r="Q12" s="2"/>
      <c r="R12" s="2"/>
      <c r="S12" s="2">
        <v>1.0045102164572399</v>
      </c>
      <c r="T12">
        <f t="shared" si="4"/>
        <v>1.0045102164572399</v>
      </c>
      <c r="U12" s="8">
        <f t="shared" si="5"/>
        <v>-3.0703611200166847E-6</v>
      </c>
      <c r="W12" s="2">
        <v>1.00450282809185</v>
      </c>
      <c r="X12" s="2">
        <v>1.00450424228744</v>
      </c>
      <c r="Y12" s="2"/>
      <c r="Z12" s="2"/>
      <c r="AA12">
        <f t="shared" si="10"/>
        <v>1.004503535189645</v>
      </c>
      <c r="AB12" s="8">
        <f t="shared" si="6"/>
        <v>3.6109064749378916E-6</v>
      </c>
      <c r="AC12" s="8"/>
      <c r="AD12" s="19"/>
      <c r="AF12" s="2">
        <v>1.0045090763897699</v>
      </c>
      <c r="AG12" s="2"/>
      <c r="AH12" s="2">
        <v>1.00449995606644</v>
      </c>
      <c r="AI12" s="2"/>
      <c r="AJ12" s="2"/>
      <c r="AK12" s="2"/>
      <c r="AL12">
        <f t="shared" si="7"/>
        <v>1.004504516228105</v>
      </c>
      <c r="AM12" s="8">
        <f t="shared" si="8"/>
        <v>2.6298680149139386E-6</v>
      </c>
      <c r="AN12" s="8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A13" t="s">
        <v>26</v>
      </c>
      <c r="B13">
        <v>1.0067036054760901</v>
      </c>
      <c r="C13">
        <v>1.0067018993532799</v>
      </c>
      <c r="D13">
        <f t="shared" si="0"/>
        <v>1.706122810141153E-6</v>
      </c>
      <c r="E13" s="2"/>
      <c r="F13" s="2"/>
      <c r="G13" s="2">
        <v>1.0066986407591501</v>
      </c>
      <c r="H13" s="2">
        <v>1.0066965682456199</v>
      </c>
      <c r="I13">
        <f t="shared" si="9"/>
        <v>1.006697604502385</v>
      </c>
      <c r="J13" s="8">
        <f t="shared" si="1"/>
        <v>4.2948508949258724E-6</v>
      </c>
      <c r="K13" s="2"/>
      <c r="L13" s="2">
        <v>1.0066985412345999</v>
      </c>
      <c r="M13" s="2"/>
      <c r="N13">
        <f t="shared" si="2"/>
        <v>1.0066985412345999</v>
      </c>
      <c r="O13" s="8">
        <f t="shared" si="3"/>
        <v>3.3581186800191176E-6</v>
      </c>
      <c r="Q13" s="2">
        <v>1.00669439294285</v>
      </c>
      <c r="R13" s="2"/>
      <c r="S13" s="2">
        <v>1.0067042846101</v>
      </c>
      <c r="T13">
        <f t="shared" si="4"/>
        <v>1.0066993387764751</v>
      </c>
      <c r="U13" s="8">
        <f t="shared" si="5"/>
        <v>2.5605768048109212E-6</v>
      </c>
      <c r="W13" s="2">
        <v>1.00669646026546</v>
      </c>
      <c r="X13" s="2">
        <v>1.0067001729954399</v>
      </c>
      <c r="Y13" s="2"/>
      <c r="Z13" s="2"/>
      <c r="AA13">
        <f t="shared" si="10"/>
        <v>1.00669831663045</v>
      </c>
      <c r="AB13" s="8">
        <f t="shared" si="6"/>
        <v>3.5827228299645242E-6</v>
      </c>
      <c r="AC13" s="8"/>
      <c r="AD13" s="19"/>
      <c r="AF13" s="2">
        <v>1.0067034208641199</v>
      </c>
      <c r="AG13" s="2">
        <v>1.00669558336382</v>
      </c>
      <c r="AH13" s="2"/>
      <c r="AI13" s="2"/>
      <c r="AJ13" s="2"/>
      <c r="AK13" s="2"/>
      <c r="AL13">
        <f t="shared" si="7"/>
        <v>1.00669950211397</v>
      </c>
      <c r="AM13" s="8">
        <f t="shared" si="8"/>
        <v>2.3972393099480627E-6</v>
      </c>
      <c r="AN13" s="8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t="s">
        <v>27</v>
      </c>
      <c r="B14">
        <v>0.99918560289151803</v>
      </c>
      <c r="C14">
        <v>0.99919146314311902</v>
      </c>
      <c r="D14">
        <f t="shared" si="0"/>
        <v>-5.8602516009864658E-6</v>
      </c>
      <c r="E14" s="2"/>
      <c r="F14" s="2"/>
      <c r="G14" s="2">
        <v>0.99918875591809198</v>
      </c>
      <c r="H14" s="2"/>
      <c r="I14">
        <f t="shared" si="9"/>
        <v>0.99918875591809198</v>
      </c>
      <c r="J14" s="8">
        <f t="shared" si="1"/>
        <v>2.7072250270432363E-6</v>
      </c>
      <c r="K14" s="2"/>
      <c r="L14" s="2">
        <v>0.99918920091649899</v>
      </c>
      <c r="M14" s="2"/>
      <c r="N14">
        <f t="shared" si="2"/>
        <v>0.99918920091649899</v>
      </c>
      <c r="O14" s="8">
        <f t="shared" si="3"/>
        <v>2.2622266200311714E-6</v>
      </c>
      <c r="Q14" s="2">
        <v>0.99918880217427497</v>
      </c>
      <c r="R14" s="2"/>
      <c r="S14" s="2"/>
      <c r="T14">
        <f t="shared" si="4"/>
        <v>0.99918880217427497</v>
      </c>
      <c r="U14" s="8">
        <f t="shared" si="5"/>
        <v>2.660968844048206E-6</v>
      </c>
      <c r="W14" s="2">
        <v>0.99917830560979004</v>
      </c>
      <c r="X14" s="2">
        <v>0.99918827419881495</v>
      </c>
      <c r="Y14" s="2"/>
      <c r="Z14" s="2"/>
      <c r="AA14">
        <f t="shared" si="10"/>
        <v>0.9991832899043025</v>
      </c>
      <c r="AB14" s="8">
        <f t="shared" si="6"/>
        <v>8.1732388165223213E-6</v>
      </c>
      <c r="AC14" s="8"/>
      <c r="AD14" s="19"/>
      <c r="AF14" s="2"/>
      <c r="AG14" s="2">
        <v>0.99918593137599498</v>
      </c>
      <c r="AH14" s="2">
        <v>0.99917712978427098</v>
      </c>
      <c r="AI14" s="2"/>
      <c r="AJ14" s="2"/>
      <c r="AK14" s="2"/>
      <c r="AL14">
        <f t="shared" si="7"/>
        <v>0.99918153058013304</v>
      </c>
      <c r="AM14" s="8">
        <f t="shared" si="8"/>
        <v>9.9325629859814413E-6</v>
      </c>
      <c r="AN14" s="8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t="s">
        <v>28</v>
      </c>
      <c r="B15">
        <v>0.99501852960455295</v>
      </c>
      <c r="C15">
        <v>0.995023999539833</v>
      </c>
      <c r="D15">
        <f t="shared" si="0"/>
        <v>-5.4699352800557932E-6</v>
      </c>
      <c r="E15" s="2"/>
      <c r="F15" s="2"/>
      <c r="G15" s="2">
        <v>0.995019077381328</v>
      </c>
      <c r="H15" s="2">
        <v>0.99500643726815097</v>
      </c>
      <c r="I15">
        <f t="shared" si="9"/>
        <v>0.99501275732473948</v>
      </c>
      <c r="J15" s="8">
        <f t="shared" si="1"/>
        <v>1.1242215093520969E-5</v>
      </c>
      <c r="K15" s="2"/>
      <c r="L15" s="2">
        <v>0.99502132939846899</v>
      </c>
      <c r="M15" s="2"/>
      <c r="N15">
        <f t="shared" si="2"/>
        <v>0.99502132939846899</v>
      </c>
      <c r="O15" s="8">
        <f t="shared" si="3"/>
        <v>2.6701413640140004E-6</v>
      </c>
      <c r="Q15" s="2">
        <v>0.99502050197789105</v>
      </c>
      <c r="R15" s="2"/>
      <c r="S15" s="2"/>
      <c r="T15">
        <f t="shared" si="4"/>
        <v>0.99502050197789105</v>
      </c>
      <c r="U15" s="8">
        <f t="shared" si="5"/>
        <v>3.4975619419563841E-6</v>
      </c>
      <c r="W15" s="2">
        <v>0.995016466074506</v>
      </c>
      <c r="X15" s="2">
        <v>0.99501463102815302</v>
      </c>
      <c r="Y15" s="2"/>
      <c r="Z15" s="2"/>
      <c r="AA15">
        <f t="shared" si="10"/>
        <v>0.99501554855132945</v>
      </c>
      <c r="AB15" s="8">
        <f t="shared" si="6"/>
        <v>8.4509885035499721E-6</v>
      </c>
      <c r="AC15" s="8"/>
      <c r="AD15" s="19"/>
      <c r="AF15" s="2"/>
      <c r="AG15" s="2">
        <v>0.99501225501224599</v>
      </c>
      <c r="AH15" s="2">
        <v>0.99501519547895501</v>
      </c>
      <c r="AI15" s="2"/>
      <c r="AJ15" s="2"/>
      <c r="AK15" s="2"/>
      <c r="AL15">
        <f t="shared" si="7"/>
        <v>0.9950137252456005</v>
      </c>
      <c r="AM15" s="8">
        <f t="shared" si="8"/>
        <v>1.0274294232504033E-5</v>
      </c>
      <c r="AN15" s="8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t="s">
        <v>29</v>
      </c>
      <c r="B16">
        <v>0.98238778660100501</v>
      </c>
      <c r="C16">
        <v>0.98239329804317499</v>
      </c>
      <c r="D16">
        <f t="shared" si="0"/>
        <v>-5.5114421699808958E-6</v>
      </c>
      <c r="E16" s="2"/>
      <c r="F16" s="2"/>
      <c r="G16" s="2">
        <v>0.98237167622641397</v>
      </c>
      <c r="H16" s="2">
        <v>0.98238727451570595</v>
      </c>
      <c r="I16">
        <f t="shared" si="9"/>
        <v>0.98237947537105996</v>
      </c>
      <c r="J16" s="8">
        <f t="shared" si="1"/>
        <v>1.3822672115026968E-5</v>
      </c>
      <c r="K16" s="2"/>
      <c r="L16" s="2">
        <v>0.98238984355646097</v>
      </c>
      <c r="M16" s="2"/>
      <c r="N16">
        <f t="shared" si="2"/>
        <v>0.98238984355646097</v>
      </c>
      <c r="O16" s="8">
        <f t="shared" si="3"/>
        <v>3.4544867140162694E-6</v>
      </c>
      <c r="Q16" s="2">
        <v>0.98238557075861499</v>
      </c>
      <c r="R16" s="2"/>
      <c r="S16" s="2">
        <v>0.98238831010456595</v>
      </c>
      <c r="T16">
        <f t="shared" si="4"/>
        <v>0.98238694043159047</v>
      </c>
      <c r="U16" s="8">
        <f t="shared" si="5"/>
        <v>6.3576115845176417E-6</v>
      </c>
      <c r="W16" s="2">
        <v>0.98238978641982599</v>
      </c>
      <c r="X16" s="2"/>
      <c r="Y16" s="2"/>
      <c r="Z16" s="2"/>
      <c r="AA16">
        <f t="shared" si="10"/>
        <v>0.98238978641982599</v>
      </c>
      <c r="AB16" s="8">
        <f t="shared" si="6"/>
        <v>3.5116233489951298E-6</v>
      </c>
      <c r="AC16" s="8"/>
      <c r="AD16" s="19"/>
      <c r="AF16" s="2"/>
      <c r="AG16" s="2"/>
      <c r="AH16" s="2">
        <v>0.98238794198901003</v>
      </c>
      <c r="AI16" s="2"/>
      <c r="AJ16" s="2"/>
      <c r="AK16" s="2"/>
      <c r="AL16">
        <f t="shared" si="7"/>
        <v>0.98238794198901003</v>
      </c>
      <c r="AM16" s="8">
        <f t="shared" si="8"/>
        <v>5.3560541649622095E-6</v>
      </c>
      <c r="AN16" s="8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t="s">
        <v>44</v>
      </c>
      <c r="B17">
        <v>0</v>
      </c>
      <c r="C17">
        <v>0</v>
      </c>
      <c r="D17">
        <f t="shared" si="0"/>
        <v>0</v>
      </c>
      <c r="E17" s="2">
        <v>0</v>
      </c>
      <c r="F17" s="2"/>
      <c r="G17" s="2"/>
      <c r="H17" s="2"/>
      <c r="I17">
        <f t="shared" si="9"/>
        <v>0</v>
      </c>
      <c r="J17" s="8">
        <f t="shared" si="1"/>
        <v>0</v>
      </c>
      <c r="K17" s="2"/>
      <c r="L17" s="2"/>
      <c r="M17" s="2">
        <v>0</v>
      </c>
      <c r="N17">
        <f t="shared" si="2"/>
        <v>0</v>
      </c>
      <c r="O17" s="8">
        <f t="shared" si="3"/>
        <v>0</v>
      </c>
      <c r="Q17" s="12">
        <v>3.5070444626699401E-6</v>
      </c>
      <c r="R17" s="2"/>
      <c r="S17" s="2"/>
      <c r="T17">
        <f t="shared" si="4"/>
        <v>3.5070444626699401E-6</v>
      </c>
      <c r="U17" s="8">
        <f t="shared" si="5"/>
        <v>-3.5070444626699401E-6</v>
      </c>
      <c r="W17" s="2"/>
      <c r="X17" s="2"/>
      <c r="Y17" s="2">
        <v>0</v>
      </c>
      <c r="Z17" s="2"/>
      <c r="AA17">
        <f t="shared" si="10"/>
        <v>0</v>
      </c>
      <c r="AB17" s="8">
        <f t="shared" si="6"/>
        <v>0</v>
      </c>
      <c r="AC17" s="8"/>
      <c r="AD17" s="19"/>
      <c r="AF17" s="2"/>
      <c r="AG17" s="2"/>
      <c r="AH17" s="2"/>
      <c r="AI17" s="2"/>
      <c r="AJ17" s="2"/>
      <c r="AK17" s="12">
        <v>-3.0693093477166698E-7</v>
      </c>
      <c r="AL17">
        <f t="shared" si="7"/>
        <v>-3.0693093477166698E-7</v>
      </c>
      <c r="AM17" s="8">
        <f t="shared" si="8"/>
        <v>3.0693093477166698E-7</v>
      </c>
      <c r="AN17" s="8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t="s">
        <v>45</v>
      </c>
      <c r="B18">
        <v>-9.4542321815887106E-2</v>
      </c>
      <c r="C18">
        <v>-9.4543848878259507E-2</v>
      </c>
      <c r="D18">
        <f t="shared" si="0"/>
        <v>1.5270623724000787E-6</v>
      </c>
      <c r="E18" s="2">
        <v>-9.4543037025644594E-2</v>
      </c>
      <c r="F18" s="2">
        <v>-9.4541454771744304E-2</v>
      </c>
      <c r="G18" s="2"/>
      <c r="H18" s="2"/>
      <c r="I18">
        <f t="shared" si="9"/>
        <v>-9.4542245898694449E-2</v>
      </c>
      <c r="J18" s="8">
        <f t="shared" si="1"/>
        <v>-1.6029795650573941E-6</v>
      </c>
      <c r="K18" s="2"/>
      <c r="L18" s="2"/>
      <c r="M18" s="2">
        <v>-9.4543289359032306E-2</v>
      </c>
      <c r="N18">
        <f t="shared" si="2"/>
        <v>-9.4543289359032306E-2</v>
      </c>
      <c r="O18" s="8">
        <f t="shared" si="3"/>
        <v>-5.5951922720010039E-7</v>
      </c>
      <c r="Q18" s="2">
        <v>-9.4539271127574501E-2</v>
      </c>
      <c r="R18" s="2">
        <v>-9.4543210728584598E-2</v>
      </c>
      <c r="S18" s="2"/>
      <c r="T18">
        <f t="shared" si="4"/>
        <v>-9.4541240928079556E-2</v>
      </c>
      <c r="U18" s="8">
        <f t="shared" si="5"/>
        <v>-2.6079501799503024E-6</v>
      </c>
      <c r="W18" s="2"/>
      <c r="X18" s="2"/>
      <c r="Y18" s="2">
        <v>-9.4543037575370595E-2</v>
      </c>
      <c r="Z18" s="2">
        <v>-9.4541389539039802E-2</v>
      </c>
      <c r="AA18">
        <f t="shared" si="10"/>
        <v>-9.4542213557205199E-2</v>
      </c>
      <c r="AB18" s="8">
        <f t="shared" si="6"/>
        <v>-1.6353210543079699E-6</v>
      </c>
      <c r="AC18" s="8"/>
      <c r="AD18" s="19"/>
      <c r="AF18" s="2"/>
      <c r="AG18" s="2"/>
      <c r="AH18" s="2"/>
      <c r="AI18" s="2"/>
      <c r="AJ18" s="2">
        <v>-9.4542276432541997E-2</v>
      </c>
      <c r="AK18" s="2">
        <v>-9.4543922397327604E-2</v>
      </c>
      <c r="AL18">
        <f t="shared" si="7"/>
        <v>-9.45430994149348E-2</v>
      </c>
      <c r="AM18" s="8">
        <f t="shared" si="8"/>
        <v>-7.4946332470626764E-7</v>
      </c>
      <c r="AN18" s="8"/>
      <c r="AO18" s="2"/>
      <c r="AP18" s="2"/>
      <c r="AQ18" s="2"/>
      <c r="AR18" s="2"/>
      <c r="AS18" s="2"/>
      <c r="AT18" s="2"/>
      <c r="AU18" s="2"/>
      <c r="AV18" s="2"/>
    </row>
    <row r="19" spans="1:48" x14ac:dyDescent="0.25">
      <c r="A19" t="s">
        <v>46</v>
      </c>
      <c r="B19">
        <v>-0.119615765787792</v>
      </c>
      <c r="C19">
        <v>-0.119616808513624</v>
      </c>
      <c r="D19">
        <f t="shared" si="0"/>
        <v>1.0427258319983812E-6</v>
      </c>
      <c r="E19" s="2">
        <v>-0.11961550644308</v>
      </c>
      <c r="F19" s="2">
        <v>-0.119614920391744</v>
      </c>
      <c r="G19" s="2"/>
      <c r="H19" s="2"/>
      <c r="I19">
        <f t="shared" si="9"/>
        <v>-0.11961521341741199</v>
      </c>
      <c r="J19" s="8">
        <f t="shared" si="1"/>
        <v>-1.5950962120037104E-6</v>
      </c>
      <c r="K19" s="2"/>
      <c r="L19" s="2"/>
      <c r="M19" s="2">
        <v>-0.119616076361723</v>
      </c>
      <c r="N19">
        <f t="shared" si="2"/>
        <v>-0.119616076361723</v>
      </c>
      <c r="O19" s="8">
        <f t="shared" si="3"/>
        <v>-7.3215190099507055E-7</v>
      </c>
      <c r="Q19" s="2"/>
      <c r="R19" s="2">
        <v>-0.119616016823095</v>
      </c>
      <c r="S19" s="2"/>
      <c r="T19">
        <f t="shared" si="4"/>
        <v>-0.119616016823095</v>
      </c>
      <c r="U19" s="8">
        <f t="shared" si="5"/>
        <v>-7.9169052899508152E-7</v>
      </c>
      <c r="W19" s="2"/>
      <c r="X19" s="2"/>
      <c r="Y19" s="2">
        <v>-0.11961550721448801</v>
      </c>
      <c r="Z19" s="2">
        <v>-0.119614869162049</v>
      </c>
      <c r="AA19">
        <f t="shared" si="10"/>
        <v>-0.1196151881882685</v>
      </c>
      <c r="AB19" s="8">
        <f t="shared" si="6"/>
        <v>-1.6203253555002739E-6</v>
      </c>
      <c r="AC19" s="8"/>
      <c r="AD19" s="19"/>
      <c r="AF19" s="2"/>
      <c r="AG19" s="2"/>
      <c r="AH19" s="2"/>
      <c r="AI19" s="2"/>
      <c r="AJ19" s="2"/>
      <c r="AK19" s="2">
        <v>-0.119616770678753</v>
      </c>
      <c r="AL19">
        <f t="shared" si="7"/>
        <v>-0.119616770678753</v>
      </c>
      <c r="AM19" s="8">
        <f t="shared" si="8"/>
        <v>-3.7834871000064219E-8</v>
      </c>
      <c r="AN19" s="8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t="s">
        <v>47</v>
      </c>
      <c r="B20">
        <v>-0.15487297101712399</v>
      </c>
      <c r="C20">
        <v>-0.154873415560909</v>
      </c>
      <c r="D20">
        <f t="shared" si="0"/>
        <v>4.4454378500535796E-7</v>
      </c>
      <c r="E20" s="2">
        <v>-0.154871252811733</v>
      </c>
      <c r="F20" s="2">
        <v>-0.154872375215866</v>
      </c>
      <c r="G20" s="2"/>
      <c r="H20" s="2">
        <v>-0.154867989110161</v>
      </c>
      <c r="I20">
        <f t="shared" si="9"/>
        <v>-0.15487053904591999</v>
      </c>
      <c r="J20" s="8">
        <f t="shared" si="1"/>
        <v>-2.8765149890086494E-6</v>
      </c>
      <c r="K20" s="2"/>
      <c r="L20" s="2">
        <v>-0.154853457911413</v>
      </c>
      <c r="M20" s="2">
        <v>-0.15487170824638</v>
      </c>
      <c r="N20">
        <f t="shared" si="2"/>
        <v>-0.1548625830788965</v>
      </c>
      <c r="O20" s="8">
        <f t="shared" si="3"/>
        <v>-1.0832482012501643E-5</v>
      </c>
      <c r="Q20" s="2">
        <v>-0.154871646007502</v>
      </c>
      <c r="R20" s="2">
        <v>-0.154871230874322</v>
      </c>
      <c r="S20" s="2">
        <v>-0.15486504713431801</v>
      </c>
      <c r="T20">
        <f t="shared" si="4"/>
        <v>-0.15486930800538068</v>
      </c>
      <c r="U20" s="8">
        <f t="shared" si="5"/>
        <v>-4.107555528320983E-6</v>
      </c>
      <c r="W20" s="2">
        <v>-0.15486347116593099</v>
      </c>
      <c r="X20" s="2"/>
      <c r="Y20" s="2">
        <v>-0.15487125347502401</v>
      </c>
      <c r="Z20" s="2">
        <v>-0.15487241910275401</v>
      </c>
      <c r="AA20">
        <f t="shared" si="10"/>
        <v>-0.15486904791456965</v>
      </c>
      <c r="AB20" s="8">
        <f t="shared" si="6"/>
        <v>-4.3676463393482745E-6</v>
      </c>
      <c r="AC20" s="8"/>
      <c r="AD20" s="19"/>
      <c r="AF20" s="2"/>
      <c r="AG20" s="2"/>
      <c r="AH20" s="2">
        <v>-0.15486575839608799</v>
      </c>
      <c r="AI20" s="2">
        <v>-0.15487284307906299</v>
      </c>
      <c r="AJ20" s="2">
        <v>-0.15487288298895399</v>
      </c>
      <c r="AK20" s="2">
        <v>-0.154872195769094</v>
      </c>
      <c r="AL20">
        <f t="shared" si="7"/>
        <v>-0.15487092005829972</v>
      </c>
      <c r="AM20" s="8">
        <f t="shared" si="8"/>
        <v>-2.4955026092787769E-6</v>
      </c>
      <c r="AN20" s="8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t="s">
        <v>30</v>
      </c>
      <c r="B21">
        <v>-0.13805448537630599</v>
      </c>
      <c r="C21">
        <v>-0.13805482853645101</v>
      </c>
      <c r="D21">
        <f t="shared" si="0"/>
        <v>3.4316014502211445E-7</v>
      </c>
      <c r="E21" s="2">
        <v>-0.13805307934939301</v>
      </c>
      <c r="F21" s="2">
        <v>-0.138053894157848</v>
      </c>
      <c r="G21" s="2">
        <v>-0.13804885157050101</v>
      </c>
      <c r="H21" s="2"/>
      <c r="I21">
        <f t="shared" si="9"/>
        <v>-0.13805194169258067</v>
      </c>
      <c r="J21" s="8">
        <f t="shared" si="1"/>
        <v>-2.886843870342215E-6</v>
      </c>
      <c r="K21" s="2"/>
      <c r="L21" s="2">
        <v>-0.13804989312159299</v>
      </c>
      <c r="M21" s="2">
        <v>-0.138053195687348</v>
      </c>
      <c r="N21">
        <f t="shared" si="2"/>
        <v>-0.13805154440447048</v>
      </c>
      <c r="O21" s="8">
        <f t="shared" si="3"/>
        <v>-3.284131980529903E-6</v>
      </c>
      <c r="Q21" s="2">
        <v>-0.13805324258415699</v>
      </c>
      <c r="R21" s="2">
        <v>-0.138052425577947</v>
      </c>
      <c r="S21" s="2"/>
      <c r="T21">
        <f t="shared" si="4"/>
        <v>-0.13805283408105201</v>
      </c>
      <c r="U21" s="8">
        <f t="shared" si="5"/>
        <v>-1.9944553990014491E-6</v>
      </c>
      <c r="W21" s="2"/>
      <c r="X21" s="2">
        <v>-0.138049803859423</v>
      </c>
      <c r="Y21" s="2">
        <v>-0.138053079718926</v>
      </c>
      <c r="Z21" s="2">
        <v>-0.13805395325317699</v>
      </c>
      <c r="AA21">
        <f t="shared" si="10"/>
        <v>-0.13805227894384201</v>
      </c>
      <c r="AB21" s="8">
        <f t="shared" si="6"/>
        <v>-2.5495926090080001E-6</v>
      </c>
      <c r="AC21" s="8"/>
      <c r="AD21" s="19"/>
      <c r="AF21" s="2"/>
      <c r="AG21" s="2">
        <v>-0.13805167133004501</v>
      </c>
      <c r="AH21" s="2"/>
      <c r="AI21" s="2"/>
      <c r="AJ21" s="2">
        <v>-0.138054436233433</v>
      </c>
      <c r="AK21" s="2">
        <v>-0.13805342967181</v>
      </c>
      <c r="AL21">
        <f t="shared" si="7"/>
        <v>-0.13805317907842932</v>
      </c>
      <c r="AM21" s="8">
        <f t="shared" si="8"/>
        <v>-1.6494580216963595E-6</v>
      </c>
      <c r="AN21" s="8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t="s">
        <v>48</v>
      </c>
      <c r="B22">
        <v>-0.238110208012702</v>
      </c>
      <c r="C22">
        <v>-0.238112654783289</v>
      </c>
      <c r="D22">
        <f t="shared" si="0"/>
        <v>2.4467705870001577E-6</v>
      </c>
      <c r="E22" s="2">
        <v>-0.23810822200620799</v>
      </c>
      <c r="F22" s="2"/>
      <c r="G22" s="2">
        <v>-0.238110457863486</v>
      </c>
      <c r="H22" s="2"/>
      <c r="I22">
        <f t="shared" si="9"/>
        <v>-0.23810933993484701</v>
      </c>
      <c r="J22" s="8">
        <f t="shared" si="1"/>
        <v>-3.3148484419875945E-6</v>
      </c>
      <c r="K22" s="2"/>
      <c r="L22" s="2">
        <v>-0.238112539956889</v>
      </c>
      <c r="M22" s="2">
        <v>-0.238107270816592</v>
      </c>
      <c r="N22">
        <f t="shared" si="2"/>
        <v>-0.23810990538674048</v>
      </c>
      <c r="O22" s="8">
        <f t="shared" si="3"/>
        <v>-2.7493965485125837E-6</v>
      </c>
      <c r="Q22" s="2">
        <v>-0.238113879953152</v>
      </c>
      <c r="R22" s="2"/>
      <c r="S22" s="2">
        <v>-0.23810440354627299</v>
      </c>
      <c r="T22">
        <f t="shared" si="4"/>
        <v>-0.23810914174971248</v>
      </c>
      <c r="U22" s="8">
        <f t="shared" si="5"/>
        <v>-3.5130335765132248E-6</v>
      </c>
      <c r="W22" s="2">
        <v>-0.238110893558656</v>
      </c>
      <c r="X22" s="2">
        <v>-0.23810998088750801</v>
      </c>
      <c r="Y22" s="2">
        <v>-0.238108221534166</v>
      </c>
      <c r="Z22" s="2"/>
      <c r="AA22">
        <f t="shared" si="10"/>
        <v>-0.23810969866011</v>
      </c>
      <c r="AB22" s="8">
        <f t="shared" si="6"/>
        <v>-2.9561231789931863E-6</v>
      </c>
      <c r="AC22" s="8"/>
      <c r="AD22" s="19"/>
      <c r="AF22" s="2">
        <v>-0.23811107459262901</v>
      </c>
      <c r="AG22" s="2">
        <v>-0.23811182869282299</v>
      </c>
      <c r="AH22" s="2">
        <v>-0.238113068243405</v>
      </c>
      <c r="AI22" s="2"/>
      <c r="AJ22" s="2">
        <v>-0.23811113136063</v>
      </c>
      <c r="AK22" s="2"/>
      <c r="AL22">
        <f t="shared" si="7"/>
        <v>-0.23811177572237177</v>
      </c>
      <c r="AM22" s="8">
        <f t="shared" si="8"/>
        <v>-8.7906091722489421E-7</v>
      </c>
      <c r="AN22" s="8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t="s">
        <v>49</v>
      </c>
      <c r="B23">
        <v>-0.21820002730726801</v>
      </c>
      <c r="C23">
        <v>-0.21820135580954</v>
      </c>
      <c r="D23">
        <f t="shared" si="0"/>
        <v>1.3285022719966566E-6</v>
      </c>
      <c r="E23" s="2"/>
      <c r="F23" s="2">
        <v>-0.21819972281634201</v>
      </c>
      <c r="G23" s="2"/>
      <c r="H23" s="2">
        <v>-0.21821084410788</v>
      </c>
      <c r="I23">
        <f t="shared" si="9"/>
        <v>-0.21820528346211099</v>
      </c>
      <c r="J23" s="8">
        <f t="shared" si="1"/>
        <v>3.9276525709841525E-6</v>
      </c>
      <c r="K23" s="2"/>
      <c r="L23" s="2">
        <v>-0.21819814288462699</v>
      </c>
      <c r="M23" s="2">
        <v>-0.218197002808802</v>
      </c>
      <c r="N23">
        <f t="shared" si="2"/>
        <v>-0.21819757284671448</v>
      </c>
      <c r="O23" s="8">
        <f t="shared" si="3"/>
        <v>-3.7829628255214853E-6</v>
      </c>
      <c r="Q23" s="2"/>
      <c r="R23" s="2">
        <v>-0.21819727505956801</v>
      </c>
      <c r="S23" s="2">
        <v>-0.218196167284781</v>
      </c>
      <c r="T23">
        <f t="shared" si="4"/>
        <v>-0.21819672117217451</v>
      </c>
      <c r="U23" s="8">
        <f t="shared" si="5"/>
        <v>-4.6346373654970741E-6</v>
      </c>
      <c r="W23" s="2">
        <v>-0.21820696813951501</v>
      </c>
      <c r="X23" s="2"/>
      <c r="Y23" s="2"/>
      <c r="Z23" s="2">
        <v>-0.218199812165464</v>
      </c>
      <c r="AA23">
        <f t="shared" si="10"/>
        <v>-0.21820339015248952</v>
      </c>
      <c r="AB23" s="8">
        <f t="shared" si="6"/>
        <v>2.0343429495139898E-6</v>
      </c>
      <c r="AC23" s="8"/>
      <c r="AD23" s="19"/>
      <c r="AF23" s="2"/>
      <c r="AG23" s="2"/>
      <c r="AH23" s="2">
        <v>-0.218208193857477</v>
      </c>
      <c r="AI23" s="2">
        <v>-0.218200474927287</v>
      </c>
      <c r="AJ23" s="2"/>
      <c r="AK23" s="2">
        <v>-0.218198364979002</v>
      </c>
      <c r="AL23">
        <f t="shared" si="7"/>
        <v>-0.21820234458792201</v>
      </c>
      <c r="AM23" s="8">
        <f t="shared" si="8"/>
        <v>9.8877838200506218E-7</v>
      </c>
      <c r="AN23" s="8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t="s">
        <v>31</v>
      </c>
      <c r="B24">
        <v>-0.22596981268946101</v>
      </c>
      <c r="C24">
        <v>-0.22596995946856899</v>
      </c>
      <c r="D24">
        <f t="shared" si="0"/>
        <v>1.467791079790004E-7</v>
      </c>
      <c r="E24" s="2"/>
      <c r="F24" s="2">
        <v>-0.22596942265453801</v>
      </c>
      <c r="G24" s="2"/>
      <c r="H24" s="2"/>
      <c r="I24">
        <f t="shared" si="9"/>
        <v>-0.22596942265453801</v>
      </c>
      <c r="J24" s="8">
        <f t="shared" si="1"/>
        <v>-5.368140309769398E-7</v>
      </c>
      <c r="K24" s="2"/>
      <c r="L24" s="2"/>
      <c r="M24" s="2">
        <v>-0.22596630486215799</v>
      </c>
      <c r="N24">
        <f t="shared" si="2"/>
        <v>-0.22596630486215799</v>
      </c>
      <c r="O24" s="8">
        <f t="shared" si="3"/>
        <v>-3.6546064109965748E-6</v>
      </c>
      <c r="Q24" s="2"/>
      <c r="R24" s="2"/>
      <c r="S24" s="2">
        <v>-0.22596514695633799</v>
      </c>
      <c r="T24">
        <f t="shared" si="4"/>
        <v>-0.22596514695633799</v>
      </c>
      <c r="U24" s="8">
        <f t="shared" si="5"/>
        <v>-4.812512231000543E-6</v>
      </c>
      <c r="W24" s="2"/>
      <c r="X24" s="2"/>
      <c r="Y24" s="2"/>
      <c r="Z24" s="2">
        <v>-0.22596952083556901</v>
      </c>
      <c r="AA24">
        <f t="shared" si="10"/>
        <v>-0.22596952083556901</v>
      </c>
      <c r="AB24" s="8">
        <f t="shared" si="6"/>
        <v>-4.3863299997726202E-7</v>
      </c>
      <c r="AC24" s="8"/>
      <c r="AD24" s="19"/>
      <c r="AF24" s="2"/>
      <c r="AG24" s="2"/>
      <c r="AH24" s="2"/>
      <c r="AI24" s="2">
        <v>-0.225970230339679</v>
      </c>
      <c r="AJ24" s="2"/>
      <c r="AK24" s="2"/>
      <c r="AL24">
        <f t="shared" si="7"/>
        <v>-0.225970230339679</v>
      </c>
      <c r="AM24" s="8">
        <f t="shared" si="8"/>
        <v>2.7087111001411479E-7</v>
      </c>
      <c r="AN24" s="8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t="s">
        <v>32</v>
      </c>
      <c r="B25">
        <v>-0.24666153061269999</v>
      </c>
      <c r="C25">
        <v>-0.24666528838398499</v>
      </c>
      <c r="D25">
        <f t="shared" si="0"/>
        <v>3.7577712850012102E-6</v>
      </c>
      <c r="E25" s="2"/>
      <c r="F25" s="2">
        <v>-0.24666109962528401</v>
      </c>
      <c r="G25" s="2"/>
      <c r="H25" s="2">
        <v>-0.24667552342417701</v>
      </c>
      <c r="I25">
        <f t="shared" si="9"/>
        <v>-0.24666831152473051</v>
      </c>
      <c r="J25" s="8">
        <f t="shared" si="1"/>
        <v>3.0231407455172388E-6</v>
      </c>
      <c r="K25" s="2"/>
      <c r="L25" s="2">
        <v>-0.246663409455602</v>
      </c>
      <c r="M25" s="2">
        <v>-0.24665791789208399</v>
      </c>
      <c r="N25">
        <f t="shared" si="2"/>
        <v>-0.24666066367384298</v>
      </c>
      <c r="O25" s="8">
        <f t="shared" si="3"/>
        <v>-4.6247101420093806E-6</v>
      </c>
      <c r="Q25" s="2">
        <v>-0.24665269604547799</v>
      </c>
      <c r="R25" s="2">
        <v>-0.246654552712191</v>
      </c>
      <c r="S25" s="2">
        <v>-0.24666078582579701</v>
      </c>
      <c r="T25">
        <f t="shared" si="4"/>
        <v>-0.24665601152782199</v>
      </c>
      <c r="U25" s="8">
        <f t="shared" si="5"/>
        <v>-9.2768561630041102E-6</v>
      </c>
      <c r="W25" s="2">
        <v>-0.246671825911631</v>
      </c>
      <c r="X25" s="2"/>
      <c r="Y25" s="2"/>
      <c r="Z25" s="2">
        <v>-0.24666119859723701</v>
      </c>
      <c r="AA25">
        <f t="shared" si="10"/>
        <v>-0.24666651225443401</v>
      </c>
      <c r="AB25" s="8">
        <f t="shared" si="6"/>
        <v>1.2238704490130647E-6</v>
      </c>
      <c r="AC25" s="8"/>
      <c r="AD25" s="19"/>
      <c r="AF25" s="2">
        <v>-0.246662433797529</v>
      </c>
      <c r="AG25" s="2"/>
      <c r="AH25" s="2">
        <v>-0.24667283734413001</v>
      </c>
      <c r="AI25" s="2">
        <v>-0.24666193263154601</v>
      </c>
      <c r="AJ25" s="2"/>
      <c r="AK25" s="2">
        <v>-0.24665588863974799</v>
      </c>
      <c r="AL25">
        <f t="shared" si="7"/>
        <v>-0.24666327310323824</v>
      </c>
      <c r="AM25" s="8">
        <f t="shared" si="8"/>
        <v>-2.0152807467532785E-6</v>
      </c>
      <c r="AN25" s="8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t="s">
        <v>33</v>
      </c>
      <c r="B26">
        <v>-0.248681449806576</v>
      </c>
      <c r="C26">
        <v>-0.24868174962668399</v>
      </c>
      <c r="D26">
        <f t="shared" si="0"/>
        <v>2.9982010799067815E-7</v>
      </c>
      <c r="E26" s="2"/>
      <c r="F26" s="2"/>
      <c r="G26" s="2">
        <v>-0.24867602166387201</v>
      </c>
      <c r="H26" s="2">
        <v>-0.24869325859182401</v>
      </c>
      <c r="I26">
        <f t="shared" si="9"/>
        <v>-0.24868464012784802</v>
      </c>
      <c r="J26" s="8">
        <f t="shared" si="1"/>
        <v>2.890501164032333E-6</v>
      </c>
      <c r="K26" s="2"/>
      <c r="L26" s="2">
        <v>-0.248681393471999</v>
      </c>
      <c r="M26" s="2"/>
      <c r="N26">
        <f t="shared" si="2"/>
        <v>-0.248681393471999</v>
      </c>
      <c r="O26" s="8">
        <f t="shared" si="3"/>
        <v>-3.5615468499394787E-7</v>
      </c>
      <c r="Q26" s="2"/>
      <c r="R26" s="2"/>
      <c r="S26" s="2">
        <v>-0.24867870458167399</v>
      </c>
      <c r="T26">
        <f t="shared" si="4"/>
        <v>-0.24867870458167399</v>
      </c>
      <c r="U26" s="8">
        <f t="shared" si="5"/>
        <v>-3.0450450100028004E-6</v>
      </c>
      <c r="W26" s="2">
        <v>-0.24868949349165001</v>
      </c>
      <c r="X26" s="2">
        <v>-0.24867734149990001</v>
      </c>
      <c r="Y26" s="2"/>
      <c r="Z26" s="2"/>
      <c r="AA26">
        <f t="shared" si="10"/>
        <v>-0.24868341749577499</v>
      </c>
      <c r="AB26" s="8">
        <f t="shared" si="6"/>
        <v>1.6678690910043592E-6</v>
      </c>
      <c r="AC26" s="8"/>
      <c r="AD26" s="19"/>
      <c r="AF26" s="2">
        <v>-0.248682381662202</v>
      </c>
      <c r="AG26" s="2"/>
      <c r="AH26" s="2">
        <v>-0.248689593578657</v>
      </c>
      <c r="AI26" s="2"/>
      <c r="AJ26" s="2"/>
      <c r="AK26" s="2"/>
      <c r="AL26">
        <f t="shared" si="7"/>
        <v>-0.24868598762042948</v>
      </c>
      <c r="AM26" s="8">
        <f t="shared" si="8"/>
        <v>4.2379937454928296E-6</v>
      </c>
      <c r="AN26" s="8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t="s">
        <v>34</v>
      </c>
      <c r="B27">
        <v>-0.245118567815551</v>
      </c>
      <c r="C27">
        <v>-0.245117358984794</v>
      </c>
      <c r="D27">
        <f t="shared" si="0"/>
        <v>-1.2088307569935175E-6</v>
      </c>
      <c r="E27" s="2"/>
      <c r="F27" s="2"/>
      <c r="G27" s="2">
        <v>-0.24511490919484699</v>
      </c>
      <c r="H27" s="2">
        <v>-0.24512788830573501</v>
      </c>
      <c r="I27">
        <f t="shared" si="9"/>
        <v>-0.24512139875029099</v>
      </c>
      <c r="J27" s="8">
        <f t="shared" si="1"/>
        <v>4.0397654969825947E-6</v>
      </c>
      <c r="K27" s="2"/>
      <c r="L27" s="2">
        <v>-0.245117791310514</v>
      </c>
      <c r="M27" s="2"/>
      <c r="N27">
        <f t="shared" si="2"/>
        <v>-0.245117791310514</v>
      </c>
      <c r="O27" s="8">
        <f t="shared" si="3"/>
        <v>4.3232572000118097E-7</v>
      </c>
      <c r="Q27" s="2">
        <v>-0.24511528970202001</v>
      </c>
      <c r="R27" s="2"/>
      <c r="S27" s="2">
        <v>-0.24511389273742601</v>
      </c>
      <c r="T27">
        <f t="shared" si="4"/>
        <v>-0.24511459121972301</v>
      </c>
      <c r="U27" s="8">
        <f t="shared" si="5"/>
        <v>-2.767765070993411E-6</v>
      </c>
      <c r="W27" s="2">
        <v>-0.24512399456369699</v>
      </c>
      <c r="X27" s="2">
        <v>-0.24511567496070999</v>
      </c>
      <c r="Y27" s="2"/>
      <c r="Z27" s="2"/>
      <c r="AA27">
        <f t="shared" si="10"/>
        <v>-0.2451198347622035</v>
      </c>
      <c r="AB27" s="8">
        <f t="shared" si="6"/>
        <v>2.4757774094996687E-6</v>
      </c>
      <c r="AC27" s="8"/>
      <c r="AD27" s="19"/>
      <c r="AF27" s="2">
        <v>-0.245119490275858</v>
      </c>
      <c r="AG27" s="2">
        <v>-0.24511624990200301</v>
      </c>
      <c r="AH27" s="2"/>
      <c r="AI27" s="2"/>
      <c r="AJ27" s="2"/>
      <c r="AK27" s="2"/>
      <c r="AL27">
        <f t="shared" si="7"/>
        <v>-0.24511787008893049</v>
      </c>
      <c r="AM27" s="8">
        <f t="shared" si="8"/>
        <v>5.111041364858071E-7</v>
      </c>
      <c r="AN27" s="8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t="s">
        <v>35</v>
      </c>
      <c r="B28">
        <v>-0.25007440145621601</v>
      </c>
      <c r="C28">
        <v>-0.250078611664586</v>
      </c>
      <c r="D28">
        <f t="shared" si="0"/>
        <v>4.2102083699924187E-6</v>
      </c>
      <c r="E28" s="2"/>
      <c r="F28" s="2"/>
      <c r="G28" s="2">
        <v>-0.25007874492368398</v>
      </c>
      <c r="H28" s="2"/>
      <c r="I28">
        <f t="shared" si="9"/>
        <v>-0.25007874492368398</v>
      </c>
      <c r="J28" s="8">
        <f t="shared" si="1"/>
        <v>1.3325909797856639E-7</v>
      </c>
      <c r="K28" s="2"/>
      <c r="L28" s="2">
        <v>-0.25008013133403401</v>
      </c>
      <c r="M28" s="2"/>
      <c r="N28">
        <f t="shared" si="2"/>
        <v>-0.25008013133403401</v>
      </c>
      <c r="O28" s="8">
        <f t="shared" si="3"/>
        <v>1.5196694480024142E-6</v>
      </c>
      <c r="Q28" s="2">
        <v>-0.25008174331961702</v>
      </c>
      <c r="R28" s="2"/>
      <c r="S28" s="2"/>
      <c r="T28">
        <f t="shared" si="4"/>
        <v>-0.25008174331961702</v>
      </c>
      <c r="U28" s="8">
        <f t="shared" si="5"/>
        <v>3.1316550310189761E-6</v>
      </c>
      <c r="W28" s="2">
        <v>-0.25006829892432703</v>
      </c>
      <c r="X28" s="2">
        <v>-0.25007917739804902</v>
      </c>
      <c r="Y28" s="2"/>
      <c r="Z28" s="2"/>
      <c r="AA28">
        <f t="shared" si="10"/>
        <v>-0.25007373816118805</v>
      </c>
      <c r="AB28" s="8">
        <f t="shared" si="6"/>
        <v>-4.8735033979507847E-6</v>
      </c>
      <c r="AC28" s="8"/>
      <c r="AD28" s="19"/>
      <c r="AF28" s="2"/>
      <c r="AG28" s="2">
        <v>-0.25008120992174898</v>
      </c>
      <c r="AH28" s="2">
        <v>-0.25007053943416802</v>
      </c>
      <c r="AI28" s="2"/>
      <c r="AJ28" s="2"/>
      <c r="AK28" s="2"/>
      <c r="AL28">
        <f t="shared" si="7"/>
        <v>-0.2500758746779585</v>
      </c>
      <c r="AM28" s="8">
        <f t="shared" si="8"/>
        <v>-2.7369866275051002E-6</v>
      </c>
      <c r="AN28" s="8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t="s">
        <v>36</v>
      </c>
      <c r="B29">
        <v>-0.25047351571909598</v>
      </c>
      <c r="C29">
        <v>-0.25047723940332201</v>
      </c>
      <c r="D29">
        <f t="shared" si="0"/>
        <v>3.7236842260202074E-6</v>
      </c>
      <c r="E29" s="2"/>
      <c r="F29" s="2"/>
      <c r="G29" s="2">
        <v>-0.25047452474538201</v>
      </c>
      <c r="H29" s="2">
        <v>-0.25047269555568602</v>
      </c>
      <c r="I29">
        <f t="shared" si="9"/>
        <v>-0.25047361015053404</v>
      </c>
      <c r="J29" s="8">
        <f t="shared" si="1"/>
        <v>-3.6292527879622227E-6</v>
      </c>
      <c r="K29" s="2"/>
      <c r="L29" s="2">
        <v>-0.250478402212508</v>
      </c>
      <c r="M29" s="2"/>
      <c r="N29">
        <f t="shared" si="2"/>
        <v>-0.250478402212508</v>
      </c>
      <c r="O29" s="8">
        <f t="shared" si="3"/>
        <v>1.1628091859949841E-6</v>
      </c>
      <c r="Q29" s="2">
        <v>-0.25047933688865298</v>
      </c>
      <c r="R29" s="2"/>
      <c r="S29" s="2"/>
      <c r="T29">
        <f t="shared" si="4"/>
        <v>-0.25047933688865298</v>
      </c>
      <c r="U29" s="8">
        <f t="shared" si="5"/>
        <v>2.097485330976312E-6</v>
      </c>
      <c r="W29" s="2">
        <v>-0.25047837369564702</v>
      </c>
      <c r="X29" s="2">
        <v>-0.25046963532595701</v>
      </c>
      <c r="Y29" s="2"/>
      <c r="Z29" s="2"/>
      <c r="AA29">
        <f t="shared" si="10"/>
        <v>-0.25047400451080204</v>
      </c>
      <c r="AB29" s="8">
        <f t="shared" si="6"/>
        <v>-3.2348925199654488E-6</v>
      </c>
      <c r="AC29" s="8"/>
      <c r="AD29" s="19"/>
      <c r="AF29" s="2"/>
      <c r="AG29" s="2">
        <v>-0.25047172796811701</v>
      </c>
      <c r="AH29" s="2">
        <v>-0.25048045344221598</v>
      </c>
      <c r="AI29" s="2"/>
      <c r="AJ29" s="2"/>
      <c r="AK29" s="2"/>
      <c r="AL29">
        <f t="shared" si="7"/>
        <v>-0.25047609070516652</v>
      </c>
      <c r="AM29" s="8">
        <f t="shared" si="8"/>
        <v>-1.1486981554842401E-6</v>
      </c>
      <c r="AN29" s="8"/>
      <c r="AO29" s="2"/>
      <c r="AP29" s="2"/>
      <c r="AQ29" s="2"/>
      <c r="AR29" s="2"/>
      <c r="AS29" s="2"/>
      <c r="AT29" s="2"/>
      <c r="AU29" s="2"/>
      <c r="AV29" s="2"/>
    </row>
    <row r="30" spans="1:48" x14ac:dyDescent="0.25">
      <c r="A30" t="s">
        <v>37</v>
      </c>
      <c r="B30">
        <v>-0.26179823525651602</v>
      </c>
      <c r="C30">
        <v>-0.261801803682291</v>
      </c>
      <c r="D30">
        <f t="shared" si="0"/>
        <v>3.5684257749801773E-6</v>
      </c>
      <c r="E30" s="2"/>
      <c r="F30" s="2"/>
      <c r="G30" s="2">
        <v>-0.261785758169303</v>
      </c>
      <c r="H30" s="2">
        <v>-0.26181085124973602</v>
      </c>
      <c r="I30">
        <f t="shared" si="9"/>
        <v>-0.26179830470951948</v>
      </c>
      <c r="J30" s="8">
        <f t="shared" si="1"/>
        <v>-3.4989727715206698E-6</v>
      </c>
      <c r="K30" s="2"/>
      <c r="L30" s="2">
        <v>-0.261803406239146</v>
      </c>
      <c r="M30" s="2"/>
      <c r="N30">
        <f t="shared" si="2"/>
        <v>-0.261803406239146</v>
      </c>
      <c r="O30" s="8">
        <f t="shared" si="3"/>
        <v>1.6025568549959956E-6</v>
      </c>
      <c r="Q30" s="2">
        <v>-0.26180059883906298</v>
      </c>
      <c r="R30" s="2"/>
      <c r="S30" s="2">
        <v>-0.26178658089300599</v>
      </c>
      <c r="T30">
        <f t="shared" si="4"/>
        <v>-0.26179358986603452</v>
      </c>
      <c r="U30" s="8">
        <f t="shared" si="5"/>
        <v>-8.213816256485984E-6</v>
      </c>
      <c r="W30" s="2">
        <v>-0.26180952583581601</v>
      </c>
      <c r="X30" s="2"/>
      <c r="Y30" s="2"/>
      <c r="Z30" s="2"/>
      <c r="AA30">
        <f t="shared" si="10"/>
        <v>-0.26180952583581601</v>
      </c>
      <c r="AB30" s="8">
        <f t="shared" si="6"/>
        <v>7.7221535250138196E-6</v>
      </c>
      <c r="AC30" s="8"/>
      <c r="AD30" s="19"/>
      <c r="AF30" s="2"/>
      <c r="AG30" s="2"/>
      <c r="AH30" s="2">
        <v>-0.261811164869928</v>
      </c>
      <c r="AI30" s="2"/>
      <c r="AJ30" s="2"/>
      <c r="AK30" s="2"/>
      <c r="AL30">
        <f t="shared" si="7"/>
        <v>-0.261811164869928</v>
      </c>
      <c r="AM30" s="8">
        <f t="shared" si="8"/>
        <v>9.3611876370025549E-6</v>
      </c>
      <c r="AN30" s="8"/>
      <c r="AO30" s="2"/>
      <c r="AP30" s="2"/>
      <c r="AQ30" s="2"/>
      <c r="AR30" s="2"/>
      <c r="AS30" s="2"/>
      <c r="AT30" s="2"/>
      <c r="AU30" s="2"/>
      <c r="AV30" s="2"/>
    </row>
    <row r="31" spans="1:48" x14ac:dyDescent="0.25">
      <c r="E31" s="2"/>
      <c r="F31" s="2"/>
      <c r="G31" s="2"/>
      <c r="H31" s="2"/>
      <c r="J31" s="8"/>
      <c r="K31" s="2"/>
      <c r="L31" s="2"/>
      <c r="M31" s="2"/>
      <c r="O31" s="8"/>
      <c r="W31" s="2"/>
      <c r="X31" s="2"/>
      <c r="Y31" s="2"/>
      <c r="Z31" s="2"/>
      <c r="AB31" s="8"/>
      <c r="AC31" s="8"/>
      <c r="AD31" s="8"/>
      <c r="AF31" s="2"/>
      <c r="AG31" s="2"/>
      <c r="AH31" s="2"/>
      <c r="AI31" s="2"/>
      <c r="AJ31" s="2"/>
      <c r="AK31" s="2"/>
      <c r="AM31" s="8"/>
      <c r="AN31" s="8"/>
      <c r="AO31" s="2"/>
      <c r="AP31" s="2"/>
      <c r="AQ31" s="2"/>
      <c r="AR31" s="2"/>
      <c r="AS31" s="2"/>
      <c r="AT31" s="2"/>
      <c r="AU31" s="2"/>
      <c r="AV31" s="2"/>
    </row>
    <row r="32" spans="1:48" x14ac:dyDescent="0.25">
      <c r="I32" t="s">
        <v>67</v>
      </c>
      <c r="J32" s="8">
        <f>SUM(J3:J30)</f>
        <v>2.1785610048841164E-5</v>
      </c>
      <c r="N32" t="s">
        <v>67</v>
      </c>
      <c r="O32" s="8">
        <f>SUM(O3:O30)</f>
        <v>-9.7462818564042486E-6</v>
      </c>
      <c r="T32" t="s">
        <v>67</v>
      </c>
      <c r="U32" s="8">
        <f>SUM(U3:U30)</f>
        <v>-3.4468206290328342E-5</v>
      </c>
      <c r="AA32" t="s">
        <v>67</v>
      </c>
      <c r="AB32" s="8">
        <f>SUM(AB3:AB30)</f>
        <v>1.3291713072724476E-5</v>
      </c>
      <c r="AC32" s="8"/>
      <c r="AD32" s="8"/>
      <c r="AL32" t="s">
        <v>67</v>
      </c>
      <c r="AM32" s="8">
        <f>SUM(AM3:AM30)</f>
        <v>2.5350250553758093E-5</v>
      </c>
      <c r="AN32" s="8"/>
      <c r="AO32" s="2"/>
      <c r="AP32" s="2"/>
      <c r="AQ32" s="2"/>
      <c r="AR32" s="2"/>
      <c r="AS32" s="2"/>
      <c r="AT32" s="2"/>
      <c r="AU32" s="2"/>
      <c r="AV32" s="2"/>
    </row>
    <row r="33" spans="11:48" x14ac:dyDescent="0.25">
      <c r="AO33" s="2"/>
      <c r="AP33" s="2"/>
      <c r="AQ33" s="2"/>
      <c r="AR33" s="2"/>
      <c r="AS33" s="2"/>
      <c r="AT33" s="2"/>
      <c r="AU33" s="2"/>
      <c r="AV33" s="2"/>
    </row>
    <row r="34" spans="11:48" x14ac:dyDescent="0.25">
      <c r="K34" t="s">
        <v>279</v>
      </c>
      <c r="L34">
        <v>6</v>
      </c>
      <c r="M34" s="11">
        <v>1</v>
      </c>
      <c r="P34" t="s">
        <v>279</v>
      </c>
      <c r="Q34" s="13">
        <v>5</v>
      </c>
      <c r="R34" s="14">
        <v>1</v>
      </c>
      <c r="S34" s="2">
        <v>7</v>
      </c>
      <c r="W34">
        <v>9</v>
      </c>
      <c r="X34">
        <v>6</v>
      </c>
      <c r="Y34" s="11">
        <v>1</v>
      </c>
      <c r="Z34">
        <v>3</v>
      </c>
      <c r="AF34">
        <v>10</v>
      </c>
      <c r="AG34">
        <v>6</v>
      </c>
      <c r="AH34" s="2">
        <v>9</v>
      </c>
      <c r="AI34">
        <v>7</v>
      </c>
      <c r="AJ34" s="11">
        <v>1</v>
      </c>
      <c r="AK34">
        <v>2</v>
      </c>
      <c r="AO34" s="2"/>
      <c r="AP34" s="2"/>
      <c r="AQ34" s="2"/>
      <c r="AR34" s="2"/>
      <c r="AS34" s="2"/>
      <c r="AT34" s="2"/>
      <c r="AU34" s="2"/>
      <c r="AV34" s="2"/>
    </row>
    <row r="36" spans="11:48" x14ac:dyDescent="0.25">
      <c r="L36" s="11">
        <v>1</v>
      </c>
      <c r="M36" t="s">
        <v>280</v>
      </c>
      <c r="Q36" s="11">
        <v>1</v>
      </c>
      <c r="R36" t="s">
        <v>280</v>
      </c>
      <c r="Y36" s="11">
        <v>1</v>
      </c>
      <c r="Z36" t="s">
        <v>277</v>
      </c>
      <c r="AH36" s="11">
        <v>1</v>
      </c>
      <c r="AI36" t="s">
        <v>277</v>
      </c>
    </row>
    <row r="37" spans="11:48" x14ac:dyDescent="0.25">
      <c r="L37">
        <v>2</v>
      </c>
      <c r="M37" t="s">
        <v>278</v>
      </c>
      <c r="Q37">
        <v>2</v>
      </c>
      <c r="R37" t="s">
        <v>278</v>
      </c>
      <c r="Y37">
        <v>3</v>
      </c>
      <c r="Z37" t="s">
        <v>278</v>
      </c>
      <c r="AH37">
        <v>5</v>
      </c>
      <c r="AI37" t="s">
        <v>278</v>
      </c>
    </row>
    <row r="40" spans="11:48" x14ac:dyDescent="0.25">
      <c r="L40" t="s">
        <v>281</v>
      </c>
    </row>
    <row r="41" spans="11:48" x14ac:dyDescent="0.25">
      <c r="K41" t="s">
        <v>279</v>
      </c>
    </row>
    <row r="42" spans="11:48" x14ac:dyDescent="0.25">
      <c r="M42" t="s">
        <v>280</v>
      </c>
    </row>
    <row r="43" spans="11:48" x14ac:dyDescent="0.25">
      <c r="M43" t="s">
        <v>278</v>
      </c>
    </row>
  </sheetData>
  <mergeCells count="7">
    <mergeCell ref="AD3:AD30"/>
    <mergeCell ref="AO1:AT1"/>
    <mergeCell ref="E1:H1"/>
    <mergeCell ref="L1:O1"/>
    <mergeCell ref="W1:AB1"/>
    <mergeCell ref="Q1:U1"/>
    <mergeCell ref="AF1:AM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7"/>
  <sheetViews>
    <sheetView topLeftCell="B216" workbookViewId="0">
      <pane xSplit="2" topLeftCell="D1" activePane="topRight" state="frozen"/>
      <selection activeCell="B1" sqref="B1"/>
      <selection pane="topRight" activeCell="O162" sqref="O162"/>
    </sheetView>
  </sheetViews>
  <sheetFormatPr defaultRowHeight="15" x14ac:dyDescent="0.25"/>
  <cols>
    <col min="8" max="8" width="12.7109375" bestFit="1" customWidth="1"/>
    <col min="13" max="13" width="12" bestFit="1" customWidth="1"/>
    <col min="19" max="19" width="12" bestFit="1" customWidth="1"/>
    <col min="20" max="20" width="12" customWidth="1"/>
    <col min="26" max="26" width="12" bestFit="1" customWidth="1"/>
    <col min="37" max="37" width="12" bestFit="1" customWidth="1"/>
  </cols>
  <sheetData>
    <row r="1" spans="1:37" x14ac:dyDescent="0.25">
      <c r="A1" t="s">
        <v>59</v>
      </c>
      <c r="B1" t="s">
        <v>59</v>
      </c>
      <c r="C1" t="s">
        <v>61</v>
      </c>
      <c r="E1" s="18" t="s">
        <v>276</v>
      </c>
      <c r="F1" s="18"/>
      <c r="G1" s="18"/>
      <c r="H1" s="18"/>
      <c r="I1" s="6"/>
      <c r="J1" s="18" t="s">
        <v>65</v>
      </c>
      <c r="K1" s="18"/>
      <c r="L1" s="18"/>
      <c r="M1" s="18"/>
      <c r="N1" s="7"/>
      <c r="O1" s="18" t="s">
        <v>354</v>
      </c>
      <c r="P1" s="18"/>
      <c r="Q1" s="18"/>
      <c r="R1" s="18"/>
      <c r="S1" s="18"/>
      <c r="T1" s="10"/>
      <c r="U1" s="18" t="s">
        <v>307</v>
      </c>
      <c r="V1" s="18"/>
      <c r="W1" s="18"/>
      <c r="X1" s="18"/>
      <c r="Y1" s="18"/>
      <c r="Z1" s="18"/>
      <c r="AB1" s="18" t="s">
        <v>66</v>
      </c>
      <c r="AC1" s="18"/>
      <c r="AD1" s="18"/>
      <c r="AE1" s="18"/>
      <c r="AF1" s="18"/>
      <c r="AG1" s="18"/>
    </row>
    <row r="2" spans="1:37" x14ac:dyDescent="0.25">
      <c r="E2" t="s">
        <v>0</v>
      </c>
      <c r="F2" t="s">
        <v>1</v>
      </c>
      <c r="G2" t="s">
        <v>63</v>
      </c>
      <c r="H2" s="8" t="s">
        <v>62</v>
      </c>
      <c r="I2" s="8"/>
      <c r="J2" t="s">
        <v>0</v>
      </c>
      <c r="K2" t="s">
        <v>1</v>
      </c>
      <c r="L2" t="s">
        <v>63</v>
      </c>
      <c r="M2" s="8" t="s">
        <v>62</v>
      </c>
      <c r="O2" s="3" t="s">
        <v>0</v>
      </c>
      <c r="P2" t="s">
        <v>1</v>
      </c>
      <c r="Q2" t="s">
        <v>2</v>
      </c>
      <c r="R2" t="s">
        <v>63</v>
      </c>
      <c r="S2" s="8" t="s">
        <v>62</v>
      </c>
      <c r="T2" s="8"/>
      <c r="U2" s="3" t="s">
        <v>0</v>
      </c>
      <c r="V2" t="s">
        <v>1</v>
      </c>
      <c r="W2" t="s">
        <v>2</v>
      </c>
      <c r="X2" t="s">
        <v>3</v>
      </c>
      <c r="Y2" t="s">
        <v>63</v>
      </c>
      <c r="Z2" s="8" t="s">
        <v>62</v>
      </c>
      <c r="AB2" s="3" t="s">
        <v>0</v>
      </c>
      <c r="AC2" t="s">
        <v>1</v>
      </c>
      <c r="AD2" t="s">
        <v>2</v>
      </c>
      <c r="AE2" t="s">
        <v>3</v>
      </c>
      <c r="AF2" s="3" t="s">
        <v>4</v>
      </c>
      <c r="AG2" t="s">
        <v>5</v>
      </c>
      <c r="AH2" s="3" t="s">
        <v>6</v>
      </c>
      <c r="AI2" s="3" t="s">
        <v>7</v>
      </c>
      <c r="AJ2" t="s">
        <v>63</v>
      </c>
      <c r="AK2" t="s">
        <v>62</v>
      </c>
    </row>
    <row r="3" spans="1:37" x14ac:dyDescent="0.25">
      <c r="A3" t="s">
        <v>38</v>
      </c>
      <c r="B3" t="s">
        <v>38</v>
      </c>
      <c r="C3">
        <v>0.95499801704034304</v>
      </c>
      <c r="E3">
        <v>0.95499793795761101</v>
      </c>
      <c r="G3">
        <f>AVERAGE(E3:F3)</f>
        <v>0.95499793795761101</v>
      </c>
      <c r="H3">
        <f>C3-G3</f>
        <v>7.9082732029611691E-8</v>
      </c>
      <c r="J3">
        <v>0.95499738440449999</v>
      </c>
      <c r="L3">
        <f>AVERAGE(J3:K3)</f>
        <v>0.95499738440449999</v>
      </c>
      <c r="M3">
        <f>C3-L3</f>
        <v>6.3263584304529275E-7</v>
      </c>
      <c r="P3">
        <v>0.95499732732447795</v>
      </c>
      <c r="R3">
        <f>AVERAGE(O3:Q3)</f>
        <v>0.95499732732447795</v>
      </c>
      <c r="S3">
        <f>$C3-R3</f>
        <v>6.8971586508759231E-7</v>
      </c>
      <c r="X3">
        <v>0.95499712313655405</v>
      </c>
      <c r="Y3">
        <f>AVERAGE(U3:X3)</f>
        <v>0.95499712313655405</v>
      </c>
      <c r="Z3">
        <f>C3-Y3</f>
        <v>8.9390378898990264E-7</v>
      </c>
      <c r="AE3">
        <v>0.95499706380226601</v>
      </c>
      <c r="AJ3">
        <f>AVERAGE(AB3:AI3)</f>
        <v>0.95499706380226601</v>
      </c>
      <c r="AK3">
        <f>C3-AJ3</f>
        <v>9.5323807702829555E-7</v>
      </c>
    </row>
    <row r="4" spans="1:37" x14ac:dyDescent="0.25">
      <c r="A4" t="s">
        <v>39</v>
      </c>
      <c r="B4" t="s">
        <v>39</v>
      </c>
      <c r="C4">
        <v>0.97135168891294599</v>
      </c>
      <c r="E4">
        <v>0.97135161194738995</v>
      </c>
      <c r="G4">
        <f t="shared" ref="G4:G67" si="0">AVERAGE(E4:F4)</f>
        <v>0.97135161194738995</v>
      </c>
      <c r="H4">
        <f t="shared" ref="H4:H67" si="1">C4-G4</f>
        <v>7.6965556039532146E-8</v>
      </c>
      <c r="J4">
        <v>0.97135106422783901</v>
      </c>
      <c r="L4">
        <f t="shared" ref="L4:L67" si="2">AVERAGE(J4:K4)</f>
        <v>0.97135106422783901</v>
      </c>
      <c r="M4">
        <f t="shared" ref="M4:M67" si="3">C4-L4</f>
        <v>6.2468510697577528E-7</v>
      </c>
      <c r="P4">
        <v>0.97135100840302802</v>
      </c>
      <c r="R4">
        <f t="shared" ref="R4:R67" si="4">AVERAGE(O4:Q4)</f>
        <v>0.97135100840302802</v>
      </c>
      <c r="S4">
        <f t="shared" ref="S4:S67" si="5">$C4-R4</f>
        <v>6.80509917971861E-7</v>
      </c>
      <c r="X4">
        <v>0.97135080739442403</v>
      </c>
      <c r="Y4">
        <f t="shared" ref="Y4:Y67" si="6">AVERAGE(U4:X4)</f>
        <v>0.97135080739442403</v>
      </c>
      <c r="Z4">
        <f t="shared" ref="Z4:Z67" si="7">C4-Y4</f>
        <v>8.8151852195572644E-7</v>
      </c>
      <c r="AE4">
        <v>0.97135076546342503</v>
      </c>
      <c r="AJ4">
        <f t="shared" ref="AJ4:AJ67" si="8">AVERAGE(AB4:AI4)</f>
        <v>0.97135076546342503</v>
      </c>
      <c r="AK4">
        <f t="shared" ref="AK4:AK67" si="9">C4-AJ4</f>
        <v>9.2344952096201638E-7</v>
      </c>
    </row>
    <row r="5" spans="1:37" x14ac:dyDescent="0.25">
      <c r="A5" t="s">
        <v>40</v>
      </c>
      <c r="B5" t="s">
        <v>40</v>
      </c>
      <c r="C5">
        <v>0.96686944434517996</v>
      </c>
      <c r="E5">
        <v>0.96686937001041195</v>
      </c>
      <c r="G5">
        <f t="shared" si="0"/>
        <v>0.96686937001041195</v>
      </c>
      <c r="H5">
        <f t="shared" si="1"/>
        <v>7.4334768007666696E-8</v>
      </c>
      <c r="J5">
        <v>0.96686881815812697</v>
      </c>
      <c r="L5">
        <f t="shared" si="2"/>
        <v>0.96686881815812697</v>
      </c>
      <c r="M5">
        <f t="shared" si="3"/>
        <v>6.261870529877811E-7</v>
      </c>
      <c r="P5">
        <v>0.96686875970230501</v>
      </c>
      <c r="R5">
        <f t="shared" si="4"/>
        <v>0.96686875970230501</v>
      </c>
      <c r="S5">
        <f t="shared" si="5"/>
        <v>6.8464287494851561E-7</v>
      </c>
      <c r="X5">
        <v>0.96686855758141699</v>
      </c>
      <c r="Y5">
        <f t="shared" si="6"/>
        <v>0.96686855758141699</v>
      </c>
      <c r="Z5">
        <f t="shared" si="7"/>
        <v>8.8676376297502912E-7</v>
      </c>
      <c r="AE5">
        <v>0.96686849937955399</v>
      </c>
      <c r="AJ5">
        <f t="shared" si="8"/>
        <v>0.96686849937955399</v>
      </c>
      <c r="AK5">
        <f t="shared" si="9"/>
        <v>9.4496562597079503E-7</v>
      </c>
    </row>
    <row r="6" spans="1:37" x14ac:dyDescent="0.25">
      <c r="A6" t="s">
        <v>41</v>
      </c>
      <c r="B6" t="s">
        <v>41</v>
      </c>
      <c r="C6">
        <v>0.99475317724184598</v>
      </c>
      <c r="E6">
        <v>0.99475309195554895</v>
      </c>
      <c r="G6">
        <f t="shared" si="0"/>
        <v>0.99475309195554895</v>
      </c>
      <c r="H6">
        <f t="shared" si="1"/>
        <v>8.5286297024644853E-8</v>
      </c>
      <c r="J6">
        <v>0.99475253187358803</v>
      </c>
      <c r="L6">
        <f t="shared" si="2"/>
        <v>0.99475253187358803</v>
      </c>
      <c r="M6">
        <f t="shared" si="3"/>
        <v>6.4536825794547781E-7</v>
      </c>
      <c r="P6">
        <v>0.994752465061709</v>
      </c>
      <c r="R6">
        <f t="shared" si="4"/>
        <v>0.994752465061709</v>
      </c>
      <c r="S6">
        <f t="shared" si="5"/>
        <v>7.1218013697471605E-7</v>
      </c>
      <c r="X6">
        <v>0.99475226991699905</v>
      </c>
      <c r="Y6">
        <f t="shared" si="6"/>
        <v>0.99475226991699905</v>
      </c>
      <c r="Z6">
        <f t="shared" si="7"/>
        <v>9.0732484692157556E-7</v>
      </c>
      <c r="AE6">
        <v>0.99475221991266505</v>
      </c>
      <c r="AJ6">
        <f t="shared" si="8"/>
        <v>0.99475221991266505</v>
      </c>
      <c r="AK6">
        <f t="shared" si="9"/>
        <v>9.5732918092839014E-7</v>
      </c>
    </row>
    <row r="7" spans="1:37" x14ac:dyDescent="0.25">
      <c r="A7" t="s">
        <v>22</v>
      </c>
      <c r="B7" t="s">
        <v>22</v>
      </c>
      <c r="C7">
        <v>0.99511907639486596</v>
      </c>
      <c r="E7">
        <v>0.99511898348149597</v>
      </c>
      <c r="G7">
        <f t="shared" si="0"/>
        <v>0.99511898348149597</v>
      </c>
      <c r="H7">
        <f t="shared" si="1"/>
        <v>9.2913369997837947E-8</v>
      </c>
      <c r="J7">
        <v>0.99511842196836098</v>
      </c>
      <c r="L7">
        <f t="shared" si="2"/>
        <v>0.99511842196836098</v>
      </c>
      <c r="M7">
        <f t="shared" si="3"/>
        <v>6.5442650498681587E-7</v>
      </c>
      <c r="P7">
        <v>0.99511835450102004</v>
      </c>
      <c r="R7">
        <f t="shared" si="4"/>
        <v>0.99511835450102004</v>
      </c>
      <c r="S7">
        <f t="shared" si="5"/>
        <v>7.218938459230273E-7</v>
      </c>
      <c r="X7">
        <v>0.99511816014544097</v>
      </c>
      <c r="Y7">
        <f t="shared" si="6"/>
        <v>0.99511816014544097</v>
      </c>
      <c r="Z7">
        <f t="shared" si="7"/>
        <v>9.1624942499812789E-7</v>
      </c>
      <c r="AE7">
        <v>0.99511810926553401</v>
      </c>
      <c r="AJ7">
        <f t="shared" si="8"/>
        <v>0.99511810926553401</v>
      </c>
      <c r="AK7">
        <f t="shared" si="9"/>
        <v>9.6712933195242101E-7</v>
      </c>
    </row>
    <row r="8" spans="1:37" x14ac:dyDescent="0.25">
      <c r="A8" t="s">
        <v>42</v>
      </c>
      <c r="B8" t="s">
        <v>42</v>
      </c>
      <c r="C8">
        <v>0.98918616332721498</v>
      </c>
      <c r="E8">
        <v>0.98918609994459805</v>
      </c>
      <c r="G8">
        <f t="shared" si="0"/>
        <v>0.98918609994459805</v>
      </c>
      <c r="H8">
        <f t="shared" si="1"/>
        <v>6.3382616932727842E-8</v>
      </c>
      <c r="J8">
        <v>0.98918554995730401</v>
      </c>
      <c r="L8">
        <f t="shared" si="2"/>
        <v>0.98918554995730401</v>
      </c>
      <c r="M8">
        <f t="shared" si="3"/>
        <v>6.1336991097338256E-7</v>
      </c>
      <c r="P8">
        <v>0.98918548951005203</v>
      </c>
      <c r="R8">
        <f t="shared" si="4"/>
        <v>0.98918548951005203</v>
      </c>
      <c r="S8">
        <f t="shared" si="5"/>
        <v>6.7381716295500382E-7</v>
      </c>
      <c r="X8">
        <v>0.98918529121651499</v>
      </c>
      <c r="Y8">
        <f t="shared" si="6"/>
        <v>0.98918529121651499</v>
      </c>
      <c r="Z8">
        <f t="shared" si="7"/>
        <v>8.7211069998982538E-7</v>
      </c>
      <c r="AE8">
        <v>0.98918525095134502</v>
      </c>
      <c r="AJ8">
        <f t="shared" si="8"/>
        <v>0.98918525095134502</v>
      </c>
      <c r="AK8">
        <f t="shared" si="9"/>
        <v>9.1237586996584241E-7</v>
      </c>
    </row>
    <row r="9" spans="1:37" x14ac:dyDescent="0.25">
      <c r="A9" t="s">
        <v>43</v>
      </c>
      <c r="B9" t="s">
        <v>43</v>
      </c>
      <c r="C9">
        <v>0.98879853471064805</v>
      </c>
      <c r="E9">
        <v>0.98879847440895596</v>
      </c>
      <c r="G9">
        <f t="shared" si="0"/>
        <v>0.98879847440895596</v>
      </c>
      <c r="H9">
        <f t="shared" si="1"/>
        <v>6.0301692084152592E-8</v>
      </c>
      <c r="J9">
        <v>0.98879792640334896</v>
      </c>
      <c r="L9">
        <f t="shared" si="2"/>
        <v>0.98879792640334896</v>
      </c>
      <c r="M9">
        <f t="shared" si="3"/>
        <v>6.0830729908811776E-7</v>
      </c>
      <c r="P9">
        <v>0.98879786765442401</v>
      </c>
      <c r="R9">
        <f t="shared" si="4"/>
        <v>0.98879786765442401</v>
      </c>
      <c r="S9">
        <f t="shared" si="5"/>
        <v>6.670562240351785E-7</v>
      </c>
      <c r="X9">
        <v>0.98879766880189301</v>
      </c>
      <c r="Y9">
        <f t="shared" si="6"/>
        <v>0.98879766880189301</v>
      </c>
      <c r="Z9">
        <f t="shared" si="7"/>
        <v>8.6590875503222975E-7</v>
      </c>
      <c r="AE9">
        <v>0.98879763484562</v>
      </c>
      <c r="AJ9">
        <f t="shared" si="8"/>
        <v>0.98879763484562</v>
      </c>
      <c r="AK9">
        <f t="shared" si="9"/>
        <v>8.9986502804784152E-7</v>
      </c>
    </row>
    <row r="10" spans="1:37" x14ac:dyDescent="0.25">
      <c r="A10" t="s">
        <v>23</v>
      </c>
      <c r="B10" t="s">
        <v>23</v>
      </c>
      <c r="C10">
        <v>0.99884763879415805</v>
      </c>
      <c r="E10">
        <v>0.998847363326681</v>
      </c>
      <c r="G10">
        <f t="shared" si="0"/>
        <v>0.998847363326681</v>
      </c>
      <c r="H10">
        <f t="shared" si="1"/>
        <v>2.7546747705109453E-7</v>
      </c>
      <c r="J10">
        <v>0.99884677008914902</v>
      </c>
      <c r="L10">
        <f t="shared" si="2"/>
        <v>0.99884677008914902</v>
      </c>
      <c r="M10">
        <f t="shared" si="3"/>
        <v>8.6870500903835079E-7</v>
      </c>
      <c r="P10">
        <v>0.99884670480874704</v>
      </c>
      <c r="R10">
        <f t="shared" si="4"/>
        <v>0.99884670480874704</v>
      </c>
      <c r="S10">
        <f t="shared" si="5"/>
        <v>9.3398541101130661E-7</v>
      </c>
      <c r="X10">
        <v>0.99884651126671298</v>
      </c>
      <c r="Y10">
        <f t="shared" si="6"/>
        <v>0.99884651126671298</v>
      </c>
      <c r="Z10">
        <f t="shared" si="7"/>
        <v>1.1275274450772699E-6</v>
      </c>
      <c r="AD10">
        <v>0.99884654040899601</v>
      </c>
      <c r="AE10">
        <v>0.998846513214104</v>
      </c>
      <c r="AJ10">
        <f t="shared" si="8"/>
        <v>0.99884652681155006</v>
      </c>
      <c r="AK10">
        <f t="shared" si="9"/>
        <v>1.1119826079930561E-6</v>
      </c>
    </row>
    <row r="11" spans="1:37" x14ac:dyDescent="0.25">
      <c r="A11" t="s">
        <v>24</v>
      </c>
      <c r="B11" t="s">
        <v>24</v>
      </c>
      <c r="C11">
        <v>0.99470607124042398</v>
      </c>
      <c r="E11">
        <v>0.99470565311282999</v>
      </c>
      <c r="G11">
        <f t="shared" si="0"/>
        <v>0.99470565311282999</v>
      </c>
      <c r="H11">
        <f t="shared" si="1"/>
        <v>4.1812759399295629E-7</v>
      </c>
      <c r="J11">
        <v>0.99470503264928201</v>
      </c>
      <c r="L11">
        <f t="shared" si="2"/>
        <v>0.99470503264928201</v>
      </c>
      <c r="M11">
        <f t="shared" si="3"/>
        <v>1.0385911419774629E-6</v>
      </c>
      <c r="P11">
        <v>0.994704978523683</v>
      </c>
      <c r="R11">
        <f t="shared" si="4"/>
        <v>0.994704978523683</v>
      </c>
      <c r="S11">
        <f t="shared" si="5"/>
        <v>1.0927167409802152E-6</v>
      </c>
      <c r="X11">
        <v>0.99470474816975796</v>
      </c>
      <c r="Y11">
        <f t="shared" si="6"/>
        <v>0.99470474816975796</v>
      </c>
      <c r="Z11">
        <f t="shared" si="7"/>
        <v>1.3230706660261049E-6</v>
      </c>
      <c r="AE11">
        <v>0.99470478684184505</v>
      </c>
      <c r="AJ11">
        <f t="shared" si="8"/>
        <v>0.99470478684184505</v>
      </c>
      <c r="AK11">
        <f t="shared" si="9"/>
        <v>1.2843985789379175E-6</v>
      </c>
    </row>
    <row r="12" spans="1:37" x14ac:dyDescent="0.25">
      <c r="A12" t="s">
        <v>25</v>
      </c>
      <c r="B12" t="s">
        <v>25</v>
      </c>
      <c r="C12">
        <v>0.95107699123707001</v>
      </c>
      <c r="E12">
        <v>0.95107643933386499</v>
      </c>
      <c r="G12">
        <f t="shared" si="0"/>
        <v>0.95107643933386499</v>
      </c>
      <c r="H12">
        <f t="shared" si="1"/>
        <v>5.5190320502607193E-7</v>
      </c>
      <c r="J12">
        <v>0.95107577179309</v>
      </c>
      <c r="L12">
        <f t="shared" si="2"/>
        <v>0.95107577179309</v>
      </c>
      <c r="M12">
        <f t="shared" si="3"/>
        <v>1.2194439800161661E-6</v>
      </c>
      <c r="P12">
        <v>0.95107572180426003</v>
      </c>
      <c r="R12">
        <f t="shared" si="4"/>
        <v>0.95107572180426003</v>
      </c>
      <c r="S12">
        <f t="shared" si="5"/>
        <v>1.2694328099804864E-6</v>
      </c>
      <c r="X12">
        <v>0.95107546031010803</v>
      </c>
      <c r="Y12">
        <f t="shared" si="6"/>
        <v>0.95107546031010803</v>
      </c>
      <c r="Z12">
        <f t="shared" si="7"/>
        <v>1.5309269619789845E-6</v>
      </c>
      <c r="AE12">
        <v>0.95107553080060103</v>
      </c>
      <c r="AJ12">
        <f t="shared" si="8"/>
        <v>0.95107553080060103</v>
      </c>
      <c r="AK12">
        <f t="shared" si="9"/>
        <v>1.4604364689807525E-6</v>
      </c>
    </row>
    <row r="13" spans="1:37" x14ac:dyDescent="0.25">
      <c r="A13" t="s">
        <v>26</v>
      </c>
      <c r="B13" t="s">
        <v>26</v>
      </c>
      <c r="C13">
        <v>0.98393699981396099</v>
      </c>
      <c r="E13">
        <v>0.98393692274216005</v>
      </c>
      <c r="G13">
        <f t="shared" si="0"/>
        <v>0.98393692274216005</v>
      </c>
      <c r="H13">
        <f t="shared" si="1"/>
        <v>7.7071800941297397E-8</v>
      </c>
      <c r="J13">
        <v>0.98393636781108895</v>
      </c>
      <c r="L13">
        <f t="shared" si="2"/>
        <v>0.98393636781108895</v>
      </c>
      <c r="M13">
        <f t="shared" si="3"/>
        <v>6.3200287203635241E-7</v>
      </c>
      <c r="P13">
        <v>0.98393630958396805</v>
      </c>
      <c r="R13">
        <f t="shared" si="4"/>
        <v>0.98393630958396805</v>
      </c>
      <c r="S13">
        <f t="shared" si="5"/>
        <v>6.9022999293899545E-7</v>
      </c>
      <c r="X13">
        <v>0.98393610859097802</v>
      </c>
      <c r="Y13">
        <f t="shared" si="6"/>
        <v>0.98393610859097802</v>
      </c>
      <c r="Z13">
        <f t="shared" si="7"/>
        <v>8.9122298296828717E-7</v>
      </c>
      <c r="AE13">
        <v>0.98393611717892604</v>
      </c>
      <c r="AJ13">
        <f t="shared" si="8"/>
        <v>0.98393611717892604</v>
      </c>
      <c r="AK13">
        <f t="shared" si="9"/>
        <v>8.8263503494889761E-7</v>
      </c>
    </row>
    <row r="14" spans="1:37" x14ac:dyDescent="0.25">
      <c r="A14" t="s">
        <v>27</v>
      </c>
      <c r="B14" t="s">
        <v>27</v>
      </c>
      <c r="C14">
        <v>0.989655462054854</v>
      </c>
      <c r="E14">
        <v>0.989655408474995</v>
      </c>
      <c r="G14">
        <f t="shared" si="0"/>
        <v>0.989655408474995</v>
      </c>
      <c r="H14">
        <f t="shared" si="1"/>
        <v>5.3579858994012852E-8</v>
      </c>
      <c r="J14">
        <v>0.98965486073442599</v>
      </c>
      <c r="L14">
        <f t="shared" si="2"/>
        <v>0.98965486073442599</v>
      </c>
      <c r="M14">
        <f t="shared" si="3"/>
        <v>6.0132042800642438E-7</v>
      </c>
      <c r="P14">
        <v>0.989654804387614</v>
      </c>
      <c r="R14">
        <f t="shared" si="4"/>
        <v>0.989654804387614</v>
      </c>
      <c r="S14">
        <f t="shared" si="5"/>
        <v>6.5766724000049237E-7</v>
      </c>
      <c r="X14">
        <v>0.98965460403610805</v>
      </c>
      <c r="Y14">
        <f t="shared" si="6"/>
        <v>0.98965460403610805</v>
      </c>
      <c r="Z14">
        <f t="shared" si="7"/>
        <v>8.5801874594171323E-7</v>
      </c>
      <c r="AD14">
        <v>0.98965606528443095</v>
      </c>
      <c r="AE14">
        <v>0.98965459148718504</v>
      </c>
      <c r="AJ14">
        <f t="shared" si="8"/>
        <v>0.98965532838580805</v>
      </c>
      <c r="AK14">
        <f t="shared" si="9"/>
        <v>1.3366904594303008E-7</v>
      </c>
    </row>
    <row r="15" spans="1:37" x14ac:dyDescent="0.25">
      <c r="A15" t="s">
        <v>28</v>
      </c>
      <c r="B15" t="s">
        <v>28</v>
      </c>
      <c r="C15">
        <v>0.96782160425262398</v>
      </c>
      <c r="E15">
        <v>0.96782142033434104</v>
      </c>
      <c r="G15">
        <f t="shared" si="0"/>
        <v>0.96782142033434104</v>
      </c>
      <c r="H15">
        <f t="shared" si="1"/>
        <v>1.8391828293662371E-7</v>
      </c>
      <c r="J15">
        <v>0.96782085278573304</v>
      </c>
      <c r="L15">
        <f t="shared" si="2"/>
        <v>0.96782085278573304</v>
      </c>
      <c r="M15">
        <f t="shared" si="3"/>
        <v>7.5146689093585906E-7</v>
      </c>
      <c r="P15">
        <v>0.96782080411906002</v>
      </c>
      <c r="R15">
        <f t="shared" si="4"/>
        <v>0.96782080411906002</v>
      </c>
      <c r="S15">
        <f t="shared" si="5"/>
        <v>8.0013356396069213E-7</v>
      </c>
      <c r="X15">
        <v>0.96782059167646495</v>
      </c>
      <c r="Y15">
        <f t="shared" si="6"/>
        <v>0.96782059167646495</v>
      </c>
      <c r="Z15">
        <f t="shared" si="7"/>
        <v>1.0125761590318305E-6</v>
      </c>
      <c r="AD15">
        <v>0.96782278313726799</v>
      </c>
      <c r="AE15">
        <v>0.96782091398108205</v>
      </c>
      <c r="AJ15">
        <f t="shared" si="8"/>
        <v>0.96782184855917497</v>
      </c>
      <c r="AK15">
        <f t="shared" si="9"/>
        <v>-2.4430655098939269E-7</v>
      </c>
    </row>
    <row r="16" spans="1:37" x14ac:dyDescent="0.25">
      <c r="A16" t="s">
        <v>29</v>
      </c>
      <c r="B16" t="s">
        <v>29</v>
      </c>
      <c r="C16">
        <v>0.98349782458732105</v>
      </c>
      <c r="E16">
        <v>0.983497974761392</v>
      </c>
      <c r="G16">
        <f t="shared" si="0"/>
        <v>0.983497974761392</v>
      </c>
      <c r="H16">
        <f t="shared" si="1"/>
        <v>-1.5017407095641033E-7</v>
      </c>
      <c r="J16">
        <v>0.98349741370605803</v>
      </c>
      <c r="L16">
        <f t="shared" si="2"/>
        <v>0.98349741370605803</v>
      </c>
      <c r="M16">
        <f t="shared" si="3"/>
        <v>4.108812630132519E-7</v>
      </c>
      <c r="P16">
        <v>0.98349736713526903</v>
      </c>
      <c r="R16">
        <f t="shared" si="4"/>
        <v>0.98349736713526903</v>
      </c>
      <c r="S16">
        <f t="shared" si="5"/>
        <v>4.5745205201619399E-7</v>
      </c>
      <c r="X16">
        <v>0.983497155922745</v>
      </c>
      <c r="Y16">
        <f t="shared" si="6"/>
        <v>0.983497155922745</v>
      </c>
      <c r="Z16">
        <f t="shared" si="7"/>
        <v>6.6866457604231044E-7</v>
      </c>
      <c r="AD16">
        <v>0.98349807356542596</v>
      </c>
      <c r="AE16">
        <v>0.98349694666638698</v>
      </c>
      <c r="AJ16">
        <f t="shared" si="8"/>
        <v>0.98349751011590647</v>
      </c>
      <c r="AK16">
        <f t="shared" si="9"/>
        <v>3.1447141457530137E-7</v>
      </c>
    </row>
    <row r="17" spans="1:37" x14ac:dyDescent="0.25">
      <c r="A17" t="s">
        <v>68</v>
      </c>
      <c r="B17" t="s">
        <v>68</v>
      </c>
      <c r="C17">
        <v>0.96997079738156899</v>
      </c>
      <c r="E17">
        <v>0.96997071845388905</v>
      </c>
      <c r="G17">
        <f t="shared" si="0"/>
        <v>0.96997071845388905</v>
      </c>
      <c r="H17">
        <f t="shared" si="1"/>
        <v>7.8927679947327078E-8</v>
      </c>
      <c r="J17">
        <v>0.96997009842264703</v>
      </c>
      <c r="L17">
        <f t="shared" si="2"/>
        <v>0.96997009842264703</v>
      </c>
      <c r="M17">
        <f t="shared" si="3"/>
        <v>6.9895892196303322E-7</v>
      </c>
      <c r="P17">
        <v>0.96997007308479199</v>
      </c>
      <c r="R17">
        <f t="shared" si="4"/>
        <v>0.96997007308479199</v>
      </c>
      <c r="S17">
        <f t="shared" si="5"/>
        <v>7.242967769993669E-7</v>
      </c>
      <c r="X17">
        <v>0.96996978950024304</v>
      </c>
      <c r="Y17">
        <f t="shared" si="6"/>
        <v>0.96996978950024304</v>
      </c>
      <c r="Z17">
        <f t="shared" si="7"/>
        <v>1.0078813259539743E-6</v>
      </c>
      <c r="AD17">
        <v>0.96996997728864798</v>
      </c>
      <c r="AE17">
        <v>0.96997247637904205</v>
      </c>
      <c r="AJ17">
        <f t="shared" si="8"/>
        <v>0.96997122683384496</v>
      </c>
      <c r="AK17">
        <f t="shared" si="9"/>
        <v>-4.2945227596291602E-7</v>
      </c>
    </row>
    <row r="18" spans="1:37" x14ac:dyDescent="0.25">
      <c r="A18" t="s">
        <v>69</v>
      </c>
      <c r="B18" t="s">
        <v>69</v>
      </c>
      <c r="C18">
        <v>0.98243202535936902</v>
      </c>
      <c r="E18">
        <v>0.98243198170561197</v>
      </c>
      <c r="G18">
        <f t="shared" si="0"/>
        <v>0.98243198170561197</v>
      </c>
      <c r="H18">
        <f t="shared" si="1"/>
        <v>4.3653757053618847E-8</v>
      </c>
      <c r="J18">
        <v>0.98243141778995202</v>
      </c>
      <c r="L18">
        <f t="shared" si="2"/>
        <v>0.98243141778995202</v>
      </c>
      <c r="M18">
        <f t="shared" si="3"/>
        <v>6.0756941699935396E-7</v>
      </c>
      <c r="P18">
        <v>0.98243135627931599</v>
      </c>
      <c r="R18">
        <f t="shared" si="4"/>
        <v>0.98243135627931599</v>
      </c>
      <c r="S18">
        <f t="shared" si="5"/>
        <v>6.6908005302845908E-7</v>
      </c>
      <c r="X18">
        <v>0.98243114179079105</v>
      </c>
      <c r="Y18">
        <f t="shared" si="6"/>
        <v>0.98243114179079105</v>
      </c>
      <c r="Z18">
        <f t="shared" si="7"/>
        <v>8.8356857796956234E-7</v>
      </c>
      <c r="AD18">
        <v>0.98243172878692098</v>
      </c>
      <c r="AE18">
        <v>0.98243147836705302</v>
      </c>
      <c r="AJ18">
        <f t="shared" si="8"/>
        <v>0.982431603576987</v>
      </c>
      <c r="AK18">
        <f t="shared" si="9"/>
        <v>4.2178238202073004E-7</v>
      </c>
    </row>
    <row r="19" spans="1:37" x14ac:dyDescent="0.25">
      <c r="A19" t="s">
        <v>70</v>
      </c>
      <c r="B19" t="s">
        <v>70</v>
      </c>
      <c r="C19">
        <v>0.98981403058519501</v>
      </c>
      <c r="E19">
        <v>0.98981390616227305</v>
      </c>
      <c r="G19">
        <f t="shared" si="0"/>
        <v>0.98981390616227305</v>
      </c>
      <c r="H19">
        <f t="shared" si="1"/>
        <v>1.2442292196546134E-7</v>
      </c>
      <c r="J19">
        <v>0.98981329687091202</v>
      </c>
      <c r="L19">
        <f t="shared" si="2"/>
        <v>0.98981329687091202</v>
      </c>
      <c r="M19">
        <f t="shared" si="3"/>
        <v>7.3371428299662256E-7</v>
      </c>
      <c r="P19">
        <v>0.98981320373251303</v>
      </c>
      <c r="R19">
        <f t="shared" si="4"/>
        <v>0.98981320373251303</v>
      </c>
      <c r="S19">
        <f t="shared" si="5"/>
        <v>8.2685268198989803E-7</v>
      </c>
      <c r="U19">
        <v>0</v>
      </c>
      <c r="V19">
        <v>0.98981475781498696</v>
      </c>
      <c r="W19">
        <v>0</v>
      </c>
      <c r="X19">
        <v>0.98981293397411096</v>
      </c>
      <c r="Y19">
        <f t="shared" si="6"/>
        <v>0.49490692294727445</v>
      </c>
      <c r="Z19">
        <f t="shared" si="7"/>
        <v>0.49490710763792056</v>
      </c>
      <c r="AD19">
        <v>0.989812967880634</v>
      </c>
      <c r="AE19">
        <v>0.98981472542308901</v>
      </c>
      <c r="AG19">
        <v>0.98981409401443299</v>
      </c>
      <c r="AJ19">
        <f t="shared" si="8"/>
        <v>0.98981392910605204</v>
      </c>
      <c r="AK19">
        <f t="shared" si="9"/>
        <v>1.0147914297764515E-7</v>
      </c>
    </row>
    <row r="20" spans="1:37" x14ac:dyDescent="0.25">
      <c r="A20" t="s">
        <v>71</v>
      </c>
      <c r="B20" t="s">
        <v>71</v>
      </c>
      <c r="C20">
        <v>0.972917115633542</v>
      </c>
      <c r="E20">
        <v>0.97291702366974597</v>
      </c>
      <c r="G20">
        <f t="shared" si="0"/>
        <v>0.97291702366974597</v>
      </c>
      <c r="H20">
        <f t="shared" si="1"/>
        <v>9.1963796022831445E-8</v>
      </c>
      <c r="J20">
        <v>0.97291638698135396</v>
      </c>
      <c r="L20">
        <f t="shared" si="2"/>
        <v>0.97291638698135396</v>
      </c>
      <c r="M20">
        <f t="shared" si="3"/>
        <v>7.2865218803119802E-7</v>
      </c>
      <c r="P20">
        <v>0.972916297451489</v>
      </c>
      <c r="R20">
        <f t="shared" si="4"/>
        <v>0.972916297451489</v>
      </c>
      <c r="S20">
        <f t="shared" si="5"/>
        <v>8.1818205299732938E-7</v>
      </c>
      <c r="U20">
        <v>0</v>
      </c>
      <c r="V20">
        <v>0</v>
      </c>
      <c r="W20">
        <v>0</v>
      </c>
      <c r="X20">
        <v>0.97291608053046097</v>
      </c>
      <c r="Y20">
        <f t="shared" si="6"/>
        <v>0.24322902013261524</v>
      </c>
      <c r="Z20">
        <f t="shared" si="7"/>
        <v>0.72968809550092673</v>
      </c>
      <c r="AD20">
        <v>0.97291612124830695</v>
      </c>
      <c r="AJ20">
        <f t="shared" si="8"/>
        <v>0.97291612124830695</v>
      </c>
      <c r="AK20">
        <f t="shared" si="9"/>
        <v>9.94385235042472E-7</v>
      </c>
    </row>
    <row r="21" spans="1:37" x14ac:dyDescent="0.25">
      <c r="A21" t="s">
        <v>72</v>
      </c>
      <c r="B21" t="s">
        <v>72</v>
      </c>
      <c r="C21">
        <v>0.96319125660902205</v>
      </c>
      <c r="E21">
        <v>0.96319117662617204</v>
      </c>
      <c r="G21">
        <f t="shared" si="0"/>
        <v>0.96319117662617204</v>
      </c>
      <c r="H21">
        <f t="shared" si="1"/>
        <v>7.998285000976324E-8</v>
      </c>
      <c r="J21">
        <v>0.96319053694342605</v>
      </c>
      <c r="K21">
        <v>0.96319340129618802</v>
      </c>
      <c r="L21">
        <f t="shared" si="2"/>
        <v>0.96319196911980698</v>
      </c>
      <c r="M21">
        <f t="shared" si="3"/>
        <v>-7.1251078492817754E-7</v>
      </c>
      <c r="P21">
        <v>0.96319043085526002</v>
      </c>
      <c r="Q21">
        <v>0.96319631428757702</v>
      </c>
      <c r="R21">
        <f t="shared" si="4"/>
        <v>0.96319337257141857</v>
      </c>
      <c r="S21">
        <f t="shared" si="5"/>
        <v>-2.1159623965205654E-6</v>
      </c>
      <c r="U21">
        <v>0</v>
      </c>
      <c r="V21">
        <v>0</v>
      </c>
      <c r="W21">
        <v>0</v>
      </c>
      <c r="X21">
        <v>0.96319025011442705</v>
      </c>
      <c r="Y21">
        <f t="shared" si="6"/>
        <v>0.24079756252860676</v>
      </c>
      <c r="Z21">
        <f t="shared" si="7"/>
        <v>0.72239369408041532</v>
      </c>
      <c r="AD21">
        <v>0.96319033799702602</v>
      </c>
      <c r="AJ21">
        <f t="shared" si="8"/>
        <v>0.96319033799702602</v>
      </c>
      <c r="AK21">
        <f t="shared" si="9"/>
        <v>9.1861199602583099E-7</v>
      </c>
    </row>
    <row r="22" spans="1:37" x14ac:dyDescent="0.25">
      <c r="A22" t="s">
        <v>73</v>
      </c>
      <c r="B22" t="s">
        <v>73</v>
      </c>
      <c r="C22">
        <v>0.95724725045231296</v>
      </c>
      <c r="E22">
        <v>0.95724723316371496</v>
      </c>
      <c r="G22">
        <f t="shared" si="0"/>
        <v>0.95724723316371496</v>
      </c>
      <c r="H22">
        <f t="shared" si="1"/>
        <v>1.7288597997655586E-8</v>
      </c>
      <c r="J22">
        <v>0.957246584231355</v>
      </c>
      <c r="L22">
        <f t="shared" si="2"/>
        <v>0.957246584231355</v>
      </c>
      <c r="M22">
        <f t="shared" si="3"/>
        <v>6.6622095795665359E-7</v>
      </c>
      <c r="P22">
        <v>0.95724653673096805</v>
      </c>
      <c r="R22">
        <f t="shared" si="4"/>
        <v>0.95724653673096805</v>
      </c>
      <c r="S22">
        <f t="shared" si="5"/>
        <v>7.1372134491376471E-7</v>
      </c>
      <c r="U22">
        <v>0</v>
      </c>
      <c r="V22">
        <v>0</v>
      </c>
      <c r="W22">
        <v>0</v>
      </c>
      <c r="X22">
        <v>0.957246508626308</v>
      </c>
      <c r="Y22">
        <f t="shared" si="6"/>
        <v>0.239311627156577</v>
      </c>
      <c r="Z22">
        <f t="shared" si="7"/>
        <v>0.7179356232957359</v>
      </c>
      <c r="AD22">
        <v>0.95724664665548798</v>
      </c>
      <c r="AG22">
        <v>0.95724881804412598</v>
      </c>
      <c r="AJ22">
        <f t="shared" si="8"/>
        <v>0.95724773234980698</v>
      </c>
      <c r="AK22">
        <f t="shared" si="9"/>
        <v>-4.8189749402016702E-7</v>
      </c>
    </row>
    <row r="23" spans="1:37" x14ac:dyDescent="0.25">
      <c r="A23" t="s">
        <v>74</v>
      </c>
      <c r="B23" t="s">
        <v>74</v>
      </c>
      <c r="C23">
        <v>0.95663540153297399</v>
      </c>
      <c r="E23">
        <v>0.956635397700624</v>
      </c>
      <c r="G23">
        <f t="shared" si="0"/>
        <v>0.956635397700624</v>
      </c>
      <c r="H23">
        <f t="shared" si="1"/>
        <v>3.8323499929049376E-9</v>
      </c>
      <c r="J23">
        <v>0.95663476097357703</v>
      </c>
      <c r="L23">
        <f t="shared" si="2"/>
        <v>0.95663476097357703</v>
      </c>
      <c r="M23">
        <f t="shared" si="3"/>
        <v>6.405593969693868E-7</v>
      </c>
      <c r="P23">
        <v>0.95663472792334403</v>
      </c>
      <c r="R23">
        <f t="shared" si="4"/>
        <v>0.95663472792334403</v>
      </c>
      <c r="S23">
        <f t="shared" si="5"/>
        <v>6.7360962996421136E-7</v>
      </c>
      <c r="U23">
        <v>0</v>
      </c>
      <c r="V23">
        <v>0.95663945518535598</v>
      </c>
      <c r="W23">
        <v>0</v>
      </c>
      <c r="X23">
        <v>0.95663477846476497</v>
      </c>
      <c r="Y23">
        <f t="shared" si="6"/>
        <v>0.47831855841253024</v>
      </c>
      <c r="Z23">
        <f t="shared" si="7"/>
        <v>0.47831684312044376</v>
      </c>
      <c r="AD23">
        <v>0.95663514835698205</v>
      </c>
      <c r="AG23">
        <v>0.95663680536229301</v>
      </c>
      <c r="AJ23">
        <f t="shared" si="8"/>
        <v>0.95663597685963753</v>
      </c>
      <c r="AK23">
        <f t="shared" si="9"/>
        <v>-5.7532666353221629E-7</v>
      </c>
    </row>
    <row r="24" spans="1:37" x14ac:dyDescent="0.25">
      <c r="A24" t="s">
        <v>75</v>
      </c>
      <c r="B24" t="s">
        <v>75</v>
      </c>
      <c r="C24">
        <v>0.96432933756045902</v>
      </c>
      <c r="E24">
        <v>0.96432929101800202</v>
      </c>
      <c r="G24">
        <f t="shared" si="0"/>
        <v>0.96432929101800202</v>
      </c>
      <c r="H24">
        <f t="shared" si="1"/>
        <v>4.6542456999532078E-8</v>
      </c>
      <c r="J24">
        <v>0.964328665978891</v>
      </c>
      <c r="L24">
        <f t="shared" si="2"/>
        <v>0.964328665978891</v>
      </c>
      <c r="M24">
        <f t="shared" si="3"/>
        <v>6.715815680236048E-7</v>
      </c>
      <c r="P24">
        <v>0.96432865423774405</v>
      </c>
      <c r="R24">
        <f t="shared" si="4"/>
        <v>0.96432865423774405</v>
      </c>
      <c r="S24">
        <f t="shared" si="5"/>
        <v>6.8332271496718278E-7</v>
      </c>
      <c r="U24">
        <v>0</v>
      </c>
      <c r="V24">
        <v>0.96433241876882703</v>
      </c>
      <c r="W24">
        <v>0</v>
      </c>
      <c r="X24">
        <v>0.96432874081238595</v>
      </c>
      <c r="Y24">
        <f t="shared" si="6"/>
        <v>0.48216528989530327</v>
      </c>
      <c r="Z24">
        <f t="shared" si="7"/>
        <v>0.48216404766515575</v>
      </c>
      <c r="AG24">
        <v>0.96433042225611298</v>
      </c>
      <c r="AJ24">
        <f t="shared" si="8"/>
        <v>0.96433042225611298</v>
      </c>
      <c r="AK24">
        <f t="shared" si="9"/>
        <v>-1.0846956539634078E-6</v>
      </c>
    </row>
    <row r="25" spans="1:37" x14ac:dyDescent="0.25">
      <c r="A25" t="s">
        <v>76</v>
      </c>
      <c r="B25" t="s">
        <v>76</v>
      </c>
      <c r="C25">
        <v>0.98218666791717602</v>
      </c>
      <c r="E25">
        <v>0.98218632569731001</v>
      </c>
      <c r="F25">
        <v>0.98218472971672499</v>
      </c>
      <c r="G25">
        <f t="shared" si="0"/>
        <v>0.9821855277070175</v>
      </c>
      <c r="H25">
        <f t="shared" si="1"/>
        <v>1.1402101585122892E-6</v>
      </c>
      <c r="J25">
        <v>0.98218569532351796</v>
      </c>
      <c r="K25">
        <v>0.98218488051129504</v>
      </c>
      <c r="L25">
        <f t="shared" si="2"/>
        <v>0.98218528791740645</v>
      </c>
      <c r="M25">
        <f t="shared" si="3"/>
        <v>1.3799997695684851E-6</v>
      </c>
      <c r="P25">
        <v>0.98218579484312896</v>
      </c>
      <c r="R25">
        <f t="shared" si="4"/>
        <v>0.98218579484312896</v>
      </c>
      <c r="S25">
        <f t="shared" si="5"/>
        <v>8.7307404705860847E-7</v>
      </c>
      <c r="U25">
        <v>0</v>
      </c>
      <c r="V25">
        <v>0.98218825072369398</v>
      </c>
      <c r="W25">
        <v>0</v>
      </c>
      <c r="Y25">
        <f t="shared" si="6"/>
        <v>0.32739608357456468</v>
      </c>
      <c r="Z25">
        <f t="shared" si="7"/>
        <v>0.65479058434261139</v>
      </c>
      <c r="AG25">
        <v>0.98218705669576001</v>
      </c>
      <c r="AJ25">
        <f t="shared" si="8"/>
        <v>0.98218705669576001</v>
      </c>
      <c r="AK25">
        <f t="shared" si="9"/>
        <v>-3.8877858399288812E-7</v>
      </c>
    </row>
    <row r="26" spans="1:37" x14ac:dyDescent="0.25">
      <c r="A26" t="s">
        <v>77</v>
      </c>
      <c r="B26" t="s">
        <v>77</v>
      </c>
      <c r="C26">
        <v>0.97698459054391495</v>
      </c>
      <c r="E26">
        <v>0.97698378842039801</v>
      </c>
      <c r="F26">
        <v>0.97698317957284497</v>
      </c>
      <c r="G26">
        <f t="shared" si="0"/>
        <v>0.97698348399662149</v>
      </c>
      <c r="H26">
        <f t="shared" si="1"/>
        <v>1.1065472934612686E-6</v>
      </c>
      <c r="J26">
        <v>0.97698316447040301</v>
      </c>
      <c r="K26">
        <v>0.97698335217538101</v>
      </c>
      <c r="L26">
        <f t="shared" si="2"/>
        <v>0.97698325832289201</v>
      </c>
      <c r="M26">
        <f t="shared" si="3"/>
        <v>1.3322210229427256E-6</v>
      </c>
      <c r="P26">
        <v>0.97698354428657297</v>
      </c>
      <c r="Q26">
        <v>0.97697599112487099</v>
      </c>
      <c r="R26">
        <f t="shared" si="4"/>
        <v>0.97697976770572192</v>
      </c>
      <c r="S26">
        <f t="shared" si="5"/>
        <v>4.8228381930304209E-6</v>
      </c>
      <c r="U26">
        <v>0</v>
      </c>
      <c r="V26">
        <v>0.97698624720732796</v>
      </c>
      <c r="W26">
        <v>0</v>
      </c>
      <c r="Y26">
        <f t="shared" si="6"/>
        <v>0.32566208240244265</v>
      </c>
      <c r="Z26">
        <f t="shared" si="7"/>
        <v>0.6513225081414723</v>
      </c>
      <c r="AF26" s="3">
        <v>0.98583889510103695</v>
      </c>
      <c r="AG26">
        <v>0.97698471922454699</v>
      </c>
      <c r="AJ26">
        <f t="shared" si="8"/>
        <v>0.98141180716279197</v>
      </c>
      <c r="AK26" s="3">
        <f t="shared" si="9"/>
        <v>-4.4272166188770168E-3</v>
      </c>
    </row>
    <row r="27" spans="1:37" x14ac:dyDescent="0.25">
      <c r="A27" t="s">
        <v>78</v>
      </c>
      <c r="B27" t="s">
        <v>78</v>
      </c>
      <c r="C27">
        <v>0.99749674861952697</v>
      </c>
      <c r="E27">
        <v>0.99749652939440903</v>
      </c>
      <c r="G27">
        <f t="shared" si="0"/>
        <v>0.99749652939440903</v>
      </c>
      <c r="H27">
        <f t="shared" si="1"/>
        <v>2.1922511794780775E-7</v>
      </c>
      <c r="J27">
        <v>0.99749584168453598</v>
      </c>
      <c r="L27">
        <f t="shared" si="2"/>
        <v>0.99749584168453598</v>
      </c>
      <c r="M27">
        <f t="shared" si="3"/>
        <v>9.0693499099625541E-7</v>
      </c>
      <c r="P27">
        <v>0.997495773568713</v>
      </c>
      <c r="R27">
        <f t="shared" si="4"/>
        <v>0.997495773568713</v>
      </c>
      <c r="S27">
        <f t="shared" si="5"/>
        <v>9.7505081397830651E-7</v>
      </c>
      <c r="U27">
        <v>0</v>
      </c>
      <c r="V27">
        <v>0.99749773997700697</v>
      </c>
      <c r="W27">
        <v>0</v>
      </c>
      <c r="Y27">
        <f t="shared" si="6"/>
        <v>0.33249924665900232</v>
      </c>
      <c r="Z27">
        <f t="shared" si="7"/>
        <v>0.66499750196052465</v>
      </c>
      <c r="AD27">
        <v>0.99749550526597397</v>
      </c>
      <c r="AG27">
        <v>0.99749717325349996</v>
      </c>
      <c r="AJ27">
        <f t="shared" si="8"/>
        <v>0.99749633925973691</v>
      </c>
      <c r="AK27">
        <f t="shared" si="9"/>
        <v>4.0935979006562206E-7</v>
      </c>
    </row>
    <row r="28" spans="1:37" x14ac:dyDescent="0.25">
      <c r="A28" t="s">
        <v>79</v>
      </c>
      <c r="B28" t="s">
        <v>79</v>
      </c>
      <c r="C28">
        <v>0.95959342268262404</v>
      </c>
      <c r="E28">
        <v>0.95959316875621403</v>
      </c>
      <c r="G28">
        <f t="shared" si="0"/>
        <v>0.95959316875621403</v>
      </c>
      <c r="H28">
        <f t="shared" si="1"/>
        <v>2.5392641000987481E-7</v>
      </c>
      <c r="J28">
        <v>0.95959244070604699</v>
      </c>
      <c r="L28">
        <f t="shared" si="2"/>
        <v>0.95959244070604699</v>
      </c>
      <c r="M28">
        <f t="shared" si="3"/>
        <v>9.8197657705245689E-7</v>
      </c>
      <c r="P28">
        <v>0.95959235324845404</v>
      </c>
      <c r="R28">
        <f t="shared" si="4"/>
        <v>0.95959235324845404</v>
      </c>
      <c r="S28">
        <f t="shared" si="5"/>
        <v>1.0694341699979404E-6</v>
      </c>
      <c r="U28">
        <v>0</v>
      </c>
      <c r="V28">
        <v>0.95959442911546999</v>
      </c>
      <c r="W28">
        <v>0</v>
      </c>
      <c r="X28">
        <v>0.95959368275229395</v>
      </c>
      <c r="Y28">
        <f t="shared" si="6"/>
        <v>0.47979702796694101</v>
      </c>
      <c r="Z28">
        <f t="shared" si="7"/>
        <v>0.47979639471568303</v>
      </c>
      <c r="AD28">
        <v>0.95959207761279597</v>
      </c>
      <c r="AG28">
        <v>0.959594142593994</v>
      </c>
      <c r="AJ28">
        <f t="shared" si="8"/>
        <v>0.95959311010339499</v>
      </c>
      <c r="AK28">
        <f t="shared" si="9"/>
        <v>3.1257922905592039E-7</v>
      </c>
    </row>
    <row r="29" spans="1:37" x14ac:dyDescent="0.25">
      <c r="A29" t="s">
        <v>80</v>
      </c>
      <c r="B29" t="s">
        <v>80</v>
      </c>
      <c r="C29">
        <v>0.96501521116956401</v>
      </c>
      <c r="E29">
        <v>0.96501511850132504</v>
      </c>
      <c r="G29">
        <f t="shared" si="0"/>
        <v>0.96501511850132504</v>
      </c>
      <c r="H29">
        <f t="shared" si="1"/>
        <v>9.266823897124965E-8</v>
      </c>
      <c r="J29">
        <v>0.965014545123145</v>
      </c>
      <c r="L29">
        <f t="shared" si="2"/>
        <v>0.965014545123145</v>
      </c>
      <c r="M29">
        <f t="shared" si="3"/>
        <v>6.6604641901779615E-7</v>
      </c>
      <c r="P29">
        <v>0.965014507981106</v>
      </c>
      <c r="R29">
        <f t="shared" si="4"/>
        <v>0.965014507981106</v>
      </c>
      <c r="S29">
        <f t="shared" si="5"/>
        <v>7.0318845801775609E-7</v>
      </c>
      <c r="U29">
        <v>0</v>
      </c>
      <c r="V29">
        <v>0.96501624239154304</v>
      </c>
      <c r="W29">
        <v>0</v>
      </c>
      <c r="X29">
        <v>0</v>
      </c>
      <c r="Y29">
        <f t="shared" si="6"/>
        <v>0.24125406059788576</v>
      </c>
      <c r="Z29">
        <f t="shared" si="7"/>
        <v>0.72376115057167822</v>
      </c>
      <c r="AG29">
        <v>0.96501543600917505</v>
      </c>
      <c r="AJ29">
        <f t="shared" si="8"/>
        <v>0.96501543600917505</v>
      </c>
      <c r="AK29">
        <f t="shared" si="9"/>
        <v>-2.2483961104047268E-7</v>
      </c>
    </row>
    <row r="30" spans="1:37" x14ac:dyDescent="0.25">
      <c r="A30" t="s">
        <v>81</v>
      </c>
      <c r="B30" t="s">
        <v>81</v>
      </c>
      <c r="C30">
        <v>0.96043343091197697</v>
      </c>
      <c r="E30">
        <v>0.96043335954417397</v>
      </c>
      <c r="G30">
        <f t="shared" si="0"/>
        <v>0.96043335954417397</v>
      </c>
      <c r="H30">
        <f t="shared" si="1"/>
        <v>7.1367803000654817E-8</v>
      </c>
      <c r="J30">
        <v>0.96043280463599001</v>
      </c>
      <c r="L30">
        <f t="shared" si="2"/>
        <v>0.96043280463599001</v>
      </c>
      <c r="M30">
        <f t="shared" si="3"/>
        <v>6.2627598695907949E-7</v>
      </c>
      <c r="P30">
        <v>0.96043276485250295</v>
      </c>
      <c r="R30">
        <f t="shared" si="4"/>
        <v>0.96043276485250295</v>
      </c>
      <c r="S30">
        <f t="shared" si="5"/>
        <v>6.6605947401932042E-7</v>
      </c>
      <c r="U30">
        <v>0</v>
      </c>
      <c r="V30">
        <v>0.96043435311341296</v>
      </c>
      <c r="W30">
        <v>0</v>
      </c>
      <c r="X30">
        <v>0</v>
      </c>
      <c r="Y30">
        <f t="shared" si="6"/>
        <v>0.24010858827835324</v>
      </c>
      <c r="Z30">
        <f t="shared" si="7"/>
        <v>0.72032484263362373</v>
      </c>
      <c r="AG30">
        <v>0.96043355948246401</v>
      </c>
      <c r="AJ30">
        <f t="shared" si="8"/>
        <v>0.96043355948246401</v>
      </c>
      <c r="AK30">
        <f t="shared" si="9"/>
        <v>-1.2857048703462937E-7</v>
      </c>
    </row>
    <row r="31" spans="1:37" x14ac:dyDescent="0.25">
      <c r="A31" t="s">
        <v>82</v>
      </c>
      <c r="B31" t="s">
        <v>82</v>
      </c>
      <c r="C31">
        <v>0.96273700122967498</v>
      </c>
      <c r="E31">
        <v>0.96273692848665404</v>
      </c>
      <c r="G31">
        <f t="shared" si="0"/>
        <v>0.96273692848665404</v>
      </c>
      <c r="H31">
        <f t="shared" si="1"/>
        <v>7.2743020940180259E-8</v>
      </c>
      <c r="J31">
        <v>0.96273637235643905</v>
      </c>
      <c r="L31">
        <f t="shared" si="2"/>
        <v>0.96273637235643905</v>
      </c>
      <c r="M31">
        <f t="shared" si="3"/>
        <v>6.2887323593052713E-7</v>
      </c>
      <c r="P31">
        <v>0.96273633202347098</v>
      </c>
      <c r="R31">
        <f t="shared" si="4"/>
        <v>0.96273633202347098</v>
      </c>
      <c r="S31">
        <f t="shared" si="5"/>
        <v>6.6920620400701125E-7</v>
      </c>
      <c r="U31">
        <v>0</v>
      </c>
      <c r="V31">
        <v>0.96273786330890199</v>
      </c>
      <c r="W31">
        <v>0</v>
      </c>
      <c r="X31">
        <v>0</v>
      </c>
      <c r="Y31">
        <f t="shared" si="6"/>
        <v>0.2406844658272255</v>
      </c>
      <c r="Z31">
        <f t="shared" si="7"/>
        <v>0.72205253540244951</v>
      </c>
      <c r="AG31">
        <v>0.96273707457713398</v>
      </c>
      <c r="AJ31">
        <f t="shared" si="8"/>
        <v>0.96273707457713398</v>
      </c>
      <c r="AK31">
        <f t="shared" si="9"/>
        <v>-7.3347458995343118E-8</v>
      </c>
    </row>
    <row r="32" spans="1:37" x14ac:dyDescent="0.25">
      <c r="A32" t="s">
        <v>83</v>
      </c>
      <c r="B32" t="s">
        <v>83</v>
      </c>
      <c r="C32">
        <v>0.99933934605874997</v>
      </c>
      <c r="E32">
        <v>0.99933909585188296</v>
      </c>
      <c r="G32">
        <f t="shared" si="0"/>
        <v>0.99933909585188296</v>
      </c>
      <c r="H32">
        <f t="shared" si="1"/>
        <v>2.5020686700294448E-7</v>
      </c>
      <c r="J32">
        <v>0.99933850777439304</v>
      </c>
      <c r="L32">
        <f t="shared" si="2"/>
        <v>0.99933850777439304</v>
      </c>
      <c r="M32">
        <f t="shared" si="3"/>
        <v>8.38284356929897E-7</v>
      </c>
      <c r="P32">
        <v>0.99933840964521203</v>
      </c>
      <c r="Q32">
        <v>0.99934204400270299</v>
      </c>
      <c r="R32">
        <f t="shared" si="4"/>
        <v>0.99934022682395751</v>
      </c>
      <c r="S32">
        <f t="shared" si="5"/>
        <v>-8.8076520754487575E-7</v>
      </c>
      <c r="U32">
        <v>0</v>
      </c>
      <c r="V32">
        <v>0.99934046878045502</v>
      </c>
      <c r="W32">
        <v>0</v>
      </c>
      <c r="X32">
        <v>0.99933834036906399</v>
      </c>
      <c r="Y32">
        <f t="shared" si="6"/>
        <v>0.49966970228737972</v>
      </c>
      <c r="Z32">
        <f t="shared" si="7"/>
        <v>0.49966964377137024</v>
      </c>
      <c r="AC32">
        <v>0.99934228228262201</v>
      </c>
      <c r="AD32">
        <v>0.99933818186958201</v>
      </c>
      <c r="AE32">
        <v>0.99933835497701495</v>
      </c>
      <c r="AJ32">
        <f t="shared" si="8"/>
        <v>0.99933960637640629</v>
      </c>
      <c r="AK32">
        <f t="shared" si="9"/>
        <v>-2.6031765631984172E-7</v>
      </c>
    </row>
    <row r="33" spans="1:37" x14ac:dyDescent="0.25">
      <c r="A33" t="s">
        <v>84</v>
      </c>
      <c r="B33" t="s">
        <v>84</v>
      </c>
      <c r="C33">
        <v>0.96645604053451994</v>
      </c>
      <c r="E33">
        <v>0.96645596120389698</v>
      </c>
      <c r="G33">
        <f t="shared" si="0"/>
        <v>0.96645596120389698</v>
      </c>
      <c r="H33">
        <f t="shared" si="1"/>
        <v>7.9330622959616903E-8</v>
      </c>
      <c r="J33">
        <v>0.96645539942774705</v>
      </c>
      <c r="L33">
        <f t="shared" si="2"/>
        <v>0.96645539942774705</v>
      </c>
      <c r="M33">
        <f t="shared" si="3"/>
        <v>6.41106772891753E-7</v>
      </c>
      <c r="P33">
        <v>0.96645535745271105</v>
      </c>
      <c r="R33">
        <f t="shared" si="4"/>
        <v>0.96645535745271105</v>
      </c>
      <c r="S33">
        <f t="shared" si="5"/>
        <v>6.8308180889431469E-7</v>
      </c>
      <c r="U33">
        <v>0</v>
      </c>
      <c r="V33">
        <v>0.96645691370466102</v>
      </c>
      <c r="W33">
        <v>0</v>
      </c>
      <c r="X33">
        <v>0.966455213658167</v>
      </c>
      <c r="Y33">
        <f t="shared" si="6"/>
        <v>0.48322803184070701</v>
      </c>
      <c r="Z33">
        <f t="shared" si="7"/>
        <v>0.48322800869381294</v>
      </c>
      <c r="AD33">
        <v>0.96645511155077102</v>
      </c>
      <c r="AG33">
        <v>0.966456126641004</v>
      </c>
      <c r="AJ33">
        <f t="shared" si="8"/>
        <v>0.96645561909588751</v>
      </c>
      <c r="AK33">
        <f t="shared" si="9"/>
        <v>4.2143863243637725E-7</v>
      </c>
    </row>
    <row r="34" spans="1:37" x14ac:dyDescent="0.25">
      <c r="A34" t="s">
        <v>85</v>
      </c>
      <c r="B34" t="s">
        <v>85</v>
      </c>
      <c r="C34">
        <v>0.960917677428345</v>
      </c>
      <c r="E34">
        <v>0.96091756162336095</v>
      </c>
      <c r="G34">
        <f t="shared" si="0"/>
        <v>0.96091756162336095</v>
      </c>
      <c r="H34">
        <f t="shared" si="1"/>
        <v>1.158049840466191E-7</v>
      </c>
      <c r="J34">
        <v>0.96091698389552505</v>
      </c>
      <c r="L34">
        <f t="shared" si="2"/>
        <v>0.96091698389552505</v>
      </c>
      <c r="M34">
        <f t="shared" si="3"/>
        <v>6.9353281995088167E-7</v>
      </c>
      <c r="P34">
        <v>0.96091696300682805</v>
      </c>
      <c r="R34">
        <f t="shared" si="4"/>
        <v>0.96091696300682805</v>
      </c>
      <c r="S34">
        <f t="shared" si="5"/>
        <v>7.1442151694522948E-7</v>
      </c>
      <c r="U34">
        <v>0</v>
      </c>
      <c r="V34">
        <v>0.96091881134465595</v>
      </c>
      <c r="W34">
        <v>0</v>
      </c>
      <c r="X34">
        <v>0.96091440844768194</v>
      </c>
      <c r="Y34">
        <f t="shared" si="6"/>
        <v>0.4804583049480845</v>
      </c>
      <c r="Z34">
        <f t="shared" si="7"/>
        <v>0.48045937248026049</v>
      </c>
      <c r="AD34">
        <v>0.96091435045529106</v>
      </c>
      <c r="AG34">
        <v>0.96091795945397596</v>
      </c>
      <c r="AJ34">
        <f t="shared" si="8"/>
        <v>0.96091615495463345</v>
      </c>
      <c r="AK34">
        <f t="shared" si="9"/>
        <v>1.522473711546013E-6</v>
      </c>
    </row>
    <row r="35" spans="1:37" x14ac:dyDescent="0.25">
      <c r="A35" t="s">
        <v>86</v>
      </c>
      <c r="B35" t="s">
        <v>86</v>
      </c>
      <c r="C35">
        <v>0.96919666072077904</v>
      </c>
      <c r="E35">
        <v>0.96919653187313504</v>
      </c>
      <c r="G35">
        <f t="shared" si="0"/>
        <v>0.96919653187313504</v>
      </c>
      <c r="H35">
        <f t="shared" si="1"/>
        <v>1.2884764399867521E-7</v>
      </c>
      <c r="J35">
        <v>0.96919596879254699</v>
      </c>
      <c r="L35">
        <f t="shared" si="2"/>
        <v>0.96919596879254699</v>
      </c>
      <c r="M35">
        <f t="shared" si="3"/>
        <v>6.9192823204389242E-7</v>
      </c>
      <c r="P35">
        <v>0.96919639338966501</v>
      </c>
      <c r="Q35">
        <v>0.96919600458486699</v>
      </c>
      <c r="R35">
        <f t="shared" si="4"/>
        <v>0.96919619898726594</v>
      </c>
      <c r="S35">
        <f t="shared" si="5"/>
        <v>4.6173351309075628E-7</v>
      </c>
      <c r="U35">
        <v>0</v>
      </c>
      <c r="V35">
        <v>0</v>
      </c>
      <c r="W35">
        <v>0</v>
      </c>
      <c r="X35">
        <v>0.96919560784456804</v>
      </c>
      <c r="Y35">
        <f t="shared" si="6"/>
        <v>0.24229890196114201</v>
      </c>
      <c r="Z35">
        <f t="shared" si="7"/>
        <v>0.72689775875963702</v>
      </c>
      <c r="AD35">
        <v>0.96919555310373295</v>
      </c>
      <c r="AJ35">
        <f t="shared" si="8"/>
        <v>0.96919555310373295</v>
      </c>
      <c r="AK35">
        <f t="shared" si="9"/>
        <v>1.1076170460810886E-6</v>
      </c>
    </row>
    <row r="36" spans="1:37" x14ac:dyDescent="0.25">
      <c r="A36" t="s">
        <v>87</v>
      </c>
      <c r="B36" t="s">
        <v>87</v>
      </c>
      <c r="C36">
        <v>0.98396669798007896</v>
      </c>
      <c r="E36">
        <v>0.98396650713317602</v>
      </c>
      <c r="G36">
        <f t="shared" si="0"/>
        <v>0.98396650713317602</v>
      </c>
      <c r="H36">
        <f t="shared" si="1"/>
        <v>1.9084690294768336E-7</v>
      </c>
      <c r="J36">
        <v>0.98396607877190201</v>
      </c>
      <c r="K36">
        <v>0.98396517674147899</v>
      </c>
      <c r="L36">
        <f t="shared" si="2"/>
        <v>0.9839656277566905</v>
      </c>
      <c r="M36">
        <f t="shared" si="3"/>
        <v>1.0702233884662959E-6</v>
      </c>
      <c r="P36">
        <v>0.98396496849808102</v>
      </c>
      <c r="Q36">
        <v>0.98396851456567802</v>
      </c>
      <c r="R36">
        <f t="shared" si="4"/>
        <v>0.98396674153187957</v>
      </c>
      <c r="S36">
        <f t="shared" si="5"/>
        <v>-4.3551800610330815E-8</v>
      </c>
      <c r="U36">
        <v>0</v>
      </c>
      <c r="V36">
        <v>0</v>
      </c>
      <c r="W36">
        <v>0.98396799926761502</v>
      </c>
      <c r="X36">
        <v>0.98396523141238701</v>
      </c>
      <c r="Y36">
        <f t="shared" si="6"/>
        <v>0.49198330767000054</v>
      </c>
      <c r="Z36">
        <f t="shared" si="7"/>
        <v>0.49198339031007843</v>
      </c>
      <c r="AD36">
        <v>0.98396507976554204</v>
      </c>
      <c r="AJ36">
        <f t="shared" si="8"/>
        <v>0.98396507976554204</v>
      </c>
      <c r="AK36">
        <f t="shared" si="9"/>
        <v>1.6182145369247891E-6</v>
      </c>
    </row>
    <row r="37" spans="1:37" x14ac:dyDescent="0.25">
      <c r="A37" t="s">
        <v>88</v>
      </c>
      <c r="B37" t="s">
        <v>88</v>
      </c>
      <c r="C37">
        <v>0.97982771863065099</v>
      </c>
      <c r="E37">
        <v>0.97982753129827005</v>
      </c>
      <c r="G37">
        <f t="shared" si="0"/>
        <v>0.97982753129827005</v>
      </c>
      <c r="H37">
        <f t="shared" si="1"/>
        <v>1.8733238094092997E-7</v>
      </c>
      <c r="J37">
        <v>0.97982563473835804</v>
      </c>
      <c r="K37">
        <v>0.97982621127646796</v>
      </c>
      <c r="L37">
        <f t="shared" si="2"/>
        <v>0.979825923007413</v>
      </c>
      <c r="M37">
        <f t="shared" si="3"/>
        <v>1.7956232379878756E-6</v>
      </c>
      <c r="Q37">
        <v>0.97982952291361403</v>
      </c>
      <c r="R37">
        <f t="shared" si="4"/>
        <v>0.97982952291361403</v>
      </c>
      <c r="S37">
        <f t="shared" si="5"/>
        <v>-1.8042829630360302E-6</v>
      </c>
      <c r="U37">
        <v>0</v>
      </c>
      <c r="V37">
        <v>0</v>
      </c>
      <c r="W37">
        <v>0</v>
      </c>
      <c r="X37">
        <v>0.97982629885564299</v>
      </c>
      <c r="Y37">
        <f t="shared" si="6"/>
        <v>0.24495657471391075</v>
      </c>
      <c r="Z37">
        <f t="shared" si="7"/>
        <v>0.73487114391674024</v>
      </c>
      <c r="AD37">
        <v>0.97982612707733596</v>
      </c>
      <c r="AJ37">
        <f t="shared" si="8"/>
        <v>0.97982612707733596</v>
      </c>
      <c r="AK37">
        <f t="shared" si="9"/>
        <v>1.591553315027916E-6</v>
      </c>
    </row>
    <row r="38" spans="1:37" x14ac:dyDescent="0.25">
      <c r="A38" t="s">
        <v>89</v>
      </c>
      <c r="B38" t="s">
        <v>89</v>
      </c>
      <c r="C38">
        <v>0.98000182164664695</v>
      </c>
      <c r="E38">
        <v>0.98000163505667204</v>
      </c>
      <c r="G38">
        <f t="shared" si="0"/>
        <v>0.98000163505667204</v>
      </c>
      <c r="H38">
        <f t="shared" si="1"/>
        <v>1.8658997491538543E-7</v>
      </c>
      <c r="K38">
        <v>0.98000032159510997</v>
      </c>
      <c r="L38">
        <f t="shared" si="2"/>
        <v>0.98000032159510997</v>
      </c>
      <c r="M38">
        <f t="shared" si="3"/>
        <v>1.5000515369845147E-6</v>
      </c>
      <c r="Q38">
        <v>0.98000363108745403</v>
      </c>
      <c r="R38">
        <f t="shared" si="4"/>
        <v>0.98000363108745403</v>
      </c>
      <c r="S38">
        <f t="shared" si="5"/>
        <v>-1.8094408070767898E-6</v>
      </c>
      <c r="U38">
        <v>0</v>
      </c>
      <c r="V38">
        <v>0</v>
      </c>
      <c r="W38">
        <v>0</v>
      </c>
      <c r="X38">
        <v>0.98000040325731597</v>
      </c>
      <c r="Y38">
        <f t="shared" si="6"/>
        <v>0.24500010081432899</v>
      </c>
      <c r="Z38">
        <f t="shared" si="7"/>
        <v>0.73500172083231796</v>
      </c>
      <c r="AD38">
        <v>0.98000023319903395</v>
      </c>
      <c r="AJ38">
        <f t="shared" si="8"/>
        <v>0.98000023319903395</v>
      </c>
      <c r="AK38">
        <f t="shared" si="9"/>
        <v>1.5884476129990333E-6</v>
      </c>
    </row>
    <row r="39" spans="1:37" x14ac:dyDescent="0.25">
      <c r="A39" t="s">
        <v>90</v>
      </c>
      <c r="B39" t="s">
        <v>90</v>
      </c>
      <c r="C39">
        <v>0.98685228560106497</v>
      </c>
      <c r="E39">
        <v>0.98685208226230903</v>
      </c>
      <c r="G39">
        <f t="shared" si="0"/>
        <v>0.98685208226230903</v>
      </c>
      <c r="H39">
        <f t="shared" si="1"/>
        <v>2.0333875594413797E-7</v>
      </c>
      <c r="J39">
        <v>0.98685150579763103</v>
      </c>
      <c r="K39">
        <v>0.98685062116045397</v>
      </c>
      <c r="L39">
        <f t="shared" si="2"/>
        <v>0.9868510634790425</v>
      </c>
      <c r="M39">
        <f t="shared" si="3"/>
        <v>1.2221220224706286E-6</v>
      </c>
      <c r="P39">
        <v>0.98685182714865305</v>
      </c>
      <c r="Q39">
        <v>0.98685401954797003</v>
      </c>
      <c r="R39">
        <f t="shared" si="4"/>
        <v>0.98685292334831154</v>
      </c>
      <c r="S39">
        <f t="shared" si="5"/>
        <v>-6.3774724656795456E-7</v>
      </c>
      <c r="U39">
        <v>0</v>
      </c>
      <c r="V39">
        <v>0</v>
      </c>
      <c r="W39">
        <v>0.986850431480086</v>
      </c>
      <c r="X39">
        <v>0.98685074801102901</v>
      </c>
      <c r="Y39">
        <f t="shared" si="6"/>
        <v>0.49342529487277875</v>
      </c>
      <c r="Z39">
        <f t="shared" si="7"/>
        <v>0.49342699072828622</v>
      </c>
      <c r="AC39">
        <v>0.98685433282687796</v>
      </c>
      <c r="AD39">
        <v>0.98685058797926795</v>
      </c>
      <c r="AJ39">
        <f t="shared" si="8"/>
        <v>0.98685246040307295</v>
      </c>
      <c r="AK39">
        <f t="shared" si="9"/>
        <v>-1.7480200797947987E-7</v>
      </c>
    </row>
    <row r="40" spans="1:37" x14ac:dyDescent="0.25">
      <c r="A40" t="s">
        <v>91</v>
      </c>
      <c r="B40" t="s">
        <v>91</v>
      </c>
      <c r="C40">
        <v>0.99940096053360705</v>
      </c>
      <c r="E40">
        <v>0.99940062695273502</v>
      </c>
      <c r="G40">
        <f t="shared" si="0"/>
        <v>0.99940062695273502</v>
      </c>
      <c r="H40">
        <f t="shared" si="1"/>
        <v>3.3358087203616549E-7</v>
      </c>
      <c r="J40">
        <v>0.999400249672597</v>
      </c>
      <c r="K40">
        <v>0.99940211737784501</v>
      </c>
      <c r="L40">
        <f t="shared" si="2"/>
        <v>0.999401183525221</v>
      </c>
      <c r="M40">
        <f t="shared" si="3"/>
        <v>-2.2299161395178402E-7</v>
      </c>
      <c r="P40">
        <v>0.99940003628970697</v>
      </c>
      <c r="Q40">
        <v>0.99940288167596503</v>
      </c>
      <c r="R40">
        <f t="shared" si="4"/>
        <v>0.99940145898283594</v>
      </c>
      <c r="S40">
        <f t="shared" si="5"/>
        <v>-4.9844922889175081E-7</v>
      </c>
      <c r="U40">
        <v>0</v>
      </c>
      <c r="V40">
        <v>0</v>
      </c>
      <c r="W40">
        <v>0.99940429919287599</v>
      </c>
      <c r="X40">
        <v>0.99939967249753503</v>
      </c>
      <c r="Y40">
        <f t="shared" si="6"/>
        <v>0.49970099292260273</v>
      </c>
      <c r="Z40">
        <f t="shared" si="7"/>
        <v>0.49969996761100433</v>
      </c>
      <c r="AC40">
        <v>0.99940325388008799</v>
      </c>
      <c r="AD40">
        <v>0.99939977898532495</v>
      </c>
      <c r="AJ40">
        <f t="shared" si="8"/>
        <v>0.99940151643270647</v>
      </c>
      <c r="AK40">
        <f t="shared" si="9"/>
        <v>-5.5589909941922144E-7</v>
      </c>
    </row>
    <row r="41" spans="1:37" x14ac:dyDescent="0.25">
      <c r="A41" t="s">
        <v>92</v>
      </c>
      <c r="B41" t="s">
        <v>92</v>
      </c>
      <c r="C41">
        <v>0.967675286978674</v>
      </c>
      <c r="E41">
        <v>0.96767516607688597</v>
      </c>
      <c r="G41">
        <f t="shared" si="0"/>
        <v>0.96767516607688597</v>
      </c>
      <c r="H41">
        <f t="shared" si="1"/>
        <v>1.2090178802548479E-7</v>
      </c>
      <c r="J41">
        <v>0.96767477231405297</v>
      </c>
      <c r="L41">
        <f t="shared" si="2"/>
        <v>0.96767477231405297</v>
      </c>
      <c r="M41">
        <f t="shared" si="3"/>
        <v>5.1466462103189059E-7</v>
      </c>
      <c r="Q41">
        <v>0.96767719949558395</v>
      </c>
      <c r="R41">
        <f t="shared" si="4"/>
        <v>0.96767719949558395</v>
      </c>
      <c r="S41">
        <f t="shared" si="5"/>
        <v>-1.9125169099520889E-6</v>
      </c>
      <c r="U41">
        <v>0</v>
      </c>
      <c r="V41">
        <v>0</v>
      </c>
      <c r="W41">
        <v>0.967674705271235</v>
      </c>
      <c r="X41">
        <v>0.96767203828008697</v>
      </c>
      <c r="Y41">
        <f t="shared" si="6"/>
        <v>0.48383668588783046</v>
      </c>
      <c r="Z41">
        <f t="shared" si="7"/>
        <v>0.48383860109084353</v>
      </c>
      <c r="AC41">
        <v>0.96767814945077701</v>
      </c>
      <c r="AD41">
        <v>0.96767189658552999</v>
      </c>
      <c r="AJ41">
        <f t="shared" si="8"/>
        <v>0.96767502301815345</v>
      </c>
      <c r="AK41">
        <f t="shared" si="9"/>
        <v>2.6396052055233099E-7</v>
      </c>
    </row>
    <row r="42" spans="1:37" x14ac:dyDescent="0.25">
      <c r="A42" t="s">
        <v>93</v>
      </c>
      <c r="B42" t="s">
        <v>93</v>
      </c>
      <c r="C42">
        <v>0.96808503674901403</v>
      </c>
      <c r="E42">
        <v>0.96808494952409496</v>
      </c>
      <c r="G42">
        <f t="shared" si="0"/>
        <v>0.96808494952409496</v>
      </c>
      <c r="H42">
        <f t="shared" si="1"/>
        <v>8.7224919065320705E-8</v>
      </c>
      <c r="J42">
        <v>0.96808459486285403</v>
      </c>
      <c r="L42">
        <f t="shared" si="2"/>
        <v>0.96808459486285403</v>
      </c>
      <c r="M42">
        <f t="shared" si="3"/>
        <v>4.4188615999640746E-7</v>
      </c>
      <c r="Q42">
        <v>0.96808694261422201</v>
      </c>
      <c r="R42">
        <f t="shared" si="4"/>
        <v>0.96808694261422201</v>
      </c>
      <c r="S42">
        <f t="shared" si="5"/>
        <v>-1.9058652079850802E-6</v>
      </c>
      <c r="U42">
        <v>0</v>
      </c>
      <c r="V42">
        <v>0</v>
      </c>
      <c r="W42">
        <v>0.96808475188063403</v>
      </c>
      <c r="X42">
        <v>0.96808070353155296</v>
      </c>
      <c r="Y42">
        <f t="shared" si="6"/>
        <v>0.48404136385304675</v>
      </c>
      <c r="Z42">
        <f t="shared" si="7"/>
        <v>0.48404367289596728</v>
      </c>
      <c r="AC42">
        <v>0.96808795037976103</v>
      </c>
      <c r="AD42">
        <v>0.96808064282786599</v>
      </c>
      <c r="AJ42">
        <f t="shared" si="8"/>
        <v>0.96808429660381345</v>
      </c>
      <c r="AK42">
        <f t="shared" si="9"/>
        <v>7.4014520057286148E-7</v>
      </c>
    </row>
    <row r="43" spans="1:37" x14ac:dyDescent="0.25">
      <c r="A43" t="s">
        <v>94</v>
      </c>
      <c r="B43" t="s">
        <v>94</v>
      </c>
      <c r="C43">
        <v>0.96441362155857802</v>
      </c>
      <c r="E43">
        <v>0.964413546882392</v>
      </c>
      <c r="G43">
        <f t="shared" si="0"/>
        <v>0.964413546882392</v>
      </c>
      <c r="H43">
        <f t="shared" si="1"/>
        <v>7.4676186012645474E-8</v>
      </c>
      <c r="J43">
        <v>0.964413223660473</v>
      </c>
      <c r="L43">
        <f t="shared" si="2"/>
        <v>0.964413223660473</v>
      </c>
      <c r="M43">
        <f t="shared" si="3"/>
        <v>3.9789810502011136E-7</v>
      </c>
      <c r="Q43">
        <v>0.96441551366056699</v>
      </c>
      <c r="R43">
        <f t="shared" si="4"/>
        <v>0.96441551366056699</v>
      </c>
      <c r="S43">
        <f t="shared" si="5"/>
        <v>-1.8921019889761581E-6</v>
      </c>
      <c r="U43">
        <v>0</v>
      </c>
      <c r="V43">
        <v>0</v>
      </c>
      <c r="W43">
        <v>0.96441355264830297</v>
      </c>
      <c r="X43">
        <v>0</v>
      </c>
      <c r="Y43">
        <f t="shared" si="6"/>
        <v>0.24110338816207574</v>
      </c>
      <c r="Z43">
        <f t="shared" si="7"/>
        <v>0.72331023339650224</v>
      </c>
      <c r="AC43">
        <v>0.96441657289791605</v>
      </c>
      <c r="AJ43">
        <f t="shared" si="8"/>
        <v>0.96441657289791605</v>
      </c>
      <c r="AK43">
        <f t="shared" si="9"/>
        <v>-2.9513393380309338E-6</v>
      </c>
    </row>
    <row r="44" spans="1:37" x14ac:dyDescent="0.25">
      <c r="A44" t="s">
        <v>95</v>
      </c>
      <c r="B44" t="s">
        <v>95</v>
      </c>
      <c r="C44">
        <v>0.98407436877218901</v>
      </c>
      <c r="E44">
        <v>0.98407424995410397</v>
      </c>
      <c r="G44">
        <f t="shared" si="0"/>
        <v>0.98407424995410397</v>
      </c>
      <c r="H44">
        <f t="shared" si="1"/>
        <v>1.1881808503755309E-7</v>
      </c>
      <c r="J44">
        <v>0.98407395505986905</v>
      </c>
      <c r="L44">
        <f t="shared" si="2"/>
        <v>0.98407395505986905</v>
      </c>
      <c r="M44">
        <f t="shared" si="3"/>
        <v>4.1371231995768198E-7</v>
      </c>
      <c r="Q44">
        <v>0.98407599510902399</v>
      </c>
      <c r="R44">
        <f t="shared" si="4"/>
        <v>0.98407599510902399</v>
      </c>
      <c r="S44">
        <f t="shared" si="5"/>
        <v>-1.6263368349811458E-6</v>
      </c>
      <c r="U44">
        <v>0</v>
      </c>
      <c r="V44">
        <v>0</v>
      </c>
      <c r="W44">
        <v>0.98407462202450102</v>
      </c>
      <c r="X44">
        <v>0</v>
      </c>
      <c r="Y44">
        <f t="shared" si="6"/>
        <v>0.24601865550612526</v>
      </c>
      <c r="Z44">
        <f t="shared" si="7"/>
        <v>0.73805571326606378</v>
      </c>
      <c r="AC44">
        <v>0.98407681042475903</v>
      </c>
      <c r="AJ44">
        <f t="shared" si="8"/>
        <v>0.98407681042475903</v>
      </c>
      <c r="AK44">
        <f t="shared" si="9"/>
        <v>-2.4416525700177161E-6</v>
      </c>
    </row>
    <row r="45" spans="1:37" x14ac:dyDescent="0.25">
      <c r="A45" t="s">
        <v>96</v>
      </c>
      <c r="B45" t="s">
        <v>96</v>
      </c>
      <c r="C45">
        <v>0.977172722463996</v>
      </c>
      <c r="E45">
        <v>0.97717256045522305</v>
      </c>
      <c r="G45">
        <f t="shared" si="0"/>
        <v>0.97717256045522305</v>
      </c>
      <c r="H45">
        <f t="shared" si="1"/>
        <v>1.6200877295258209E-7</v>
      </c>
      <c r="K45">
        <v>0.97717154296665198</v>
      </c>
      <c r="L45">
        <f t="shared" si="2"/>
        <v>0.97717154296665198</v>
      </c>
      <c r="M45">
        <f t="shared" si="3"/>
        <v>1.1794973440171219E-6</v>
      </c>
      <c r="Q45">
        <v>0.977174035145978</v>
      </c>
      <c r="R45">
        <f t="shared" si="4"/>
        <v>0.977174035145978</v>
      </c>
      <c r="S45">
        <f t="shared" si="5"/>
        <v>-1.312681982001962E-6</v>
      </c>
      <c r="U45">
        <v>0</v>
      </c>
      <c r="V45">
        <v>0</v>
      </c>
      <c r="W45">
        <v>0.97717304750970202</v>
      </c>
      <c r="X45">
        <v>0.97717169172484797</v>
      </c>
      <c r="Y45">
        <f t="shared" si="6"/>
        <v>0.48858618480863747</v>
      </c>
      <c r="Z45">
        <f t="shared" si="7"/>
        <v>0.48858653765535853</v>
      </c>
      <c r="AC45">
        <v>0.97717197283177304</v>
      </c>
      <c r="AD45">
        <v>0.97717191413211901</v>
      </c>
      <c r="AJ45">
        <f t="shared" si="8"/>
        <v>0.97717194348194603</v>
      </c>
      <c r="AK45">
        <f t="shared" si="9"/>
        <v>7.7898204997595144E-7</v>
      </c>
    </row>
    <row r="46" spans="1:37" x14ac:dyDescent="0.25">
      <c r="A46" t="s">
        <v>97</v>
      </c>
      <c r="B46" t="s">
        <v>97</v>
      </c>
      <c r="C46">
        <v>0.98338184803863604</v>
      </c>
      <c r="E46">
        <v>0.98338166543018002</v>
      </c>
      <c r="G46">
        <f t="shared" si="0"/>
        <v>0.98338166543018002</v>
      </c>
      <c r="H46">
        <f t="shared" si="1"/>
        <v>1.8260845602302567E-7</v>
      </c>
      <c r="K46">
        <v>0.98338115478538501</v>
      </c>
      <c r="L46">
        <f t="shared" si="2"/>
        <v>0.98338115478538501</v>
      </c>
      <c r="M46">
        <f t="shared" si="3"/>
        <v>6.9325325102731483E-7</v>
      </c>
      <c r="Q46">
        <v>0.98338268841870702</v>
      </c>
      <c r="R46">
        <f t="shared" si="4"/>
        <v>0.98338268841870702</v>
      </c>
      <c r="S46">
        <f t="shared" si="5"/>
        <v>-8.4038007097664291E-7</v>
      </c>
      <c r="U46">
        <v>0</v>
      </c>
      <c r="V46">
        <v>0</v>
      </c>
      <c r="W46">
        <v>0.98338225378974098</v>
      </c>
      <c r="X46">
        <v>0</v>
      </c>
      <c r="Y46">
        <f t="shared" si="6"/>
        <v>0.24584556344743524</v>
      </c>
      <c r="Z46">
        <f t="shared" si="7"/>
        <v>0.7375362845912008</v>
      </c>
      <c r="AC46">
        <v>0.98338186073207801</v>
      </c>
      <c r="AD46">
        <v>0.98338304801847998</v>
      </c>
      <c r="AJ46">
        <f t="shared" si="8"/>
        <v>0.98338245437527894</v>
      </c>
      <c r="AK46">
        <f t="shared" si="9"/>
        <v>-6.0633664289433398E-7</v>
      </c>
    </row>
    <row r="47" spans="1:37" x14ac:dyDescent="0.25">
      <c r="A47" t="s">
        <v>98</v>
      </c>
      <c r="B47" t="s">
        <v>98</v>
      </c>
      <c r="C47">
        <v>0.98330789539543395</v>
      </c>
      <c r="E47">
        <v>0.98330763041277203</v>
      </c>
      <c r="G47">
        <f t="shared" si="0"/>
        <v>0.98330763041277203</v>
      </c>
      <c r="H47">
        <f t="shared" si="1"/>
        <v>2.6498266192387376E-7</v>
      </c>
      <c r="J47">
        <v>0.98330607098784995</v>
      </c>
      <c r="K47">
        <v>0.98330720471466304</v>
      </c>
      <c r="L47">
        <f t="shared" si="2"/>
        <v>0.98330663785125649</v>
      </c>
      <c r="M47">
        <f t="shared" si="3"/>
        <v>1.2575441774576035E-6</v>
      </c>
      <c r="Q47">
        <v>0.98330865432479198</v>
      </c>
      <c r="R47">
        <f t="shared" si="4"/>
        <v>0.98330865432479198</v>
      </c>
      <c r="S47">
        <f t="shared" si="5"/>
        <v>-7.5892935802457373E-7</v>
      </c>
      <c r="U47">
        <v>0</v>
      </c>
      <c r="V47">
        <v>0</v>
      </c>
      <c r="W47">
        <v>0.98330836063917604</v>
      </c>
      <c r="X47">
        <v>0</v>
      </c>
      <c r="Y47">
        <f t="shared" si="6"/>
        <v>0.24582709015979401</v>
      </c>
      <c r="Z47">
        <f t="shared" si="7"/>
        <v>0.73748080523563997</v>
      </c>
      <c r="AC47">
        <v>0.98330813941735595</v>
      </c>
      <c r="AJ47">
        <f t="shared" si="8"/>
        <v>0.98330813941735595</v>
      </c>
      <c r="AK47">
        <f t="shared" si="9"/>
        <v>-2.4402192200234651E-7</v>
      </c>
    </row>
    <row r="48" spans="1:37" x14ac:dyDescent="0.25">
      <c r="A48" t="s">
        <v>99</v>
      </c>
      <c r="B48" t="s">
        <v>99</v>
      </c>
      <c r="C48">
        <v>0.99667013765505397</v>
      </c>
      <c r="E48">
        <v>0.99666972746609594</v>
      </c>
      <c r="G48">
        <f t="shared" si="0"/>
        <v>0.99666972746609594</v>
      </c>
      <c r="H48">
        <f t="shared" si="1"/>
        <v>4.1018895802213962E-7</v>
      </c>
      <c r="K48">
        <v>0.99666940130772197</v>
      </c>
      <c r="L48">
        <f t="shared" si="2"/>
        <v>0.99666940130772197</v>
      </c>
      <c r="M48">
        <f t="shared" si="3"/>
        <v>7.3634733199767766E-7</v>
      </c>
      <c r="Q48">
        <v>0.99667081789565404</v>
      </c>
      <c r="R48">
        <f t="shared" si="4"/>
        <v>0.99667081789565404</v>
      </c>
      <c r="S48">
        <f t="shared" si="5"/>
        <v>-6.8024060007054743E-7</v>
      </c>
      <c r="U48">
        <v>0</v>
      </c>
      <c r="V48">
        <v>0</v>
      </c>
      <c r="W48">
        <v>0.99667057228385503</v>
      </c>
      <c r="X48">
        <v>0</v>
      </c>
      <c r="Y48">
        <f t="shared" si="6"/>
        <v>0.24916764307096376</v>
      </c>
      <c r="Z48">
        <f t="shared" si="7"/>
        <v>0.74750249458409024</v>
      </c>
      <c r="AC48">
        <v>0.996670578675386</v>
      </c>
      <c r="AJ48">
        <f t="shared" si="8"/>
        <v>0.996670578675386</v>
      </c>
      <c r="AK48">
        <f t="shared" si="9"/>
        <v>-4.4102033203152757E-7</v>
      </c>
    </row>
    <row r="49" spans="1:37" x14ac:dyDescent="0.25">
      <c r="A49" t="s">
        <v>100</v>
      </c>
      <c r="B49" t="s">
        <v>100</v>
      </c>
      <c r="C49">
        <v>1.0028142322775799</v>
      </c>
      <c r="E49">
        <v>1.0028135334705399</v>
      </c>
      <c r="F49">
        <v>1.0028118269297199</v>
      </c>
      <c r="G49">
        <f t="shared" si="0"/>
        <v>1.00281268020013</v>
      </c>
      <c r="H49">
        <f t="shared" si="1"/>
        <v>1.5520774498956058E-6</v>
      </c>
      <c r="J49">
        <v>1.0028127897877099</v>
      </c>
      <c r="K49">
        <v>1.00281345271881</v>
      </c>
      <c r="L49">
        <f t="shared" si="2"/>
        <v>1.0028131212532601</v>
      </c>
      <c r="M49">
        <f t="shared" si="3"/>
        <v>1.1110243198775294E-6</v>
      </c>
      <c r="Q49">
        <v>1.0028148876715699</v>
      </c>
      <c r="R49">
        <f t="shared" si="4"/>
        <v>1.0028148876715699</v>
      </c>
      <c r="S49">
        <f t="shared" si="5"/>
        <v>-6.5539398996783405E-7</v>
      </c>
      <c r="U49">
        <v>0</v>
      </c>
      <c r="V49">
        <v>1.0028157352318801</v>
      </c>
      <c r="W49">
        <v>1.00281443216285</v>
      </c>
      <c r="X49">
        <v>0</v>
      </c>
      <c r="Y49">
        <f t="shared" si="6"/>
        <v>0.50140754184868253</v>
      </c>
      <c r="Z49">
        <f t="shared" si="7"/>
        <v>0.50140669042889741</v>
      </c>
      <c r="AC49">
        <v>1.0028146799605</v>
      </c>
      <c r="AF49" s="3">
        <v>1.0099714299709499</v>
      </c>
      <c r="AJ49">
        <f t="shared" si="8"/>
        <v>1.006393054965725</v>
      </c>
      <c r="AK49" s="3">
        <f t="shared" si="9"/>
        <v>-3.5788226881450225E-3</v>
      </c>
    </row>
    <row r="50" spans="1:37" x14ac:dyDescent="0.25">
      <c r="A50" t="s">
        <v>101</v>
      </c>
      <c r="B50" t="s">
        <v>101</v>
      </c>
      <c r="C50">
        <v>1.00858736035074</v>
      </c>
      <c r="E50">
        <v>1.0085868475980599</v>
      </c>
      <c r="G50">
        <f t="shared" si="0"/>
        <v>1.0085868475980599</v>
      </c>
      <c r="H50">
        <f t="shared" si="1"/>
        <v>5.1275268009298713E-7</v>
      </c>
      <c r="J50">
        <v>1.00858622750078</v>
      </c>
      <c r="K50">
        <v>1.0085863525228</v>
      </c>
      <c r="L50">
        <f t="shared" si="2"/>
        <v>1.0085862900117899</v>
      </c>
      <c r="M50">
        <f t="shared" si="3"/>
        <v>1.0703389501376392E-6</v>
      </c>
      <c r="Q50">
        <v>1.0085880567891601</v>
      </c>
      <c r="R50">
        <f t="shared" si="4"/>
        <v>1.0085880567891601</v>
      </c>
      <c r="S50">
        <f t="shared" si="5"/>
        <v>-6.9643842004474266E-7</v>
      </c>
      <c r="U50">
        <v>0</v>
      </c>
      <c r="V50">
        <v>0</v>
      </c>
      <c r="W50">
        <v>1.00858779602585</v>
      </c>
      <c r="X50">
        <v>0</v>
      </c>
      <c r="Y50">
        <f t="shared" si="6"/>
        <v>0.25214694900646251</v>
      </c>
      <c r="Z50">
        <f t="shared" si="7"/>
        <v>0.75644041134427753</v>
      </c>
      <c r="AC50">
        <v>1.0085880209182401</v>
      </c>
      <c r="AJ50">
        <f t="shared" si="8"/>
        <v>1.0085880209182401</v>
      </c>
      <c r="AK50">
        <f t="shared" si="9"/>
        <v>-6.6056750003262721E-7</v>
      </c>
    </row>
    <row r="51" spans="1:37" x14ac:dyDescent="0.25">
      <c r="A51" t="s">
        <v>102</v>
      </c>
      <c r="B51" t="s">
        <v>102</v>
      </c>
      <c r="C51">
        <v>1.01000403649006</v>
      </c>
      <c r="E51">
        <v>1.0100034345256601</v>
      </c>
      <c r="F51">
        <v>1.01000194387949</v>
      </c>
      <c r="G51">
        <f t="shared" si="0"/>
        <v>1.0100026892025751</v>
      </c>
      <c r="H51">
        <f t="shared" si="1"/>
        <v>1.3472874849096428E-6</v>
      </c>
      <c r="J51">
        <v>1.0100031968745899</v>
      </c>
      <c r="K51">
        <v>1.0100028211633201</v>
      </c>
      <c r="L51">
        <f t="shared" si="2"/>
        <v>1.0100030090189551</v>
      </c>
      <c r="M51">
        <f t="shared" si="3"/>
        <v>1.0274711048641194E-6</v>
      </c>
      <c r="Q51">
        <v>1.01000475883924</v>
      </c>
      <c r="R51">
        <f t="shared" si="4"/>
        <v>1.01000475883924</v>
      </c>
      <c r="S51">
        <f t="shared" si="5"/>
        <v>-7.2234918002678228E-7</v>
      </c>
      <c r="U51">
        <v>0</v>
      </c>
      <c r="V51">
        <v>1.0100059202366101</v>
      </c>
      <c r="W51">
        <v>1.0100043754956201</v>
      </c>
      <c r="X51">
        <v>0</v>
      </c>
      <c r="Y51">
        <f t="shared" si="6"/>
        <v>0.50500257393305747</v>
      </c>
      <c r="Z51">
        <f t="shared" si="7"/>
        <v>0.50500146255700251</v>
      </c>
      <c r="AB51" s="3">
        <v>1.02161580937593</v>
      </c>
      <c r="AC51">
        <v>1.0100048150343</v>
      </c>
      <c r="AF51">
        <v>1.0183107186812299</v>
      </c>
      <c r="AJ51">
        <f t="shared" si="8"/>
        <v>1.0166437810304867</v>
      </c>
      <c r="AK51" s="3">
        <f t="shared" si="9"/>
        <v>-6.6397445404267064E-3</v>
      </c>
    </row>
    <row r="52" spans="1:37" x14ac:dyDescent="0.25">
      <c r="A52" t="s">
        <v>103</v>
      </c>
      <c r="B52" t="s">
        <v>103</v>
      </c>
      <c r="C52">
        <v>0.99188201180403701</v>
      </c>
      <c r="E52">
        <v>0.99188157497689899</v>
      </c>
      <c r="G52">
        <f t="shared" si="0"/>
        <v>0.99188157497689899</v>
      </c>
      <c r="H52">
        <f t="shared" si="1"/>
        <v>4.3682713801729278E-7</v>
      </c>
      <c r="J52">
        <v>0.99188137076550797</v>
      </c>
      <c r="L52">
        <f t="shared" si="2"/>
        <v>0.99188137076550797</v>
      </c>
      <c r="M52">
        <f t="shared" si="3"/>
        <v>6.4103852903674152E-7</v>
      </c>
      <c r="Q52">
        <v>0.99188269742812696</v>
      </c>
      <c r="R52">
        <f t="shared" si="4"/>
        <v>0.99188269742812696</v>
      </c>
      <c r="S52">
        <f t="shared" si="5"/>
        <v>-6.8562408994665702E-7</v>
      </c>
      <c r="U52">
        <v>0</v>
      </c>
      <c r="V52">
        <v>0</v>
      </c>
      <c r="W52">
        <v>0.99188260206968404</v>
      </c>
      <c r="X52">
        <v>0</v>
      </c>
      <c r="Y52">
        <f t="shared" si="6"/>
        <v>0.24797065051742101</v>
      </c>
      <c r="Z52">
        <f t="shared" si="7"/>
        <v>0.74391136128661595</v>
      </c>
      <c r="AC52">
        <v>0.99188218216327495</v>
      </c>
      <c r="AJ52">
        <f t="shared" si="8"/>
        <v>0.99188218216327495</v>
      </c>
      <c r="AK52">
        <f t="shared" si="9"/>
        <v>-1.7035923793873309E-7</v>
      </c>
    </row>
    <row r="53" spans="1:37" x14ac:dyDescent="0.25">
      <c r="A53" t="s">
        <v>104</v>
      </c>
      <c r="B53" t="s">
        <v>104</v>
      </c>
      <c r="C53">
        <v>0.962958330401256</v>
      </c>
      <c r="E53">
        <v>0.96295807108232601</v>
      </c>
      <c r="G53">
        <f t="shared" si="0"/>
        <v>0.96295807108232601</v>
      </c>
      <c r="H53">
        <f t="shared" si="1"/>
        <v>2.593189299959775E-7</v>
      </c>
      <c r="J53">
        <v>0.96295792397596602</v>
      </c>
      <c r="L53">
        <f t="shared" si="2"/>
        <v>0.96295792397596602</v>
      </c>
      <c r="M53">
        <f t="shared" si="3"/>
        <v>4.0642528997825167E-7</v>
      </c>
      <c r="Q53">
        <v>0.96295899019128095</v>
      </c>
      <c r="R53">
        <f t="shared" si="4"/>
        <v>0.96295899019128095</v>
      </c>
      <c r="S53">
        <f t="shared" si="5"/>
        <v>-6.5979002494831462E-7</v>
      </c>
      <c r="U53">
        <v>0</v>
      </c>
      <c r="V53">
        <v>0</v>
      </c>
      <c r="W53">
        <v>0.96295919213611303</v>
      </c>
      <c r="X53">
        <v>0</v>
      </c>
      <c r="Y53">
        <f t="shared" si="6"/>
        <v>0.24073979803402826</v>
      </c>
      <c r="Z53">
        <f t="shared" si="7"/>
        <v>0.72221853236722777</v>
      </c>
      <c r="AB53" s="3">
        <v>0.96686825285770694</v>
      </c>
      <c r="AC53">
        <v>0.96296441579370995</v>
      </c>
      <c r="AJ53">
        <f t="shared" si="8"/>
        <v>0.96491633432570845</v>
      </c>
      <c r="AK53" s="3">
        <f t="shared" si="9"/>
        <v>-1.958003924452445E-3</v>
      </c>
    </row>
    <row r="54" spans="1:37" x14ac:dyDescent="0.25">
      <c r="A54" t="s">
        <v>105</v>
      </c>
      <c r="B54" t="s">
        <v>105</v>
      </c>
      <c r="C54">
        <v>0.95423945376776997</v>
      </c>
      <c r="E54">
        <v>0.95423925291147804</v>
      </c>
      <c r="G54">
        <f t="shared" si="0"/>
        <v>0.95423925291147804</v>
      </c>
      <c r="H54">
        <f t="shared" si="1"/>
        <v>2.008562919320056E-7</v>
      </c>
      <c r="J54">
        <v>0.95423911625003299</v>
      </c>
      <c r="L54">
        <f t="shared" si="2"/>
        <v>0.95423911625003299</v>
      </c>
      <c r="M54">
        <f t="shared" si="3"/>
        <v>3.3751773698131871E-7</v>
      </c>
      <c r="Q54">
        <v>0.95424010824406802</v>
      </c>
      <c r="R54">
        <f t="shared" si="4"/>
        <v>0.95424010824406802</v>
      </c>
      <c r="S54">
        <f t="shared" si="5"/>
        <v>-6.544762980453811E-7</v>
      </c>
      <c r="U54">
        <v>0</v>
      </c>
      <c r="V54">
        <v>0</v>
      </c>
      <c r="W54">
        <v>0.95424040281631295</v>
      </c>
      <c r="X54">
        <v>0</v>
      </c>
      <c r="Y54">
        <f t="shared" si="6"/>
        <v>0.23856010070407824</v>
      </c>
      <c r="Z54">
        <f t="shared" si="7"/>
        <v>0.71567935306369179</v>
      </c>
      <c r="AB54" s="3">
        <v>0.95667687618621999</v>
      </c>
      <c r="AJ54">
        <f t="shared" si="8"/>
        <v>0.95667687618621999</v>
      </c>
      <c r="AK54" s="3">
        <f t="shared" si="9"/>
        <v>-2.4374224184500193E-3</v>
      </c>
    </row>
    <row r="55" spans="1:37" x14ac:dyDescent="0.25">
      <c r="A55" t="s">
        <v>106</v>
      </c>
      <c r="B55" t="s">
        <v>106</v>
      </c>
      <c r="C55">
        <v>0.94447492024488799</v>
      </c>
      <c r="E55">
        <v>0.94447477100060895</v>
      </c>
      <c r="G55">
        <f t="shared" si="0"/>
        <v>0.94447477100060895</v>
      </c>
      <c r="H55">
        <f t="shared" si="1"/>
        <v>1.492442790462789E-7</v>
      </c>
      <c r="J55">
        <v>0.94447466837816196</v>
      </c>
      <c r="L55">
        <f t="shared" si="2"/>
        <v>0.94447466837816196</v>
      </c>
      <c r="M55">
        <f t="shared" si="3"/>
        <v>2.5186672603094706E-7</v>
      </c>
      <c r="Q55">
        <v>0.944475610317702</v>
      </c>
      <c r="R55">
        <f t="shared" si="4"/>
        <v>0.944475610317702</v>
      </c>
      <c r="S55">
        <f t="shared" si="5"/>
        <v>-6.9007281400246256E-7</v>
      </c>
      <c r="U55">
        <v>0</v>
      </c>
      <c r="V55">
        <v>0</v>
      </c>
      <c r="W55">
        <v>0.94447601052295205</v>
      </c>
      <c r="X55">
        <v>0</v>
      </c>
      <c r="Y55">
        <f t="shared" si="6"/>
        <v>0.23611900263073801</v>
      </c>
      <c r="Z55">
        <f t="shared" si="7"/>
        <v>0.70835591761414995</v>
      </c>
      <c r="AB55" s="3">
        <v>0.94543798301414606</v>
      </c>
      <c r="AJ55">
        <f t="shared" si="8"/>
        <v>0.94543798301414606</v>
      </c>
      <c r="AK55" s="3">
        <f t="shared" si="9"/>
        <v>-9.6306276925806067E-4</v>
      </c>
    </row>
    <row r="56" spans="1:37" x14ac:dyDescent="0.25">
      <c r="A56" t="s">
        <v>107</v>
      </c>
      <c r="B56" t="s">
        <v>107</v>
      </c>
      <c r="C56">
        <v>0.95250077361575702</v>
      </c>
      <c r="E56">
        <v>0.95250056789392301</v>
      </c>
      <c r="G56">
        <f t="shared" si="0"/>
        <v>0.95250056789392301</v>
      </c>
      <c r="H56">
        <f t="shared" si="1"/>
        <v>2.0572183401235122E-7</v>
      </c>
      <c r="J56">
        <v>0.95250050316847801</v>
      </c>
      <c r="L56">
        <f t="shared" si="2"/>
        <v>0.95250050316847801</v>
      </c>
      <c r="M56">
        <f t="shared" si="3"/>
        <v>2.7044727901603949E-7</v>
      </c>
      <c r="Q56">
        <v>0.95250152508668895</v>
      </c>
      <c r="R56">
        <f t="shared" si="4"/>
        <v>0.95250152508668895</v>
      </c>
      <c r="S56">
        <f t="shared" si="5"/>
        <v>-7.5147093192562409E-7</v>
      </c>
      <c r="U56">
        <v>0</v>
      </c>
      <c r="V56">
        <v>0</v>
      </c>
      <c r="W56">
        <v>0.95250186843666096</v>
      </c>
      <c r="X56">
        <v>0</v>
      </c>
      <c r="Y56">
        <f t="shared" si="6"/>
        <v>0.23812546710916524</v>
      </c>
      <c r="Z56">
        <f t="shared" si="7"/>
        <v>0.71437530650659176</v>
      </c>
      <c r="AB56" s="3">
        <v>0.954843320669712</v>
      </c>
      <c r="AC56">
        <v>0.95249754596532699</v>
      </c>
      <c r="AJ56">
        <f t="shared" si="8"/>
        <v>0.95367043331751944</v>
      </c>
      <c r="AK56" s="3">
        <f t="shared" si="9"/>
        <v>-1.1696597017624155E-3</v>
      </c>
    </row>
    <row r="57" spans="1:37" x14ac:dyDescent="0.25">
      <c r="A57" t="s">
        <v>108</v>
      </c>
      <c r="B57" t="s">
        <v>108</v>
      </c>
      <c r="C57">
        <v>0.94984416615470701</v>
      </c>
      <c r="E57">
        <v>0.94984397735096904</v>
      </c>
      <c r="G57">
        <f t="shared" si="0"/>
        <v>0.94984397735096904</v>
      </c>
      <c r="H57">
        <f t="shared" si="1"/>
        <v>1.8880373797713901E-7</v>
      </c>
      <c r="J57">
        <v>0.94984392130675399</v>
      </c>
      <c r="L57">
        <f t="shared" si="2"/>
        <v>0.94984392130675399</v>
      </c>
      <c r="M57">
        <f t="shared" si="3"/>
        <v>2.4484795302370799E-7</v>
      </c>
      <c r="Q57">
        <v>0.94984492441547796</v>
      </c>
      <c r="R57">
        <f t="shared" si="4"/>
        <v>0.94984492441547796</v>
      </c>
      <c r="S57">
        <f t="shared" si="5"/>
        <v>-7.5826077094998112E-7</v>
      </c>
      <c r="U57">
        <v>0</v>
      </c>
      <c r="V57">
        <v>0</v>
      </c>
      <c r="W57">
        <v>0.94984529885485403</v>
      </c>
      <c r="X57">
        <v>0</v>
      </c>
      <c r="Y57">
        <f t="shared" si="6"/>
        <v>0.23746132471371351</v>
      </c>
      <c r="Z57">
        <f t="shared" si="7"/>
        <v>0.71238284144099351</v>
      </c>
      <c r="AB57" s="3">
        <v>0.95174676573377803</v>
      </c>
      <c r="AJ57">
        <f t="shared" si="8"/>
        <v>0.95174676573377803</v>
      </c>
      <c r="AK57" s="3">
        <f t="shared" si="9"/>
        <v>-1.9025995790710182E-3</v>
      </c>
    </row>
    <row r="58" spans="1:37" x14ac:dyDescent="0.25">
      <c r="A58" t="s">
        <v>109</v>
      </c>
      <c r="B58" t="s">
        <v>109</v>
      </c>
      <c r="C58">
        <v>0.95162614349567598</v>
      </c>
      <c r="E58">
        <v>0.95162594458240801</v>
      </c>
      <c r="G58">
        <f t="shared" si="0"/>
        <v>0.95162594458240801</v>
      </c>
      <c r="H58">
        <f t="shared" si="1"/>
        <v>1.9891326796805942E-7</v>
      </c>
      <c r="J58">
        <v>0.95162588421043504</v>
      </c>
      <c r="L58">
        <f t="shared" si="2"/>
        <v>0.95162588421043504</v>
      </c>
      <c r="M58">
        <f t="shared" si="3"/>
        <v>2.5928524094442906E-7</v>
      </c>
      <c r="Q58">
        <v>0.95162689598572803</v>
      </c>
      <c r="R58">
        <f t="shared" si="4"/>
        <v>0.95162689598572803</v>
      </c>
      <c r="S58">
        <f t="shared" si="5"/>
        <v>-7.5249005204724995E-7</v>
      </c>
      <c r="U58">
        <v>0</v>
      </c>
      <c r="V58">
        <v>0</v>
      </c>
      <c r="W58">
        <v>0.95162725211910304</v>
      </c>
      <c r="X58">
        <v>0</v>
      </c>
      <c r="Y58">
        <f t="shared" si="6"/>
        <v>0.23790681302977576</v>
      </c>
      <c r="Z58">
        <f t="shared" si="7"/>
        <v>0.71371933046590019</v>
      </c>
      <c r="AB58" s="3">
        <v>0.95381189264278499</v>
      </c>
      <c r="AC58">
        <v>0.95162311530327903</v>
      </c>
      <c r="AJ58">
        <f t="shared" si="8"/>
        <v>0.95271750397303201</v>
      </c>
      <c r="AK58" s="3">
        <f t="shared" si="9"/>
        <v>-1.0913604773560293E-3</v>
      </c>
    </row>
    <row r="59" spans="1:37" x14ac:dyDescent="0.25">
      <c r="A59" t="s">
        <v>110</v>
      </c>
      <c r="B59" t="s">
        <v>110</v>
      </c>
      <c r="C59">
        <v>0.96652467543966702</v>
      </c>
      <c r="E59">
        <v>0.96652440680637297</v>
      </c>
      <c r="G59">
        <f t="shared" si="0"/>
        <v>0.96652440680637297</v>
      </c>
      <c r="H59">
        <f t="shared" si="1"/>
        <v>2.6863329405379943E-7</v>
      </c>
      <c r="J59">
        <v>0.96652427733796797</v>
      </c>
      <c r="L59">
        <f t="shared" si="2"/>
        <v>0.96652427733796797</v>
      </c>
      <c r="M59">
        <f t="shared" si="3"/>
        <v>3.9810169905063475E-7</v>
      </c>
      <c r="Q59">
        <v>0.96652536921619403</v>
      </c>
      <c r="R59">
        <f t="shared" si="4"/>
        <v>0.96652536921619403</v>
      </c>
      <c r="S59">
        <f t="shared" si="5"/>
        <v>-6.9377652700541859E-7</v>
      </c>
      <c r="U59">
        <v>0</v>
      </c>
      <c r="V59">
        <v>0</v>
      </c>
      <c r="W59">
        <v>0.96652557838642705</v>
      </c>
      <c r="X59">
        <v>0</v>
      </c>
      <c r="Y59">
        <f t="shared" si="6"/>
        <v>0.24163139459660676</v>
      </c>
      <c r="Z59">
        <f t="shared" si="7"/>
        <v>0.72489328084306026</v>
      </c>
      <c r="AB59" s="3">
        <v>0.97057581828436701</v>
      </c>
      <c r="AC59">
        <v>0.96652345852569699</v>
      </c>
      <c r="AJ59">
        <f t="shared" si="8"/>
        <v>0.96854963840503205</v>
      </c>
      <c r="AK59" s="3">
        <f t="shared" si="9"/>
        <v>-2.0249629653650292E-3</v>
      </c>
    </row>
    <row r="60" spans="1:37" x14ac:dyDescent="0.25">
      <c r="A60" t="s">
        <v>111</v>
      </c>
      <c r="B60" t="s">
        <v>111</v>
      </c>
      <c r="C60">
        <v>0.95622578595854801</v>
      </c>
      <c r="E60">
        <v>0.95622557376578599</v>
      </c>
      <c r="G60">
        <f t="shared" si="0"/>
        <v>0.95622557376578599</v>
      </c>
      <c r="H60">
        <f t="shared" si="1"/>
        <v>2.121927620279962E-7</v>
      </c>
      <c r="J60">
        <v>0.95622545735111297</v>
      </c>
      <c r="L60">
        <f t="shared" si="2"/>
        <v>0.95622545735111297</v>
      </c>
      <c r="M60">
        <f t="shared" si="3"/>
        <v>3.2860743504059542E-7</v>
      </c>
      <c r="Q60">
        <v>0.95622646274838696</v>
      </c>
      <c r="R60">
        <f t="shared" si="4"/>
        <v>0.95622646274838696</v>
      </c>
      <c r="S60">
        <f t="shared" si="5"/>
        <v>-6.7678983894925437E-7</v>
      </c>
      <c r="U60">
        <v>0</v>
      </c>
      <c r="V60">
        <v>0</v>
      </c>
      <c r="W60">
        <v>0.95622675846869798</v>
      </c>
      <c r="X60">
        <v>0</v>
      </c>
      <c r="Y60">
        <f t="shared" si="6"/>
        <v>0.23905668961717449</v>
      </c>
      <c r="Z60">
        <f t="shared" si="7"/>
        <v>0.71716909634137349</v>
      </c>
      <c r="AB60" s="3">
        <v>0.95894419234252204</v>
      </c>
      <c r="AJ60">
        <f t="shared" si="8"/>
        <v>0.95894419234252204</v>
      </c>
      <c r="AK60" s="3">
        <f t="shared" si="9"/>
        <v>-2.7184063839740258E-3</v>
      </c>
    </row>
    <row r="61" spans="1:37" x14ac:dyDescent="0.25">
      <c r="A61" t="s">
        <v>112</v>
      </c>
      <c r="B61" t="s">
        <v>112</v>
      </c>
      <c r="C61">
        <v>0.97478923309568799</v>
      </c>
      <c r="E61">
        <v>0.97478884886142902</v>
      </c>
      <c r="G61">
        <f t="shared" si="0"/>
        <v>0.97478884886142902</v>
      </c>
      <c r="H61">
        <f t="shared" si="1"/>
        <v>3.8423425896549901E-7</v>
      </c>
      <c r="J61">
        <v>0.97478905249803705</v>
      </c>
      <c r="L61">
        <f t="shared" si="2"/>
        <v>0.97478905249803705</v>
      </c>
      <c r="M61">
        <f t="shared" si="3"/>
        <v>1.8059765094502467E-7</v>
      </c>
      <c r="Q61">
        <v>0.97479004693702298</v>
      </c>
      <c r="R61">
        <f t="shared" si="4"/>
        <v>0.97479004693702298</v>
      </c>
      <c r="S61">
        <f t="shared" si="5"/>
        <v>-8.1384133499007305E-7</v>
      </c>
      <c r="U61">
        <v>0</v>
      </c>
      <c r="V61">
        <v>0</v>
      </c>
      <c r="W61">
        <v>0.974790253354481</v>
      </c>
      <c r="X61">
        <v>0</v>
      </c>
      <c r="Y61">
        <f t="shared" si="6"/>
        <v>0.24369756333862025</v>
      </c>
      <c r="Z61">
        <f t="shared" si="7"/>
        <v>0.73109166975706774</v>
      </c>
      <c r="AB61" s="3">
        <v>0.98354986423220703</v>
      </c>
      <c r="AJ61">
        <f t="shared" si="8"/>
        <v>0.98354986423220703</v>
      </c>
      <c r="AK61" s="3">
        <f t="shared" si="9"/>
        <v>-8.760631136519037E-3</v>
      </c>
    </row>
    <row r="62" spans="1:37" x14ac:dyDescent="0.25">
      <c r="A62" t="s">
        <v>113</v>
      </c>
      <c r="B62" t="s">
        <v>113</v>
      </c>
      <c r="C62">
        <v>0.97134609536704297</v>
      </c>
      <c r="E62">
        <v>0.97134552097321503</v>
      </c>
      <c r="G62">
        <f t="shared" si="0"/>
        <v>0.97134552097321503</v>
      </c>
      <c r="H62">
        <f t="shared" si="1"/>
        <v>5.7439382794566285E-7</v>
      </c>
      <c r="J62">
        <v>0.97134579655600095</v>
      </c>
      <c r="L62">
        <f t="shared" si="2"/>
        <v>0.97134579655600095</v>
      </c>
      <c r="M62">
        <f t="shared" si="3"/>
        <v>2.9881104202100772E-7</v>
      </c>
      <c r="Q62">
        <v>0.97134688283911597</v>
      </c>
      <c r="R62">
        <f t="shared" si="4"/>
        <v>0.97134688283911597</v>
      </c>
      <c r="S62">
        <f t="shared" si="5"/>
        <v>-7.8747207299389999E-7</v>
      </c>
      <c r="U62">
        <v>0</v>
      </c>
      <c r="V62">
        <v>0</v>
      </c>
      <c r="W62">
        <v>0.97134689100578098</v>
      </c>
      <c r="X62">
        <v>0</v>
      </c>
      <c r="Y62">
        <f t="shared" si="6"/>
        <v>0.24283672275144524</v>
      </c>
      <c r="Z62">
        <f t="shared" si="7"/>
        <v>0.72850937261559778</v>
      </c>
      <c r="AB62" s="3">
        <v>0.98601537205127898</v>
      </c>
      <c r="AJ62">
        <f t="shared" si="8"/>
        <v>0.98601537205127898</v>
      </c>
      <c r="AK62" s="3">
        <f t="shared" si="9"/>
        <v>-1.466927668423601E-2</v>
      </c>
    </row>
    <row r="63" spans="1:37" x14ac:dyDescent="0.25">
      <c r="A63" t="s">
        <v>114</v>
      </c>
      <c r="B63" t="s">
        <v>114</v>
      </c>
      <c r="C63">
        <v>0.96979965209375296</v>
      </c>
      <c r="E63">
        <v>0.969799037737474</v>
      </c>
      <c r="G63">
        <f t="shared" si="0"/>
        <v>0.969799037737474</v>
      </c>
      <c r="H63">
        <f t="shared" si="1"/>
        <v>6.1435627896067047E-7</v>
      </c>
      <c r="J63">
        <v>0.96979935067684298</v>
      </c>
      <c r="L63">
        <f t="shared" si="2"/>
        <v>0.96979935067684298</v>
      </c>
      <c r="M63">
        <f t="shared" si="3"/>
        <v>3.0141690998686244E-7</v>
      </c>
      <c r="Q63">
        <v>0.96980043573103203</v>
      </c>
      <c r="R63">
        <f t="shared" si="4"/>
        <v>0.96980043573103203</v>
      </c>
      <c r="S63">
        <f t="shared" si="5"/>
        <v>-7.8363727906705094E-7</v>
      </c>
      <c r="U63">
        <v>0</v>
      </c>
      <c r="V63">
        <v>0</v>
      </c>
      <c r="W63">
        <v>0.96980039559599396</v>
      </c>
      <c r="X63">
        <v>0</v>
      </c>
      <c r="Y63">
        <f t="shared" si="6"/>
        <v>0.24245009889899849</v>
      </c>
      <c r="Z63">
        <f t="shared" si="7"/>
        <v>0.72734955319475447</v>
      </c>
      <c r="AB63" s="3">
        <v>0.98587094283213905</v>
      </c>
      <c r="AJ63">
        <f t="shared" si="8"/>
        <v>0.98587094283213905</v>
      </c>
      <c r="AK63" s="3">
        <f t="shared" si="9"/>
        <v>-1.607129073838609E-2</v>
      </c>
    </row>
    <row r="64" spans="1:37" x14ac:dyDescent="0.25">
      <c r="A64" t="s">
        <v>115</v>
      </c>
      <c r="B64" t="s">
        <v>115</v>
      </c>
      <c r="C64">
        <v>0.97510621785334695</v>
      </c>
      <c r="E64">
        <v>0.97510562312651206</v>
      </c>
      <c r="G64">
        <f t="shared" si="0"/>
        <v>0.97510562312651206</v>
      </c>
      <c r="H64">
        <f t="shared" si="1"/>
        <v>5.9472683489047995E-7</v>
      </c>
      <c r="J64">
        <v>0.97510586600041305</v>
      </c>
      <c r="L64">
        <f t="shared" si="2"/>
        <v>0.97510586600041305</v>
      </c>
      <c r="M64">
        <f t="shared" si="3"/>
        <v>3.5185293389972117E-7</v>
      </c>
      <c r="Q64">
        <v>0.975106988796277</v>
      </c>
      <c r="R64">
        <f t="shared" si="4"/>
        <v>0.975106988796277</v>
      </c>
      <c r="S64">
        <f t="shared" si="5"/>
        <v>-7.7094293005064429E-7</v>
      </c>
      <c r="U64">
        <v>0</v>
      </c>
      <c r="V64">
        <v>0</v>
      </c>
      <c r="W64">
        <v>0.97510696529464003</v>
      </c>
      <c r="X64">
        <v>0</v>
      </c>
      <c r="Y64">
        <f t="shared" si="6"/>
        <v>0.24377674132366001</v>
      </c>
      <c r="Z64">
        <f t="shared" si="7"/>
        <v>0.73132947652968694</v>
      </c>
      <c r="AB64" s="3">
        <v>0.990259009998679</v>
      </c>
      <c r="AC64">
        <v>0.97510731891996605</v>
      </c>
      <c r="AJ64">
        <f t="shared" si="8"/>
        <v>0.98268316445932258</v>
      </c>
      <c r="AK64" s="3">
        <f t="shared" si="9"/>
        <v>-7.5769466059756319E-3</v>
      </c>
    </row>
    <row r="65" spans="1:37" x14ac:dyDescent="0.25">
      <c r="A65" t="s">
        <v>116</v>
      </c>
      <c r="B65" t="s">
        <v>116</v>
      </c>
      <c r="C65">
        <v>0.97650159156038896</v>
      </c>
      <c r="E65">
        <v>0.97650104755734701</v>
      </c>
      <c r="G65">
        <f t="shared" si="0"/>
        <v>0.97650104755734701</v>
      </c>
      <c r="H65">
        <f t="shared" si="1"/>
        <v>5.440030419467945E-7</v>
      </c>
      <c r="J65">
        <v>0.97650141918724898</v>
      </c>
      <c r="L65">
        <f t="shared" si="2"/>
        <v>0.97650141918724898</v>
      </c>
      <c r="M65">
        <f t="shared" si="3"/>
        <v>1.7237313998386128E-7</v>
      </c>
      <c r="Q65">
        <v>0.97650240580178205</v>
      </c>
      <c r="R65">
        <f t="shared" si="4"/>
        <v>0.97650240580178205</v>
      </c>
      <c r="S65">
        <f t="shared" si="5"/>
        <v>-8.1424139308783339E-7</v>
      </c>
      <c r="U65">
        <v>0</v>
      </c>
      <c r="V65">
        <v>0</v>
      </c>
      <c r="W65">
        <v>0.976502442628576</v>
      </c>
      <c r="X65">
        <v>0</v>
      </c>
      <c r="Y65">
        <f t="shared" si="6"/>
        <v>0.244125610657144</v>
      </c>
      <c r="Z65">
        <f t="shared" si="7"/>
        <v>0.73237598090324496</v>
      </c>
      <c r="AB65" s="3">
        <v>0.99069586023904399</v>
      </c>
      <c r="AJ65">
        <f t="shared" si="8"/>
        <v>0.99069586023904399</v>
      </c>
      <c r="AK65" s="3">
        <f t="shared" si="9"/>
        <v>-1.4194268678655031E-2</v>
      </c>
    </row>
    <row r="66" spans="1:37" x14ac:dyDescent="0.25">
      <c r="A66" t="s">
        <v>117</v>
      </c>
      <c r="B66" t="s">
        <v>117</v>
      </c>
      <c r="C66">
        <v>0.97793804255819705</v>
      </c>
      <c r="E66">
        <v>0.97793743374635</v>
      </c>
      <c r="G66">
        <f t="shared" si="0"/>
        <v>0.97793743374635</v>
      </c>
      <c r="H66">
        <f t="shared" si="1"/>
        <v>6.0881184704708602E-7</v>
      </c>
      <c r="J66">
        <v>0.97793796992011695</v>
      </c>
      <c r="K66">
        <v>0.97794017492048302</v>
      </c>
      <c r="L66">
        <f t="shared" si="2"/>
        <v>0.97793907242029998</v>
      </c>
      <c r="M66">
        <f t="shared" si="3"/>
        <v>-1.0298621029303234E-6</v>
      </c>
      <c r="Q66">
        <v>0.97793887220734499</v>
      </c>
      <c r="R66">
        <f t="shared" si="4"/>
        <v>0.97793887220734499</v>
      </c>
      <c r="S66">
        <f t="shared" si="5"/>
        <v>-8.2964914793759448E-7</v>
      </c>
      <c r="U66">
        <v>0</v>
      </c>
      <c r="V66">
        <v>0</v>
      </c>
      <c r="W66">
        <v>0.97793882498287299</v>
      </c>
      <c r="X66">
        <v>0</v>
      </c>
      <c r="Y66">
        <f t="shared" si="6"/>
        <v>0.24448470624571825</v>
      </c>
      <c r="Z66">
        <f t="shared" si="7"/>
        <v>0.73345333631247878</v>
      </c>
      <c r="AB66" s="3">
        <v>0.99491577929970998</v>
      </c>
      <c r="AC66">
        <v>0.97794144183632803</v>
      </c>
      <c r="AJ66">
        <f t="shared" si="8"/>
        <v>0.986428610568019</v>
      </c>
      <c r="AK66" s="3">
        <f t="shared" si="9"/>
        <v>-8.4905680098219527E-3</v>
      </c>
    </row>
    <row r="67" spans="1:37" x14ac:dyDescent="0.25">
      <c r="A67" t="s">
        <v>118</v>
      </c>
      <c r="B67" t="s">
        <v>118</v>
      </c>
      <c r="C67">
        <v>0.981482467422924</v>
      </c>
      <c r="E67">
        <v>0.98148182898722502</v>
      </c>
      <c r="F67">
        <v>0.981483570770039</v>
      </c>
      <c r="G67">
        <f t="shared" si="0"/>
        <v>0.98148269987863201</v>
      </c>
      <c r="H67">
        <f t="shared" si="1"/>
        <v>-2.3245570801577742E-7</v>
      </c>
      <c r="J67">
        <v>0.98148319557663299</v>
      </c>
      <c r="K67">
        <v>0.98148345864816799</v>
      </c>
      <c r="L67">
        <f t="shared" si="2"/>
        <v>0.98148332711240049</v>
      </c>
      <c r="M67">
        <f t="shared" si="3"/>
        <v>-8.5968947649561755E-7</v>
      </c>
      <c r="Q67">
        <v>0.98148344794238596</v>
      </c>
      <c r="R67">
        <f t="shared" si="4"/>
        <v>0.98148344794238596</v>
      </c>
      <c r="S67">
        <f t="shared" si="5"/>
        <v>-9.8051946195720774E-7</v>
      </c>
      <c r="U67">
        <v>0</v>
      </c>
      <c r="V67">
        <v>0.98149125194817199</v>
      </c>
      <c r="W67">
        <v>0.98148329680292601</v>
      </c>
      <c r="X67">
        <v>0.98148233693174902</v>
      </c>
      <c r="Y67">
        <f t="shared" si="6"/>
        <v>0.7361142214207117</v>
      </c>
      <c r="Z67">
        <f t="shared" si="7"/>
        <v>0.2453682460022123</v>
      </c>
      <c r="AB67" s="3">
        <v>1.0035258890152401</v>
      </c>
      <c r="AC67">
        <v>0.98148459363864504</v>
      </c>
      <c r="AF67">
        <v>1.02321435285526</v>
      </c>
      <c r="AJ67">
        <f t="shared" si="8"/>
        <v>1.0027416118363817</v>
      </c>
      <c r="AK67" s="3">
        <f t="shared" si="9"/>
        <v>-2.1259144413457665E-2</v>
      </c>
    </row>
    <row r="68" spans="1:37" x14ac:dyDescent="0.25">
      <c r="A68" t="s">
        <v>119</v>
      </c>
      <c r="B68" t="s">
        <v>119</v>
      </c>
      <c r="C68">
        <v>1.0077544525340301</v>
      </c>
      <c r="E68">
        <v>1.00775365590882</v>
      </c>
      <c r="G68">
        <f t="shared" ref="G68:G131" si="10">AVERAGE(E68:F68)</f>
        <v>1.00775365590882</v>
      </c>
      <c r="H68">
        <f t="shared" ref="H68:H131" si="11">C68-G68</f>
        <v>7.9662521001999664E-7</v>
      </c>
      <c r="J68">
        <v>1.00775411035623</v>
      </c>
      <c r="K68">
        <v>1.0077548291626399</v>
      </c>
      <c r="L68">
        <f t="shared" ref="L68:L131" si="12">AVERAGE(J68:K68)</f>
        <v>1.0077544697594349</v>
      </c>
      <c r="M68">
        <f t="shared" ref="M68:M131" si="13">C68-L68</f>
        <v>-1.7225404880250039E-8</v>
      </c>
      <c r="Q68">
        <v>1.00775519167394</v>
      </c>
      <c r="R68">
        <f t="shared" ref="R68:R131" si="14">AVERAGE(O68:Q68)</f>
        <v>1.00775519167394</v>
      </c>
      <c r="S68">
        <f t="shared" ref="S68:S131" si="15">$C68-R68</f>
        <v>-7.3913990994434187E-7</v>
      </c>
      <c r="U68">
        <v>0</v>
      </c>
      <c r="V68">
        <v>0</v>
      </c>
      <c r="W68">
        <v>1.0077547838297101</v>
      </c>
      <c r="X68">
        <v>0</v>
      </c>
      <c r="Y68">
        <f t="shared" ref="Y68:Y131" si="16">AVERAGE(U68:X68)</f>
        <v>0.25193869595742752</v>
      </c>
      <c r="Z68">
        <f t="shared" ref="Z68:Z131" si="17">C68-Y68</f>
        <v>0.7558157565766026</v>
      </c>
      <c r="AB68" s="3">
        <v>1.0301767403843101</v>
      </c>
      <c r="AC68">
        <v>1.0077555813185199</v>
      </c>
      <c r="AJ68">
        <f t="shared" ref="AJ68:AJ131" si="18">AVERAGE(AB68:AI68)</f>
        <v>1.0189661608514151</v>
      </c>
      <c r="AK68" s="3">
        <f t="shared" ref="AK68:AK131" si="19">C68-AJ68</f>
        <v>-1.121170831738505E-2</v>
      </c>
    </row>
    <row r="69" spans="1:37" x14ac:dyDescent="0.25">
      <c r="A69" t="s">
        <v>120</v>
      </c>
      <c r="B69" t="s">
        <v>120</v>
      </c>
      <c r="C69">
        <v>0.990740859484456</v>
      </c>
      <c r="E69">
        <v>0.99074017093059297</v>
      </c>
      <c r="G69">
        <f t="shared" si="10"/>
        <v>0.99074017093059297</v>
      </c>
      <c r="H69">
        <f t="shared" si="11"/>
        <v>6.8855386303745547E-7</v>
      </c>
      <c r="J69">
        <v>0.99074032021740799</v>
      </c>
      <c r="L69">
        <f t="shared" si="12"/>
        <v>0.99074032021740799</v>
      </c>
      <c r="M69">
        <f t="shared" si="13"/>
        <v>5.392670480164341E-7</v>
      </c>
      <c r="Q69">
        <v>0.99074155890250504</v>
      </c>
      <c r="R69">
        <f t="shared" si="14"/>
        <v>0.99074155890250504</v>
      </c>
      <c r="S69">
        <f t="shared" si="15"/>
        <v>-6.9941804903272953E-7</v>
      </c>
      <c r="U69">
        <v>0</v>
      </c>
      <c r="V69">
        <v>0</v>
      </c>
      <c r="W69">
        <v>0.99074138529071198</v>
      </c>
      <c r="X69">
        <v>0</v>
      </c>
      <c r="Y69">
        <f t="shared" si="16"/>
        <v>0.247685346322678</v>
      </c>
      <c r="Z69">
        <f t="shared" si="17"/>
        <v>0.74305551316177798</v>
      </c>
      <c r="AB69" s="3">
        <v>1.0084152177638099</v>
      </c>
      <c r="AC69">
        <v>0.99073929623219703</v>
      </c>
      <c r="AJ69">
        <f t="shared" si="18"/>
        <v>0.99957725699800348</v>
      </c>
      <c r="AK69" s="3">
        <f t="shared" si="19"/>
        <v>-8.8363975135474782E-3</v>
      </c>
    </row>
    <row r="70" spans="1:37" x14ac:dyDescent="0.25">
      <c r="A70" t="s">
        <v>121</v>
      </c>
      <c r="B70" t="s">
        <v>121</v>
      </c>
      <c r="C70">
        <v>0.97457973275738297</v>
      </c>
      <c r="E70">
        <v>0.97457935812547702</v>
      </c>
      <c r="F70">
        <v>0.97458052721156996</v>
      </c>
      <c r="G70">
        <f t="shared" si="10"/>
        <v>0.97457994266852355</v>
      </c>
      <c r="H70">
        <f t="shared" si="11"/>
        <v>-2.0991114058066529E-7</v>
      </c>
      <c r="K70">
        <v>0.97458064349774798</v>
      </c>
      <c r="L70">
        <f t="shared" si="12"/>
        <v>0.97458064349774798</v>
      </c>
      <c r="M70">
        <f t="shared" si="13"/>
        <v>-9.1074036501215261E-7</v>
      </c>
      <c r="O70" s="3">
        <v>1.0104288293397099</v>
      </c>
      <c r="Q70">
        <v>0.97458087005470395</v>
      </c>
      <c r="R70">
        <f t="shared" si="14"/>
        <v>0.99250484969720687</v>
      </c>
      <c r="S70">
        <f t="shared" si="15"/>
        <v>-1.7925116939823904E-2</v>
      </c>
      <c r="U70">
        <v>0</v>
      </c>
      <c r="V70">
        <v>0.97458814116752401</v>
      </c>
      <c r="W70">
        <v>0.97458073215010999</v>
      </c>
      <c r="X70">
        <v>0</v>
      </c>
      <c r="Y70">
        <f t="shared" si="16"/>
        <v>0.4872922183294085</v>
      </c>
      <c r="Z70">
        <f t="shared" si="17"/>
        <v>0.48728751442797447</v>
      </c>
      <c r="AC70">
        <v>0.97458189534506701</v>
      </c>
      <c r="AF70" s="3">
        <v>1.01551589479058</v>
      </c>
      <c r="AJ70">
        <f t="shared" si="18"/>
        <v>0.99504889506782357</v>
      </c>
      <c r="AK70" s="3">
        <f t="shared" si="19"/>
        <v>-2.0469162310440603E-2</v>
      </c>
    </row>
    <row r="71" spans="1:37" x14ac:dyDescent="0.25">
      <c r="A71" t="s">
        <v>122</v>
      </c>
      <c r="B71" t="s">
        <v>122</v>
      </c>
      <c r="C71">
        <v>0.97971009597121805</v>
      </c>
      <c r="E71">
        <v>0.97970701252697301</v>
      </c>
      <c r="F71">
        <v>0.97971057793982397</v>
      </c>
      <c r="G71">
        <f t="shared" si="10"/>
        <v>0.97970879523339849</v>
      </c>
      <c r="H71">
        <f t="shared" si="11"/>
        <v>1.3007378195650787E-6</v>
      </c>
      <c r="J71">
        <v>0.97970736144289505</v>
      </c>
      <c r="K71">
        <v>0.97971076578848104</v>
      </c>
      <c r="L71">
        <f t="shared" si="12"/>
        <v>0.97970906361568799</v>
      </c>
      <c r="M71">
        <f t="shared" si="13"/>
        <v>1.0323555300617571E-6</v>
      </c>
      <c r="O71" s="3">
        <v>1.0243051130937599</v>
      </c>
      <c r="Q71">
        <v>0.979710402213265</v>
      </c>
      <c r="R71">
        <f t="shared" si="14"/>
        <v>1.0020077576535125</v>
      </c>
      <c r="S71">
        <f t="shared" si="15"/>
        <v>-2.2297661682294412E-2</v>
      </c>
      <c r="U71">
        <v>0</v>
      </c>
      <c r="V71">
        <v>0.97971911129109401</v>
      </c>
      <c r="W71">
        <v>0.97970767266726699</v>
      </c>
      <c r="X71">
        <v>0</v>
      </c>
      <c r="Y71">
        <f t="shared" si="16"/>
        <v>0.48985669598959025</v>
      </c>
      <c r="Z71">
        <f t="shared" si="17"/>
        <v>0.4898533999816278</v>
      </c>
      <c r="AC71">
        <v>0.97970844314048999</v>
      </c>
      <c r="AF71" s="3">
        <v>1.0339815797090099</v>
      </c>
      <c r="AJ71">
        <f t="shared" si="18"/>
        <v>1.00684501142475</v>
      </c>
      <c r="AK71" s="3">
        <f t="shared" si="19"/>
        <v>-2.7134915453531971E-2</v>
      </c>
    </row>
    <row r="72" spans="1:37" x14ac:dyDescent="0.25">
      <c r="A72" t="s">
        <v>123</v>
      </c>
      <c r="B72" t="s">
        <v>123</v>
      </c>
      <c r="C72">
        <v>0.96448467830280205</v>
      </c>
      <c r="F72">
        <v>0.964485098938202</v>
      </c>
      <c r="G72">
        <f t="shared" si="10"/>
        <v>0.964485098938202</v>
      </c>
      <c r="H72">
        <f t="shared" si="11"/>
        <v>-4.2063539995584875E-7</v>
      </c>
      <c r="K72">
        <v>0.96448536608094504</v>
      </c>
      <c r="L72">
        <f t="shared" si="12"/>
        <v>0.96448536608094504</v>
      </c>
      <c r="M72">
        <f t="shared" si="13"/>
        <v>-6.8777814299370021E-7</v>
      </c>
      <c r="P72">
        <v>0.96448105796124295</v>
      </c>
      <c r="Q72">
        <v>0.96448316209561702</v>
      </c>
      <c r="R72">
        <f t="shared" si="14"/>
        <v>0.96448211002842998</v>
      </c>
      <c r="S72">
        <f t="shared" si="15"/>
        <v>2.5682743720611967E-6</v>
      </c>
      <c r="U72">
        <v>0</v>
      </c>
      <c r="V72">
        <v>0.96448990490700803</v>
      </c>
      <c r="W72">
        <v>0</v>
      </c>
      <c r="X72">
        <v>0</v>
      </c>
      <c r="Y72">
        <f t="shared" si="16"/>
        <v>0.24112247622675201</v>
      </c>
      <c r="Z72">
        <f t="shared" si="17"/>
        <v>0.72336220207605006</v>
      </c>
      <c r="AF72" s="3">
        <v>0.98035161085007305</v>
      </c>
      <c r="AG72">
        <v>0.96448253896834102</v>
      </c>
      <c r="AJ72">
        <f t="shared" si="18"/>
        <v>0.97241707490920704</v>
      </c>
      <c r="AK72" s="3">
        <f t="shared" si="19"/>
        <v>-7.93239660640499E-3</v>
      </c>
    </row>
    <row r="73" spans="1:37" x14ac:dyDescent="0.25">
      <c r="A73" t="s">
        <v>124</v>
      </c>
      <c r="B73" t="s">
        <v>124</v>
      </c>
      <c r="C73">
        <v>0.96863542623183796</v>
      </c>
      <c r="F73">
        <v>0.96863579055303195</v>
      </c>
      <c r="G73">
        <f t="shared" si="10"/>
        <v>0.96863579055303195</v>
      </c>
      <c r="H73">
        <f t="shared" si="11"/>
        <v>-3.6432119399076868E-7</v>
      </c>
      <c r="K73">
        <v>0.96863604384191204</v>
      </c>
      <c r="L73">
        <f t="shared" si="12"/>
        <v>0.96863604384191204</v>
      </c>
      <c r="M73">
        <f t="shared" si="13"/>
        <v>-6.1761007408289714E-7</v>
      </c>
      <c r="P73">
        <v>0.96863255875843701</v>
      </c>
      <c r="Q73">
        <v>0.96863401189642395</v>
      </c>
      <c r="R73">
        <f t="shared" si="14"/>
        <v>0.96863328532743043</v>
      </c>
      <c r="S73">
        <f t="shared" si="15"/>
        <v>2.1409044075326733E-6</v>
      </c>
      <c r="U73">
        <v>0</v>
      </c>
      <c r="V73">
        <v>0.96864027175715195</v>
      </c>
      <c r="W73">
        <v>0</v>
      </c>
      <c r="X73">
        <v>0</v>
      </c>
      <c r="Y73">
        <f t="shared" si="16"/>
        <v>0.24216006793928799</v>
      </c>
      <c r="Z73">
        <f t="shared" si="17"/>
        <v>0.72647535829254994</v>
      </c>
      <c r="AF73" s="3">
        <v>0.98256441271086403</v>
      </c>
      <c r="AG73">
        <v>0.96863399417082097</v>
      </c>
      <c r="AJ73">
        <f t="shared" si="18"/>
        <v>0.9755992034408425</v>
      </c>
      <c r="AK73" s="3">
        <f t="shared" si="19"/>
        <v>-6.9637772090045402E-3</v>
      </c>
    </row>
    <row r="74" spans="1:37" x14ac:dyDescent="0.25">
      <c r="A74" t="s">
        <v>125</v>
      </c>
      <c r="B74" t="s">
        <v>125</v>
      </c>
      <c r="C74">
        <v>0.96525791205801004</v>
      </c>
      <c r="F74">
        <v>0.96525763139311105</v>
      </c>
      <c r="G74">
        <f t="shared" si="10"/>
        <v>0.96525763139311105</v>
      </c>
      <c r="H74">
        <f t="shared" si="11"/>
        <v>2.8066489898836977E-7</v>
      </c>
      <c r="K74">
        <v>0.96525784311575802</v>
      </c>
      <c r="L74">
        <f t="shared" si="12"/>
        <v>0.96525784311575802</v>
      </c>
      <c r="M74">
        <f t="shared" si="13"/>
        <v>6.8942252018366901E-8</v>
      </c>
      <c r="P74">
        <v>0.96525642587498095</v>
      </c>
      <c r="R74">
        <f t="shared" si="14"/>
        <v>0.96525642587498095</v>
      </c>
      <c r="S74">
        <f t="shared" si="15"/>
        <v>1.4861830290868738E-6</v>
      </c>
      <c r="U74">
        <v>0</v>
      </c>
      <c r="V74">
        <v>0.965261037271538</v>
      </c>
      <c r="W74">
        <v>0</v>
      </c>
      <c r="X74">
        <v>0</v>
      </c>
      <c r="Y74">
        <f t="shared" si="16"/>
        <v>0.2413152593178845</v>
      </c>
      <c r="Z74">
        <f t="shared" si="17"/>
        <v>0.72394265274012559</v>
      </c>
      <c r="AG74">
        <v>0.96525768922385502</v>
      </c>
      <c r="AJ74">
        <f t="shared" si="18"/>
        <v>0.96525768922385502</v>
      </c>
      <c r="AK74">
        <f t="shared" si="19"/>
        <v>2.2283415501700432E-7</v>
      </c>
    </row>
    <row r="75" spans="1:37" x14ac:dyDescent="0.25">
      <c r="A75" t="s">
        <v>126</v>
      </c>
      <c r="B75" t="s">
        <v>126</v>
      </c>
      <c r="C75">
        <v>0.97340599531120897</v>
      </c>
      <c r="F75">
        <v>0.97340639415423702</v>
      </c>
      <c r="G75">
        <f t="shared" si="10"/>
        <v>0.97340639415423702</v>
      </c>
      <c r="H75">
        <f t="shared" si="11"/>
        <v>-3.988430280488231E-7</v>
      </c>
      <c r="K75">
        <v>0.97340664399283106</v>
      </c>
      <c r="L75">
        <f t="shared" si="12"/>
        <v>0.97340664399283106</v>
      </c>
      <c r="M75">
        <f t="shared" si="13"/>
        <v>-6.4868162208409075E-7</v>
      </c>
      <c r="P75">
        <v>0.97340335572577696</v>
      </c>
      <c r="R75">
        <f t="shared" si="14"/>
        <v>0.97340335572577696</v>
      </c>
      <c r="S75">
        <f t="shared" si="15"/>
        <v>2.6395854320071521E-6</v>
      </c>
      <c r="U75">
        <v>0</v>
      </c>
      <c r="V75">
        <v>0.97341080171255701</v>
      </c>
      <c r="W75">
        <v>0</v>
      </c>
      <c r="X75">
        <v>0</v>
      </c>
      <c r="Y75">
        <f t="shared" si="16"/>
        <v>0.24335270042813925</v>
      </c>
      <c r="Z75">
        <f t="shared" si="17"/>
        <v>0.73005329488306969</v>
      </c>
      <c r="AG75">
        <v>0.97340477895820898</v>
      </c>
      <c r="AJ75">
        <f t="shared" si="18"/>
        <v>0.97340477895820898</v>
      </c>
      <c r="AK75">
        <f t="shared" si="19"/>
        <v>1.2163529999886791E-6</v>
      </c>
    </row>
    <row r="76" spans="1:37" x14ac:dyDescent="0.25">
      <c r="A76" t="s">
        <v>127</v>
      </c>
      <c r="B76" t="s">
        <v>127</v>
      </c>
      <c r="C76">
        <v>0.94206660899039296</v>
      </c>
      <c r="F76">
        <v>0.94206706722114397</v>
      </c>
      <c r="G76">
        <f t="shared" si="10"/>
        <v>0.94206706722114397</v>
      </c>
      <c r="H76">
        <f t="shared" si="11"/>
        <v>-4.5823075101036892E-7</v>
      </c>
      <c r="K76">
        <v>0.94206738604546503</v>
      </c>
      <c r="L76">
        <f t="shared" si="12"/>
        <v>0.94206738604546503</v>
      </c>
      <c r="M76">
        <f t="shared" si="13"/>
        <v>-7.7705507206538016E-7</v>
      </c>
      <c r="Q76">
        <v>0.94206480549159999</v>
      </c>
      <c r="R76">
        <f t="shared" si="14"/>
        <v>0.94206480549159999</v>
      </c>
      <c r="S76">
        <f t="shared" si="15"/>
        <v>1.8034987929738122E-6</v>
      </c>
      <c r="U76">
        <v>0</v>
      </c>
      <c r="V76">
        <v>0.942071236761027</v>
      </c>
      <c r="W76">
        <v>0</v>
      </c>
      <c r="X76">
        <v>0</v>
      </c>
      <c r="Y76">
        <f t="shared" si="16"/>
        <v>0.23551780919025675</v>
      </c>
      <c r="Z76">
        <f t="shared" si="17"/>
        <v>0.70654879980013618</v>
      </c>
      <c r="AF76" s="3">
        <v>0.95292824665662401</v>
      </c>
      <c r="AJ76">
        <f t="shared" si="18"/>
        <v>0.95292824665662401</v>
      </c>
      <c r="AK76" s="3">
        <f t="shared" si="19"/>
        <v>-1.086163766623105E-2</v>
      </c>
    </row>
    <row r="77" spans="1:37" x14ac:dyDescent="0.25">
      <c r="A77" t="s">
        <v>128</v>
      </c>
      <c r="B77" t="s">
        <v>128</v>
      </c>
      <c r="C77">
        <v>0.94715965981965</v>
      </c>
      <c r="F77">
        <v>0.94716014131002402</v>
      </c>
      <c r="G77">
        <f t="shared" si="10"/>
        <v>0.94716014131002402</v>
      </c>
      <c r="H77">
        <f t="shared" si="11"/>
        <v>-4.8149037401579164E-7</v>
      </c>
      <c r="K77">
        <v>0.94716043347337298</v>
      </c>
      <c r="L77">
        <f t="shared" si="12"/>
        <v>0.94716043347337298</v>
      </c>
      <c r="M77">
        <f t="shared" si="13"/>
        <v>-7.7365372297411028E-7</v>
      </c>
      <c r="O77" s="3">
        <v>0.96713872678327695</v>
      </c>
      <c r="Q77">
        <v>0.94715778393871197</v>
      </c>
      <c r="R77">
        <f t="shared" si="14"/>
        <v>0.95714825536099446</v>
      </c>
      <c r="S77">
        <f t="shared" si="15"/>
        <v>-9.9885955413444583E-3</v>
      </c>
      <c r="U77">
        <v>0</v>
      </c>
      <c r="V77">
        <v>0.94716491794120095</v>
      </c>
      <c r="W77">
        <v>0</v>
      </c>
      <c r="X77">
        <v>0</v>
      </c>
      <c r="Y77">
        <f t="shared" si="16"/>
        <v>0.23679122948530024</v>
      </c>
      <c r="Z77">
        <f t="shared" si="17"/>
        <v>0.71036843033434982</v>
      </c>
      <c r="AF77" s="3">
        <v>0.96414654831617896</v>
      </c>
      <c r="AJ77">
        <f t="shared" si="18"/>
        <v>0.96414654831617896</v>
      </c>
      <c r="AK77" s="3">
        <f t="shared" si="19"/>
        <v>-1.6986888496528962E-2</v>
      </c>
    </row>
    <row r="78" spans="1:37" x14ac:dyDescent="0.25">
      <c r="A78" t="s">
        <v>129</v>
      </c>
      <c r="B78" t="s">
        <v>129</v>
      </c>
      <c r="C78">
        <v>0.92700976061801299</v>
      </c>
      <c r="F78">
        <v>0.92701024710201796</v>
      </c>
      <c r="G78">
        <f t="shared" si="10"/>
        <v>0.92701024710201796</v>
      </c>
      <c r="H78">
        <f t="shared" si="11"/>
        <v>-4.8648400496897892E-7</v>
      </c>
      <c r="K78">
        <v>0.92701056877866705</v>
      </c>
      <c r="L78">
        <f t="shared" si="12"/>
        <v>0.92701056877866705</v>
      </c>
      <c r="M78">
        <f t="shared" si="13"/>
        <v>-8.0816065406441595E-7</v>
      </c>
      <c r="O78" s="3">
        <v>0.94300912367001999</v>
      </c>
      <c r="R78">
        <f t="shared" si="14"/>
        <v>0.94300912367001999</v>
      </c>
      <c r="S78">
        <f t="shared" si="15"/>
        <v>-1.5999363052006998E-2</v>
      </c>
      <c r="U78">
        <v>0</v>
      </c>
      <c r="V78">
        <v>0.92701437891023497</v>
      </c>
      <c r="W78">
        <v>0</v>
      </c>
      <c r="X78">
        <v>0</v>
      </c>
      <c r="Y78">
        <f t="shared" si="16"/>
        <v>0.23175359472755874</v>
      </c>
      <c r="Z78">
        <f t="shared" si="17"/>
        <v>0.69525616589045425</v>
      </c>
      <c r="AF78" s="3">
        <v>0.938183690260595</v>
      </c>
      <c r="AJ78">
        <f t="shared" si="18"/>
        <v>0.938183690260595</v>
      </c>
      <c r="AK78" s="3">
        <f t="shared" si="19"/>
        <v>-1.1173929642582014E-2</v>
      </c>
    </row>
    <row r="79" spans="1:37" x14ac:dyDescent="0.25">
      <c r="A79" t="s">
        <v>130</v>
      </c>
      <c r="B79" t="s">
        <v>130</v>
      </c>
      <c r="C79">
        <v>0.96945925585955295</v>
      </c>
      <c r="F79">
        <v>0.96945988532370397</v>
      </c>
      <c r="G79">
        <f t="shared" si="10"/>
        <v>0.96945988532370397</v>
      </c>
      <c r="H79">
        <f t="shared" si="11"/>
        <v>-6.2946415102516085E-7</v>
      </c>
      <c r="K79">
        <v>0.96946005812985903</v>
      </c>
      <c r="L79">
        <f t="shared" si="12"/>
        <v>0.96946005812985903</v>
      </c>
      <c r="M79">
        <f t="shared" si="13"/>
        <v>-8.0227030607726846E-7</v>
      </c>
      <c r="O79" s="3">
        <v>1.00228904417345</v>
      </c>
      <c r="Q79">
        <v>0.96946035264927699</v>
      </c>
      <c r="R79">
        <f t="shared" si="14"/>
        <v>0.98587469841136355</v>
      </c>
      <c r="S79">
        <f t="shared" si="15"/>
        <v>-1.64154425518106E-2</v>
      </c>
      <c r="U79" s="3">
        <v>1.00592614840688</v>
      </c>
      <c r="V79">
        <v>0.96946730953145899</v>
      </c>
      <c r="W79">
        <v>0</v>
      </c>
      <c r="X79">
        <v>0</v>
      </c>
      <c r="Y79">
        <f t="shared" si="16"/>
        <v>0.49384836448458475</v>
      </c>
      <c r="Z79" s="3">
        <f t="shared" si="17"/>
        <v>0.4756108913749682</v>
      </c>
      <c r="AF79" s="3">
        <v>1.0058387777697899</v>
      </c>
      <c r="AI79" s="3">
        <v>1.0059617161515799</v>
      </c>
      <c r="AJ79">
        <f t="shared" si="18"/>
        <v>1.0059002469606848</v>
      </c>
      <c r="AK79" s="3">
        <f t="shared" si="19"/>
        <v>-3.6440991101131859E-2</v>
      </c>
    </row>
    <row r="80" spans="1:37" x14ac:dyDescent="0.25">
      <c r="A80" t="s">
        <v>131</v>
      </c>
      <c r="B80" t="s">
        <v>131</v>
      </c>
      <c r="C80">
        <v>0.96839778840968405</v>
      </c>
      <c r="F80">
        <v>0.96839841124184201</v>
      </c>
      <c r="G80">
        <f t="shared" si="10"/>
        <v>0.96839841124184201</v>
      </c>
      <c r="H80">
        <f t="shared" si="11"/>
        <v>-6.2283215795932989E-7</v>
      </c>
      <c r="K80">
        <v>0.96839859305013798</v>
      </c>
      <c r="L80">
        <f t="shared" si="12"/>
        <v>0.96839859305013798</v>
      </c>
      <c r="M80">
        <f t="shared" si="13"/>
        <v>-8.0464045393302541E-7</v>
      </c>
      <c r="O80" s="3">
        <v>1.00016736171215</v>
      </c>
      <c r="R80">
        <f t="shared" si="14"/>
        <v>1.00016736171215</v>
      </c>
      <c r="S80">
        <f t="shared" si="15"/>
        <v>-3.1769573302465992E-2</v>
      </c>
      <c r="U80">
        <v>0</v>
      </c>
      <c r="V80">
        <v>0.96840560253255403</v>
      </c>
      <c r="W80">
        <v>0</v>
      </c>
      <c r="X80">
        <v>0</v>
      </c>
      <c r="Y80">
        <f t="shared" si="16"/>
        <v>0.24210140063313851</v>
      </c>
      <c r="Z80">
        <f t="shared" si="17"/>
        <v>0.72629638777654559</v>
      </c>
      <c r="AF80" s="3">
        <v>1.00316684153766</v>
      </c>
      <c r="AJ80">
        <f t="shared" si="18"/>
        <v>1.00316684153766</v>
      </c>
      <c r="AK80" s="3">
        <f t="shared" si="19"/>
        <v>-3.4769053127975957E-2</v>
      </c>
    </row>
    <row r="81" spans="1:37" x14ac:dyDescent="0.25">
      <c r="A81" t="s">
        <v>132</v>
      </c>
      <c r="B81" t="s">
        <v>132</v>
      </c>
      <c r="C81">
        <v>0.97263729873487503</v>
      </c>
      <c r="F81">
        <v>0.972637942352511</v>
      </c>
      <c r="G81">
        <f t="shared" si="10"/>
        <v>0.972637942352511</v>
      </c>
      <c r="H81">
        <f t="shared" si="11"/>
        <v>-6.4361763596476607E-7</v>
      </c>
      <c r="K81">
        <v>0.972638114148759</v>
      </c>
      <c r="L81">
        <f t="shared" si="12"/>
        <v>0.972638114148759</v>
      </c>
      <c r="M81">
        <f t="shared" si="13"/>
        <v>-8.1541388396999537E-7</v>
      </c>
      <c r="O81" s="3">
        <v>1.0055249120524801</v>
      </c>
      <c r="R81">
        <f t="shared" si="14"/>
        <v>1.0055249120524801</v>
      </c>
      <c r="S81">
        <f t="shared" si="15"/>
        <v>-3.2887613317605036E-2</v>
      </c>
      <c r="U81">
        <v>0</v>
      </c>
      <c r="V81">
        <v>0.97264531790013298</v>
      </c>
      <c r="W81">
        <v>0</v>
      </c>
      <c r="X81">
        <v>0</v>
      </c>
      <c r="Y81">
        <f t="shared" si="16"/>
        <v>0.24316132947503324</v>
      </c>
      <c r="Z81">
        <f t="shared" si="17"/>
        <v>0.72947596925984182</v>
      </c>
      <c r="AF81" s="3">
        <v>1.0090602217390601</v>
      </c>
      <c r="AJ81">
        <f t="shared" si="18"/>
        <v>1.0090602217390601</v>
      </c>
      <c r="AK81" s="3">
        <f t="shared" si="19"/>
        <v>-3.6422923004185037E-2</v>
      </c>
    </row>
    <row r="82" spans="1:37" x14ac:dyDescent="0.25">
      <c r="A82" t="s">
        <v>133</v>
      </c>
      <c r="B82" t="s">
        <v>133</v>
      </c>
      <c r="C82">
        <v>0.99075671671519405</v>
      </c>
      <c r="F82">
        <v>0.99075747506416501</v>
      </c>
      <c r="G82">
        <f t="shared" si="10"/>
        <v>0.99075747506416501</v>
      </c>
      <c r="H82">
        <f t="shared" si="11"/>
        <v>-7.5834897095283793E-7</v>
      </c>
      <c r="K82">
        <v>0.99075755948051702</v>
      </c>
      <c r="L82">
        <f t="shared" si="12"/>
        <v>0.99075755948051702</v>
      </c>
      <c r="M82">
        <f t="shared" si="13"/>
        <v>-8.4276532297256068E-7</v>
      </c>
      <c r="O82" s="3">
        <v>1.0319472003486401</v>
      </c>
      <c r="R82">
        <f t="shared" si="14"/>
        <v>1.0319472003486401</v>
      </c>
      <c r="S82">
        <f t="shared" si="15"/>
        <v>-4.1190483633446018E-2</v>
      </c>
      <c r="U82" s="3">
        <v>1.0395072858743499</v>
      </c>
      <c r="V82">
        <v>0.99076675752101995</v>
      </c>
      <c r="W82">
        <v>0</v>
      </c>
      <c r="X82">
        <v>0</v>
      </c>
      <c r="Y82">
        <f t="shared" si="16"/>
        <v>0.50756851084884247</v>
      </c>
      <c r="Z82" s="3">
        <f t="shared" si="17"/>
        <v>0.48318820586635158</v>
      </c>
      <c r="AF82" s="3">
        <v>1.03965332540167</v>
      </c>
      <c r="AH82" s="3">
        <v>1.0394250716012201</v>
      </c>
      <c r="AI82" s="3">
        <v>1.0395432279497301</v>
      </c>
      <c r="AJ82">
        <f t="shared" si="18"/>
        <v>1.0395405416508734</v>
      </c>
      <c r="AK82" s="3">
        <f t="shared" si="19"/>
        <v>-4.8783824935679343E-2</v>
      </c>
    </row>
    <row r="83" spans="1:37" x14ac:dyDescent="0.25">
      <c r="A83" t="s">
        <v>134</v>
      </c>
      <c r="B83" t="s">
        <v>134</v>
      </c>
      <c r="C83">
        <v>0.98621074079758497</v>
      </c>
      <c r="F83">
        <v>0.98621150481221798</v>
      </c>
      <c r="G83">
        <f t="shared" si="10"/>
        <v>0.98621150481221798</v>
      </c>
      <c r="H83">
        <f t="shared" si="11"/>
        <v>-7.6401463300346251E-7</v>
      </c>
      <c r="K83">
        <v>0.98621163405620804</v>
      </c>
      <c r="L83">
        <f t="shared" si="12"/>
        <v>0.98621163405620804</v>
      </c>
      <c r="M83">
        <f t="shared" si="13"/>
        <v>-8.9325862306921522E-7</v>
      </c>
      <c r="O83" s="3">
        <v>1.02402543156127</v>
      </c>
      <c r="Q83">
        <v>0.986212401488896</v>
      </c>
      <c r="R83">
        <f t="shared" si="14"/>
        <v>1.0051189165250829</v>
      </c>
      <c r="S83">
        <f t="shared" si="15"/>
        <v>-1.8908175727497922E-2</v>
      </c>
      <c r="U83">
        <v>0</v>
      </c>
      <c r="V83">
        <v>0.98621961819955795</v>
      </c>
      <c r="W83">
        <v>0</v>
      </c>
      <c r="X83">
        <v>0</v>
      </c>
      <c r="Y83">
        <f t="shared" si="16"/>
        <v>0.24655490454988949</v>
      </c>
      <c r="Z83">
        <f t="shared" si="17"/>
        <v>0.73965583624769549</v>
      </c>
      <c r="AF83" s="3">
        <v>1.0299950979476999</v>
      </c>
      <c r="AI83">
        <v>0</v>
      </c>
      <c r="AJ83">
        <f t="shared" si="18"/>
        <v>0.51499754897384997</v>
      </c>
      <c r="AK83" s="3">
        <f t="shared" si="19"/>
        <v>0.471213191823735</v>
      </c>
    </row>
    <row r="84" spans="1:37" x14ac:dyDescent="0.25">
      <c r="A84" t="s">
        <v>135</v>
      </c>
      <c r="B84" t="s">
        <v>135</v>
      </c>
      <c r="C84">
        <v>0.95045129734192102</v>
      </c>
      <c r="F84">
        <v>0.95045195404709004</v>
      </c>
      <c r="G84">
        <f t="shared" si="10"/>
        <v>0.95045195404709004</v>
      </c>
      <c r="H84">
        <f t="shared" si="11"/>
        <v>-6.5670516902205378E-7</v>
      </c>
      <c r="K84">
        <v>0.95045204678540396</v>
      </c>
      <c r="L84">
        <f t="shared" si="12"/>
        <v>0.95045204678540396</v>
      </c>
      <c r="M84">
        <f t="shared" si="13"/>
        <v>-7.4944348293914942E-7</v>
      </c>
      <c r="O84" s="3">
        <v>0.98430350057613203</v>
      </c>
      <c r="R84">
        <f t="shared" si="14"/>
        <v>0.98430350057613203</v>
      </c>
      <c r="S84">
        <f t="shared" si="15"/>
        <v>-3.3852203234211009E-2</v>
      </c>
      <c r="U84" s="3">
        <v>0.98870288660776195</v>
      </c>
      <c r="V84">
        <v>0.95046090242044801</v>
      </c>
      <c r="W84">
        <v>0</v>
      </c>
      <c r="X84">
        <v>0</v>
      </c>
      <c r="Y84">
        <f t="shared" si="16"/>
        <v>0.48479094725705252</v>
      </c>
      <c r="Z84" s="3">
        <f t="shared" si="17"/>
        <v>0.4656603500848685</v>
      </c>
      <c r="AF84" s="3">
        <v>0.98867455546196803</v>
      </c>
      <c r="AI84" s="3">
        <v>0.98873925718792299</v>
      </c>
      <c r="AJ84">
        <f t="shared" si="18"/>
        <v>0.98870690632494551</v>
      </c>
      <c r="AK84" s="3">
        <f t="shared" si="19"/>
        <v>-3.8255608983024492E-2</v>
      </c>
    </row>
    <row r="85" spans="1:37" x14ac:dyDescent="0.25">
      <c r="A85" t="s">
        <v>136</v>
      </c>
      <c r="B85" t="s">
        <v>136</v>
      </c>
      <c r="C85">
        <v>0.940562404250746</v>
      </c>
      <c r="F85">
        <v>0.940563105684735</v>
      </c>
      <c r="G85">
        <f t="shared" si="10"/>
        <v>0.940563105684735</v>
      </c>
      <c r="H85">
        <f t="shared" si="11"/>
        <v>-7.0143398900324172E-7</v>
      </c>
      <c r="K85">
        <v>0.94056315344629304</v>
      </c>
      <c r="L85">
        <f t="shared" si="12"/>
        <v>0.94056315344629304</v>
      </c>
      <c r="M85">
        <f t="shared" si="13"/>
        <v>-7.4919554704511171E-7</v>
      </c>
      <c r="O85" s="3">
        <v>0.97796031526250504</v>
      </c>
      <c r="R85">
        <f t="shared" si="14"/>
        <v>0.97796031526250504</v>
      </c>
      <c r="S85">
        <f t="shared" si="15"/>
        <v>-3.7397911011759044E-2</v>
      </c>
      <c r="U85" s="3">
        <v>0.98427232944782495</v>
      </c>
      <c r="V85">
        <v>0</v>
      </c>
      <c r="W85">
        <v>0</v>
      </c>
      <c r="X85">
        <v>0</v>
      </c>
      <c r="Y85">
        <f t="shared" si="16"/>
        <v>0.24606808236195624</v>
      </c>
      <c r="Z85" s="3">
        <f t="shared" si="17"/>
        <v>0.69449432188878979</v>
      </c>
      <c r="AI85" s="3">
        <v>0.98430832369654397</v>
      </c>
      <c r="AJ85">
        <f t="shared" si="18"/>
        <v>0.98430832369654397</v>
      </c>
      <c r="AK85" s="3">
        <f t="shared" si="19"/>
        <v>-4.3745919445797976E-2</v>
      </c>
    </row>
    <row r="86" spans="1:37" x14ac:dyDescent="0.25">
      <c r="A86" t="s">
        <v>137</v>
      </c>
      <c r="B86" t="s">
        <v>137</v>
      </c>
      <c r="C86">
        <v>0.92230862263588498</v>
      </c>
      <c r="F86">
        <v>0.92230941379852205</v>
      </c>
      <c r="G86">
        <f t="shared" si="10"/>
        <v>0.92230941379852205</v>
      </c>
      <c r="H86">
        <f t="shared" si="11"/>
        <v>-7.9116263707046386E-7</v>
      </c>
      <c r="K86">
        <v>0.92230936377839001</v>
      </c>
      <c r="L86">
        <f t="shared" si="12"/>
        <v>0.92230936377839001</v>
      </c>
      <c r="M86">
        <f t="shared" si="13"/>
        <v>-7.4114250503409806E-7</v>
      </c>
      <c r="O86" s="3">
        <v>0.96728922416763097</v>
      </c>
      <c r="R86">
        <f t="shared" si="14"/>
        <v>0.96728922416763097</v>
      </c>
      <c r="S86">
        <f t="shared" si="15"/>
        <v>-4.498060153174599E-2</v>
      </c>
      <c r="U86" s="3">
        <v>0.97765378576580897</v>
      </c>
      <c r="V86">
        <v>0</v>
      </c>
      <c r="W86">
        <v>0</v>
      </c>
      <c r="X86">
        <v>0</v>
      </c>
      <c r="Y86">
        <f t="shared" si="16"/>
        <v>0.24441344644145224</v>
      </c>
      <c r="Z86" s="3">
        <f t="shared" si="17"/>
        <v>0.67789517619443274</v>
      </c>
      <c r="AI86" s="3">
        <v>0.97768896213007905</v>
      </c>
      <c r="AJ86">
        <f t="shared" si="18"/>
        <v>0.97768896213007905</v>
      </c>
      <c r="AK86" s="3">
        <f t="shared" si="19"/>
        <v>-5.5380339494194075E-2</v>
      </c>
    </row>
    <row r="87" spans="1:37" x14ac:dyDescent="0.25">
      <c r="A87" t="s">
        <v>138</v>
      </c>
      <c r="B87" t="s">
        <v>138</v>
      </c>
      <c r="C87">
        <v>0.91789972776905804</v>
      </c>
      <c r="F87">
        <v>0.91790058043804701</v>
      </c>
      <c r="G87">
        <f t="shared" si="10"/>
        <v>0.91790058043804701</v>
      </c>
      <c r="H87">
        <f t="shared" si="11"/>
        <v>-8.5266898897096155E-7</v>
      </c>
      <c r="K87">
        <v>0.91790048428464199</v>
      </c>
      <c r="L87">
        <f t="shared" si="12"/>
        <v>0.91790048428464199</v>
      </c>
      <c r="M87">
        <f t="shared" si="13"/>
        <v>-7.5651558395506413E-7</v>
      </c>
      <c r="O87" s="3">
        <v>0.96786713177598205</v>
      </c>
      <c r="R87">
        <f t="shared" si="14"/>
        <v>0.96786713177598205</v>
      </c>
      <c r="S87">
        <f t="shared" si="15"/>
        <v>-4.996740400692401E-2</v>
      </c>
      <c r="U87" s="3">
        <v>0.98079619618700098</v>
      </c>
      <c r="V87">
        <v>0</v>
      </c>
      <c r="W87">
        <v>0</v>
      </c>
      <c r="X87">
        <v>0</v>
      </c>
      <c r="Y87">
        <f t="shared" si="16"/>
        <v>0.24519904904675024</v>
      </c>
      <c r="Z87" s="3">
        <f t="shared" si="17"/>
        <v>0.67270067872230777</v>
      </c>
      <c r="AI87" s="3">
        <v>0.98083132757804004</v>
      </c>
      <c r="AJ87">
        <f t="shared" si="18"/>
        <v>0.98083132757804004</v>
      </c>
      <c r="AK87" s="3">
        <f t="shared" si="19"/>
        <v>-6.2931599808981997E-2</v>
      </c>
    </row>
    <row r="88" spans="1:37" x14ac:dyDescent="0.25">
      <c r="A88" t="s">
        <v>139</v>
      </c>
      <c r="B88" t="s">
        <v>139</v>
      </c>
      <c r="C88">
        <v>0.92777035307917399</v>
      </c>
      <c r="F88">
        <v>0.92777115429899004</v>
      </c>
      <c r="G88">
        <f t="shared" si="10"/>
        <v>0.92777115429899004</v>
      </c>
      <c r="H88">
        <f t="shared" si="11"/>
        <v>-8.012198160489703E-7</v>
      </c>
      <c r="K88">
        <v>0.92777104135717203</v>
      </c>
      <c r="L88">
        <f t="shared" si="12"/>
        <v>0.92777104135717203</v>
      </c>
      <c r="M88">
        <f t="shared" si="13"/>
        <v>-6.8827799803994338E-7</v>
      </c>
      <c r="O88" s="3">
        <v>0.97363288529212599</v>
      </c>
      <c r="R88">
        <f t="shared" si="14"/>
        <v>0.97363288529212599</v>
      </c>
      <c r="S88">
        <f t="shared" si="15"/>
        <v>-4.5862532212952001E-2</v>
      </c>
      <c r="U88" s="3">
        <v>0.98436927225117099</v>
      </c>
      <c r="V88">
        <v>0</v>
      </c>
      <c r="W88">
        <v>0</v>
      </c>
      <c r="X88">
        <v>0</v>
      </c>
      <c r="Y88">
        <f t="shared" si="16"/>
        <v>0.24609231806279275</v>
      </c>
      <c r="Z88" s="3">
        <f t="shared" si="17"/>
        <v>0.68167803501638125</v>
      </c>
      <c r="AI88" s="3">
        <v>0.98440341014640398</v>
      </c>
      <c r="AJ88">
        <f t="shared" si="18"/>
        <v>0.98440341014640398</v>
      </c>
      <c r="AK88" s="3">
        <f t="shared" si="19"/>
        <v>-5.6633057067229986E-2</v>
      </c>
    </row>
    <row r="89" spans="1:37" x14ac:dyDescent="0.25">
      <c r="A89" t="s">
        <v>140</v>
      </c>
      <c r="B89" t="s">
        <v>140</v>
      </c>
      <c r="C89">
        <v>0.95281652648857595</v>
      </c>
      <c r="F89">
        <v>0.95281735859541095</v>
      </c>
      <c r="G89">
        <f t="shared" si="10"/>
        <v>0.95281735859541095</v>
      </c>
      <c r="H89">
        <f t="shared" si="11"/>
        <v>-8.3210683499146398E-7</v>
      </c>
      <c r="K89">
        <v>0.95281718125580905</v>
      </c>
      <c r="L89">
        <f t="shared" si="12"/>
        <v>0.95281718125580905</v>
      </c>
      <c r="M89">
        <f t="shared" si="13"/>
        <v>-6.5476723309920715E-7</v>
      </c>
      <c r="O89" s="3">
        <v>1.0008136686467</v>
      </c>
      <c r="R89">
        <f t="shared" si="14"/>
        <v>1.0008136686467</v>
      </c>
      <c r="S89">
        <f t="shared" si="15"/>
        <v>-4.7997142158124007E-2</v>
      </c>
      <c r="U89" s="3">
        <v>1.01229348521453</v>
      </c>
      <c r="V89">
        <v>0</v>
      </c>
      <c r="W89">
        <v>0</v>
      </c>
      <c r="X89">
        <v>0</v>
      </c>
      <c r="Y89">
        <f t="shared" si="16"/>
        <v>0.2530733713036325</v>
      </c>
      <c r="Z89" s="3">
        <f t="shared" si="17"/>
        <v>0.69974315518494346</v>
      </c>
      <c r="AI89" s="3">
        <v>1.0123255688416599</v>
      </c>
      <c r="AJ89">
        <f t="shared" si="18"/>
        <v>1.0123255688416599</v>
      </c>
      <c r="AK89" s="3">
        <f t="shared" si="19"/>
        <v>-5.9509042353083963E-2</v>
      </c>
    </row>
    <row r="90" spans="1:37" x14ac:dyDescent="0.25">
      <c r="A90" t="s">
        <v>141</v>
      </c>
      <c r="B90" t="s">
        <v>141</v>
      </c>
      <c r="C90">
        <v>0.89925768186309396</v>
      </c>
      <c r="F90">
        <v>0.89925865173620601</v>
      </c>
      <c r="G90">
        <f t="shared" si="10"/>
        <v>0.89925865173620601</v>
      </c>
      <c r="H90">
        <f t="shared" si="11"/>
        <v>-9.6987311204443927E-7</v>
      </c>
      <c r="K90">
        <v>0.89925848401250397</v>
      </c>
      <c r="L90">
        <f t="shared" si="12"/>
        <v>0.89925848401250397</v>
      </c>
      <c r="M90">
        <f t="shared" si="13"/>
        <v>-8.0214941000633644E-7</v>
      </c>
      <c r="O90" s="3">
        <v>0.958821252082528</v>
      </c>
      <c r="R90">
        <f t="shared" si="14"/>
        <v>0.958821252082528</v>
      </c>
      <c r="S90">
        <f t="shared" si="15"/>
        <v>-5.9563570219434037E-2</v>
      </c>
      <c r="U90" s="3">
        <v>0.97681971848288596</v>
      </c>
      <c r="V90">
        <v>0</v>
      </c>
      <c r="W90">
        <v>0</v>
      </c>
      <c r="X90">
        <v>0</v>
      </c>
      <c r="Y90">
        <f t="shared" si="16"/>
        <v>0.24420492962072149</v>
      </c>
      <c r="Z90" s="3">
        <f t="shared" si="17"/>
        <v>0.65505275224237247</v>
      </c>
      <c r="AI90" s="3">
        <v>0.97685464819592605</v>
      </c>
      <c r="AJ90">
        <f t="shared" si="18"/>
        <v>0.97685464819592605</v>
      </c>
      <c r="AK90" s="3">
        <f t="shared" si="19"/>
        <v>-7.7596966332832085E-2</v>
      </c>
    </row>
    <row r="91" spans="1:37" x14ac:dyDescent="0.25">
      <c r="A91" t="s">
        <v>142</v>
      </c>
      <c r="B91" t="s">
        <v>142</v>
      </c>
      <c r="C91">
        <v>0.88359004295423604</v>
      </c>
      <c r="F91">
        <v>0.88359117716832603</v>
      </c>
      <c r="G91">
        <f t="shared" si="10"/>
        <v>0.88359117716832603</v>
      </c>
      <c r="H91">
        <f t="shared" si="11"/>
        <v>-1.134214089981711E-6</v>
      </c>
      <c r="K91">
        <v>0.88359092961556696</v>
      </c>
      <c r="L91">
        <f t="shared" si="12"/>
        <v>0.88359092961556696</v>
      </c>
      <c r="M91">
        <f t="shared" si="13"/>
        <v>-8.8666133091219734E-7</v>
      </c>
      <c r="O91" s="3">
        <v>0.95642612540500904</v>
      </c>
      <c r="R91">
        <f t="shared" si="14"/>
        <v>0.95642612540500904</v>
      </c>
      <c r="S91">
        <f t="shared" si="15"/>
        <v>-7.2836082450772999E-2</v>
      </c>
      <c r="U91" s="3">
        <v>0.98130203131213001</v>
      </c>
      <c r="V91">
        <v>0</v>
      </c>
      <c r="W91">
        <v>0</v>
      </c>
      <c r="X91">
        <v>0</v>
      </c>
      <c r="Y91">
        <f t="shared" si="16"/>
        <v>0.2453255078280325</v>
      </c>
      <c r="Z91" s="3">
        <f t="shared" si="17"/>
        <v>0.63826453512620351</v>
      </c>
      <c r="AI91" s="3">
        <v>0.98133712155143704</v>
      </c>
      <c r="AJ91">
        <f t="shared" si="18"/>
        <v>0.98133712155143704</v>
      </c>
      <c r="AK91" s="3">
        <f t="shared" si="19"/>
        <v>-9.7747078597200998E-2</v>
      </c>
    </row>
    <row r="92" spans="1:37" x14ac:dyDescent="0.25">
      <c r="A92" t="s">
        <v>143</v>
      </c>
      <c r="B92" t="s">
        <v>143</v>
      </c>
      <c r="C92">
        <v>0.91295583355973298</v>
      </c>
      <c r="F92">
        <v>0.91295671337598505</v>
      </c>
      <c r="G92">
        <f t="shared" si="10"/>
        <v>0.91295671337598505</v>
      </c>
      <c r="H92">
        <f t="shared" si="11"/>
        <v>-8.7981625207511627E-7</v>
      </c>
      <c r="K92">
        <v>0.91295657417201304</v>
      </c>
      <c r="L92">
        <f t="shared" si="12"/>
        <v>0.91295657417201304</v>
      </c>
      <c r="M92">
        <f t="shared" si="13"/>
        <v>-7.4061228005906088E-7</v>
      </c>
      <c r="O92" s="3">
        <v>0.96529000459650904</v>
      </c>
      <c r="R92">
        <f t="shared" si="14"/>
        <v>0.96529000459650904</v>
      </c>
      <c r="S92">
        <f t="shared" si="15"/>
        <v>-5.2334171036776067E-2</v>
      </c>
      <c r="U92" s="3">
        <v>0.979473835395541</v>
      </c>
      <c r="V92">
        <v>0</v>
      </c>
      <c r="W92">
        <v>0</v>
      </c>
      <c r="X92">
        <v>0</v>
      </c>
      <c r="Y92">
        <f t="shared" si="16"/>
        <v>0.24486845884888525</v>
      </c>
      <c r="Z92" s="3">
        <f t="shared" si="17"/>
        <v>0.66808737471084778</v>
      </c>
      <c r="AI92" s="3">
        <v>0.97950861345740203</v>
      </c>
      <c r="AJ92">
        <f t="shared" si="18"/>
        <v>0.97950861345740203</v>
      </c>
      <c r="AK92" s="3">
        <f t="shared" si="19"/>
        <v>-6.6552779897669057E-2</v>
      </c>
    </row>
    <row r="93" spans="1:37" x14ac:dyDescent="0.25">
      <c r="A93" t="s">
        <v>144</v>
      </c>
      <c r="B93" t="s">
        <v>144</v>
      </c>
      <c r="C93">
        <v>0.90820051417266401</v>
      </c>
      <c r="F93">
        <v>0.90820139041751602</v>
      </c>
      <c r="G93">
        <f t="shared" si="10"/>
        <v>0.90820139041751602</v>
      </c>
      <c r="H93">
        <f t="shared" si="11"/>
        <v>-8.762448520105437E-7</v>
      </c>
      <c r="K93">
        <v>0.90820124936109803</v>
      </c>
      <c r="L93">
        <f t="shared" si="12"/>
        <v>0.90820124936109803</v>
      </c>
      <c r="M93">
        <f t="shared" si="13"/>
        <v>-7.3518843402009537E-7</v>
      </c>
      <c r="O93" s="3">
        <v>0.96032532529029102</v>
      </c>
      <c r="R93">
        <f t="shared" si="14"/>
        <v>0.96032532529029102</v>
      </c>
      <c r="S93">
        <f t="shared" si="15"/>
        <v>-5.2124811117627012E-2</v>
      </c>
      <c r="U93" s="3">
        <v>0.97446708031737705</v>
      </c>
      <c r="V93">
        <v>0</v>
      </c>
      <c r="W93">
        <v>0</v>
      </c>
      <c r="X93">
        <v>0</v>
      </c>
      <c r="Y93">
        <f t="shared" si="16"/>
        <v>0.24361677007934426</v>
      </c>
      <c r="Z93" s="3">
        <f t="shared" si="17"/>
        <v>0.66458374409331977</v>
      </c>
      <c r="AI93" s="3">
        <v>0.97450161306111005</v>
      </c>
      <c r="AJ93">
        <f t="shared" si="18"/>
        <v>0.97450161306111005</v>
      </c>
      <c r="AK93" s="3">
        <f t="shared" si="19"/>
        <v>-6.6301098888446042E-2</v>
      </c>
    </row>
    <row r="94" spans="1:37" x14ac:dyDescent="0.25">
      <c r="A94" t="s">
        <v>145</v>
      </c>
      <c r="B94" t="s">
        <v>145</v>
      </c>
      <c r="C94">
        <v>0.91630025363027301</v>
      </c>
      <c r="F94">
        <v>0.91630115955826197</v>
      </c>
      <c r="G94">
        <f t="shared" si="10"/>
        <v>0.91630115955826197</v>
      </c>
      <c r="H94">
        <f t="shared" si="11"/>
        <v>-9.0592798895894333E-7</v>
      </c>
      <c r="K94">
        <v>0.91630102248339595</v>
      </c>
      <c r="L94">
        <f t="shared" si="12"/>
        <v>0.91630102248339595</v>
      </c>
      <c r="M94">
        <f t="shared" si="13"/>
        <v>-7.688531229455009E-7</v>
      </c>
      <c r="O94" s="3">
        <v>0.97059858418351697</v>
      </c>
      <c r="R94">
        <f t="shared" si="14"/>
        <v>0.97059858418351697</v>
      </c>
      <c r="S94">
        <f t="shared" si="15"/>
        <v>-5.4298330553243956E-2</v>
      </c>
      <c r="U94" s="3">
        <v>0.98572533298955101</v>
      </c>
      <c r="V94">
        <v>0</v>
      </c>
      <c r="W94">
        <v>0</v>
      </c>
      <c r="X94">
        <v>0</v>
      </c>
      <c r="Y94">
        <f t="shared" si="16"/>
        <v>0.24643133324738775</v>
      </c>
      <c r="Z94" s="3">
        <f t="shared" si="17"/>
        <v>0.66986892038288526</v>
      </c>
      <c r="AH94" s="3">
        <v>0.98535065434854197</v>
      </c>
      <c r="AI94" s="3">
        <v>0.98575985553072099</v>
      </c>
      <c r="AJ94">
        <f t="shared" si="18"/>
        <v>0.98555525493963148</v>
      </c>
      <c r="AK94" s="3">
        <f t="shared" si="19"/>
        <v>-6.9255001309358466E-2</v>
      </c>
    </row>
    <row r="95" spans="1:37" x14ac:dyDescent="0.25">
      <c r="A95" t="s">
        <v>146</v>
      </c>
      <c r="B95" t="s">
        <v>146</v>
      </c>
      <c r="C95">
        <v>0.92997780472718505</v>
      </c>
      <c r="F95">
        <v>0.929978593826294</v>
      </c>
      <c r="G95">
        <f t="shared" si="10"/>
        <v>0.929978593826294</v>
      </c>
      <c r="H95">
        <f t="shared" si="11"/>
        <v>-7.8909910894431334E-7</v>
      </c>
      <c r="K95">
        <v>0.92997853038276002</v>
      </c>
      <c r="L95">
        <f t="shared" si="12"/>
        <v>0.92997853038276002</v>
      </c>
      <c r="M95">
        <f t="shared" si="13"/>
        <v>-7.2565557496240274E-7</v>
      </c>
      <c r="O95" s="3">
        <v>0.97478904623570395</v>
      </c>
      <c r="R95">
        <f t="shared" si="14"/>
        <v>0.97478904623570395</v>
      </c>
      <c r="S95">
        <f t="shared" si="15"/>
        <v>-4.4811241508518895E-2</v>
      </c>
      <c r="U95" s="3">
        <v>0.98496683706360499</v>
      </c>
      <c r="V95">
        <v>0</v>
      </c>
      <c r="W95">
        <v>0</v>
      </c>
      <c r="X95">
        <v>0</v>
      </c>
      <c r="Y95">
        <f t="shared" si="16"/>
        <v>0.24624170926590125</v>
      </c>
      <c r="Z95" s="3">
        <f t="shared" si="17"/>
        <v>0.68373609546128378</v>
      </c>
      <c r="AI95" s="3">
        <v>0.98500199751809303</v>
      </c>
      <c r="AJ95">
        <f t="shared" si="18"/>
        <v>0.98500199751809303</v>
      </c>
      <c r="AK95" s="3">
        <f t="shared" si="19"/>
        <v>-5.5024192790907978E-2</v>
      </c>
    </row>
    <row r="96" spans="1:37" x14ac:dyDescent="0.25">
      <c r="A96" t="s">
        <v>147</v>
      </c>
      <c r="B96" t="s">
        <v>147</v>
      </c>
      <c r="C96">
        <v>0.94523622620233105</v>
      </c>
      <c r="F96">
        <v>0.94523693671435705</v>
      </c>
      <c r="G96">
        <f t="shared" si="10"/>
        <v>0.94523693671435705</v>
      </c>
      <c r="H96">
        <f t="shared" si="11"/>
        <v>-7.1051202599203833E-7</v>
      </c>
      <c r="K96">
        <v>0.94523693594607805</v>
      </c>
      <c r="L96">
        <f t="shared" si="12"/>
        <v>0.94523693594607805</v>
      </c>
      <c r="M96">
        <f t="shared" si="13"/>
        <v>-7.0974374699606102E-7</v>
      </c>
      <c r="O96" s="3">
        <v>0.98353524003466597</v>
      </c>
      <c r="R96">
        <f t="shared" si="14"/>
        <v>0.98353524003466597</v>
      </c>
      <c r="S96">
        <f t="shared" si="15"/>
        <v>-3.8299013832334916E-2</v>
      </c>
      <c r="U96" s="3">
        <v>0.99023808088410603</v>
      </c>
      <c r="V96">
        <v>0</v>
      </c>
      <c r="W96">
        <v>0</v>
      </c>
      <c r="X96">
        <v>0</v>
      </c>
      <c r="Y96">
        <f t="shared" si="16"/>
        <v>0.24755952022102651</v>
      </c>
      <c r="Z96" s="3">
        <f t="shared" si="17"/>
        <v>0.69767670598130449</v>
      </c>
      <c r="AH96" s="3">
        <v>0.99018237308736701</v>
      </c>
      <c r="AI96" s="3">
        <v>0.99027417861141098</v>
      </c>
      <c r="AJ96">
        <f t="shared" si="18"/>
        <v>0.99022827584938899</v>
      </c>
      <c r="AK96" s="3">
        <f t="shared" si="19"/>
        <v>-4.4992049647057941E-2</v>
      </c>
    </row>
    <row r="97" spans="1:37" x14ac:dyDescent="0.25">
      <c r="A97" t="s">
        <v>148</v>
      </c>
      <c r="B97" t="s">
        <v>148</v>
      </c>
      <c r="C97">
        <v>0.94086763242182703</v>
      </c>
      <c r="F97">
        <v>0.94086830067796901</v>
      </c>
      <c r="G97">
        <f t="shared" si="10"/>
        <v>0.94086830067796901</v>
      </c>
      <c r="H97">
        <f t="shared" si="11"/>
        <v>-6.6825614197796313E-7</v>
      </c>
      <c r="K97">
        <v>0.94086834441647105</v>
      </c>
      <c r="L97">
        <f t="shared" si="12"/>
        <v>0.94086834441647105</v>
      </c>
      <c r="M97">
        <f t="shared" si="13"/>
        <v>-7.1199464402038615E-7</v>
      </c>
      <c r="O97" s="3">
        <v>0.97579333048021299</v>
      </c>
      <c r="R97">
        <f t="shared" si="14"/>
        <v>0.97579333048021299</v>
      </c>
      <c r="S97">
        <f t="shared" si="15"/>
        <v>-3.4925698058385968E-2</v>
      </c>
      <c r="U97" s="3">
        <v>0.98085845231962099</v>
      </c>
      <c r="V97">
        <v>0</v>
      </c>
      <c r="W97">
        <v>0</v>
      </c>
      <c r="X97">
        <v>0</v>
      </c>
      <c r="Y97">
        <f t="shared" si="16"/>
        <v>0.24521461307990525</v>
      </c>
      <c r="Z97" s="3">
        <f t="shared" si="17"/>
        <v>0.69565301934192181</v>
      </c>
      <c r="AI97" s="3">
        <v>0.98089497301065998</v>
      </c>
      <c r="AJ97">
        <f t="shared" si="18"/>
        <v>0.98089497301065998</v>
      </c>
      <c r="AK97" s="3">
        <f t="shared" si="19"/>
        <v>-4.0027340588832949E-2</v>
      </c>
    </row>
    <row r="98" spans="1:37" x14ac:dyDescent="0.25">
      <c r="A98" t="s">
        <v>149</v>
      </c>
      <c r="B98" t="s">
        <v>149</v>
      </c>
      <c r="C98">
        <v>0.95294200218758496</v>
      </c>
      <c r="F98">
        <v>0.952942673370059</v>
      </c>
      <c r="G98">
        <f t="shared" si="10"/>
        <v>0.952942673370059</v>
      </c>
      <c r="H98">
        <f t="shared" si="11"/>
        <v>-6.7118247404351905E-7</v>
      </c>
      <c r="K98">
        <v>0.95294274310826499</v>
      </c>
      <c r="L98">
        <f t="shared" si="12"/>
        <v>0.95294274310826499</v>
      </c>
      <c r="M98">
        <f t="shared" si="13"/>
        <v>-7.409206800312873E-7</v>
      </c>
      <c r="O98" s="3">
        <v>0.98776368453720997</v>
      </c>
      <c r="R98">
        <f t="shared" si="14"/>
        <v>0.98776368453720997</v>
      </c>
      <c r="S98">
        <f t="shared" si="15"/>
        <v>-3.4821682349625016E-2</v>
      </c>
      <c r="U98" s="3">
        <v>0.99261764938052499</v>
      </c>
      <c r="V98">
        <v>0.95295587250870095</v>
      </c>
      <c r="W98">
        <v>0</v>
      </c>
      <c r="X98">
        <v>0</v>
      </c>
      <c r="Y98">
        <f t="shared" si="16"/>
        <v>0.48639338047230651</v>
      </c>
      <c r="Z98" s="3">
        <f t="shared" si="17"/>
        <v>0.46654862171527844</v>
      </c>
      <c r="AF98" s="3">
        <v>0.99261929552098505</v>
      </c>
      <c r="AI98" s="3">
        <v>0.99265433195121899</v>
      </c>
      <c r="AJ98">
        <f t="shared" si="18"/>
        <v>0.99263681373610202</v>
      </c>
      <c r="AK98" s="3">
        <f t="shared" si="19"/>
        <v>-3.9694811548517062E-2</v>
      </c>
    </row>
    <row r="99" spans="1:37" x14ac:dyDescent="0.25">
      <c r="A99" t="s">
        <v>150</v>
      </c>
      <c r="B99" t="s">
        <v>150</v>
      </c>
      <c r="C99">
        <v>0.96904898559752695</v>
      </c>
      <c r="F99">
        <v>0.96904968383659995</v>
      </c>
      <c r="G99">
        <f t="shared" si="10"/>
        <v>0.96904968383659995</v>
      </c>
      <c r="H99">
        <f t="shared" si="11"/>
        <v>-6.982390730048138E-7</v>
      </c>
      <c r="K99">
        <v>0.969049774784568</v>
      </c>
      <c r="L99">
        <f t="shared" si="12"/>
        <v>0.969049774784568</v>
      </c>
      <c r="M99">
        <f t="shared" si="13"/>
        <v>-7.8918704105035431E-7</v>
      </c>
      <c r="O99" s="3">
        <v>1.00570249175219</v>
      </c>
      <c r="R99">
        <f t="shared" si="14"/>
        <v>1.00570249175219</v>
      </c>
      <c r="S99">
        <f t="shared" si="15"/>
        <v>-3.6653506154663007E-2</v>
      </c>
      <c r="U99" s="3">
        <v>1.0112656904381001</v>
      </c>
      <c r="V99">
        <v>0.96906216733864603</v>
      </c>
      <c r="W99">
        <v>0</v>
      </c>
      <c r="X99">
        <v>0</v>
      </c>
      <c r="Y99">
        <f t="shared" si="16"/>
        <v>0.49508196444418651</v>
      </c>
      <c r="Z99" s="3">
        <f t="shared" si="17"/>
        <v>0.47396702115334044</v>
      </c>
      <c r="AF99" s="3">
        <v>1.0113012289257399</v>
      </c>
      <c r="AI99" s="3">
        <v>1.0113048047547999</v>
      </c>
      <c r="AJ99">
        <f t="shared" si="18"/>
        <v>1.0113030168402699</v>
      </c>
      <c r="AK99" s="3">
        <f t="shared" si="19"/>
        <v>-4.2254031242742962E-2</v>
      </c>
    </row>
    <row r="100" spans="1:37" x14ac:dyDescent="0.25">
      <c r="A100" t="s">
        <v>151</v>
      </c>
      <c r="B100" t="s">
        <v>151</v>
      </c>
      <c r="C100">
        <v>0.98310701356246799</v>
      </c>
      <c r="F100">
        <v>0.98310769759440397</v>
      </c>
      <c r="G100">
        <f t="shared" si="10"/>
        <v>0.98310769759440397</v>
      </c>
      <c r="H100">
        <f t="shared" si="11"/>
        <v>-6.8403193598243206E-7</v>
      </c>
      <c r="K100">
        <v>0.98310778542059596</v>
      </c>
      <c r="L100">
        <f t="shared" si="12"/>
        <v>0.98310778542059596</v>
      </c>
      <c r="M100">
        <f t="shared" si="13"/>
        <v>-7.7185812796809472E-7</v>
      </c>
      <c r="O100" s="3">
        <v>1.0186520801593399</v>
      </c>
      <c r="R100">
        <f t="shared" si="14"/>
        <v>1.0186520801593399</v>
      </c>
      <c r="S100">
        <f t="shared" si="15"/>
        <v>-3.5545066596871955E-2</v>
      </c>
      <c r="U100" s="3">
        <v>1.0234697329610001</v>
      </c>
      <c r="V100">
        <v>0.98311560898177297</v>
      </c>
      <c r="W100">
        <v>0</v>
      </c>
      <c r="X100">
        <v>0</v>
      </c>
      <c r="Y100">
        <f t="shared" si="16"/>
        <v>0.50164633548569326</v>
      </c>
      <c r="Z100" s="3">
        <f t="shared" si="17"/>
        <v>0.48146067807677473</v>
      </c>
      <c r="AF100" s="3">
        <v>1.02345641507866</v>
      </c>
      <c r="AH100" s="3">
        <v>1.0234925665180199</v>
      </c>
      <c r="AJ100">
        <f t="shared" si="18"/>
        <v>1.02347449079834</v>
      </c>
      <c r="AK100" s="3">
        <f t="shared" si="19"/>
        <v>-4.0367477235871974E-2</v>
      </c>
    </row>
    <row r="101" spans="1:37" x14ac:dyDescent="0.25">
      <c r="A101" t="s">
        <v>152</v>
      </c>
      <c r="B101" t="s">
        <v>152</v>
      </c>
      <c r="C101">
        <v>0.97187581867620199</v>
      </c>
      <c r="F101">
        <v>0.97187647752136597</v>
      </c>
      <c r="G101">
        <f t="shared" si="10"/>
        <v>0.97187647752136597</v>
      </c>
      <c r="H101">
        <f t="shared" si="11"/>
        <v>-6.5884516398106996E-7</v>
      </c>
      <c r="K101">
        <v>0.97187650890066701</v>
      </c>
      <c r="L101">
        <f t="shared" si="12"/>
        <v>0.97187650890066701</v>
      </c>
      <c r="M101">
        <f t="shared" si="13"/>
        <v>-6.9022446502753354E-7</v>
      </c>
      <c r="O101" s="3">
        <v>1.00580411029413</v>
      </c>
      <c r="R101">
        <f t="shared" si="14"/>
        <v>1.00580411029413</v>
      </c>
      <c r="S101">
        <f t="shared" si="15"/>
        <v>-3.3928291617927986E-2</v>
      </c>
      <c r="U101" s="3">
        <v>1.00995830782895</v>
      </c>
      <c r="V101">
        <v>0.97188678551490704</v>
      </c>
      <c r="W101">
        <v>0</v>
      </c>
      <c r="X101">
        <v>0</v>
      </c>
      <c r="Y101">
        <f t="shared" si="16"/>
        <v>0.49546127333596424</v>
      </c>
      <c r="Z101" s="3">
        <f t="shared" si="17"/>
        <v>0.47641454534023775</v>
      </c>
      <c r="AF101" s="3">
        <v>1.0099097357759199</v>
      </c>
      <c r="AH101" s="3">
        <v>1.0100013401776</v>
      </c>
      <c r="AJ101">
        <f t="shared" si="18"/>
        <v>1.00995553797676</v>
      </c>
      <c r="AK101" s="3">
        <f t="shared" si="19"/>
        <v>-3.8079719300557979E-2</v>
      </c>
    </row>
    <row r="102" spans="1:37" x14ac:dyDescent="0.25">
      <c r="A102" t="s">
        <v>153</v>
      </c>
      <c r="B102" t="s">
        <v>153</v>
      </c>
      <c r="C102">
        <v>0.973642816238945</v>
      </c>
      <c r="F102">
        <v>0.97364351800756499</v>
      </c>
      <c r="G102">
        <f t="shared" si="10"/>
        <v>0.97364351800756499</v>
      </c>
      <c r="H102">
        <f t="shared" si="11"/>
        <v>-7.0176861999282636E-7</v>
      </c>
      <c r="K102">
        <v>0.97364348924287103</v>
      </c>
      <c r="L102">
        <f t="shared" si="12"/>
        <v>0.97364348924287103</v>
      </c>
      <c r="M102">
        <f t="shared" si="13"/>
        <v>-6.7300392603275583E-7</v>
      </c>
      <c r="O102" s="3">
        <v>1.0110083728002199</v>
      </c>
      <c r="R102">
        <f t="shared" si="14"/>
        <v>1.0110083728002199</v>
      </c>
      <c r="S102">
        <f t="shared" si="15"/>
        <v>-3.7365556561274937E-2</v>
      </c>
      <c r="U102" s="3">
        <v>1.0168664099326701</v>
      </c>
      <c r="V102">
        <v>0.97365301950322003</v>
      </c>
      <c r="W102">
        <v>0</v>
      </c>
      <c r="X102">
        <v>0</v>
      </c>
      <c r="Y102">
        <f t="shared" si="16"/>
        <v>0.49762985735897253</v>
      </c>
      <c r="Z102" s="3">
        <f t="shared" si="17"/>
        <v>0.47601295887997247</v>
      </c>
      <c r="AF102" s="3">
        <v>1.0169198202976599</v>
      </c>
      <c r="AH102" s="3">
        <v>1.0168463498781399</v>
      </c>
      <c r="AI102" s="3">
        <v>1.0169028874011501</v>
      </c>
      <c r="AJ102">
        <f t="shared" si="18"/>
        <v>1.0168896858589831</v>
      </c>
      <c r="AK102" s="3">
        <f t="shared" si="19"/>
        <v>-4.3246869620038098E-2</v>
      </c>
    </row>
    <row r="103" spans="1:37" x14ac:dyDescent="0.25">
      <c r="A103" t="s">
        <v>154</v>
      </c>
      <c r="B103" t="s">
        <v>154</v>
      </c>
      <c r="C103">
        <v>0.94189293589622503</v>
      </c>
      <c r="F103">
        <v>0.94189368210332103</v>
      </c>
      <c r="G103">
        <f t="shared" si="10"/>
        <v>0.94189368210332103</v>
      </c>
      <c r="H103">
        <f t="shared" si="11"/>
        <v>-7.4620709600292656E-7</v>
      </c>
      <c r="K103">
        <v>0.94189361718259401</v>
      </c>
      <c r="L103">
        <f t="shared" si="12"/>
        <v>0.94189361718259401</v>
      </c>
      <c r="M103">
        <f t="shared" si="13"/>
        <v>-6.8128636898645567E-7</v>
      </c>
      <c r="O103" s="3">
        <v>0.98326229831494805</v>
      </c>
      <c r="R103">
        <f t="shared" si="14"/>
        <v>0.98326229831494805</v>
      </c>
      <c r="S103">
        <f t="shared" si="15"/>
        <v>-4.1369362418723021E-2</v>
      </c>
      <c r="U103" s="3">
        <v>0.99155254415055605</v>
      </c>
      <c r="V103">
        <v>0</v>
      </c>
      <c r="W103">
        <v>0</v>
      </c>
      <c r="X103">
        <v>0</v>
      </c>
      <c r="Y103">
        <f t="shared" si="16"/>
        <v>0.24788813603763901</v>
      </c>
      <c r="Z103" s="3">
        <f t="shared" si="17"/>
        <v>0.69400479985858599</v>
      </c>
      <c r="AH103" s="3">
        <v>0.99143669810720803</v>
      </c>
      <c r="AJ103">
        <f t="shared" si="18"/>
        <v>0.99143669810720803</v>
      </c>
      <c r="AK103" s="3">
        <f t="shared" si="19"/>
        <v>-4.9543762210983E-2</v>
      </c>
    </row>
    <row r="104" spans="1:37" x14ac:dyDescent="0.25">
      <c r="A104" t="s">
        <v>155</v>
      </c>
      <c r="B104" t="s">
        <v>155</v>
      </c>
      <c r="C104">
        <v>0.92478854530829802</v>
      </c>
      <c r="F104">
        <v>0.92478939349353495</v>
      </c>
      <c r="G104">
        <f t="shared" si="10"/>
        <v>0.92478939349353495</v>
      </c>
      <c r="H104">
        <f t="shared" si="11"/>
        <v>-8.4818523693463987E-7</v>
      </c>
      <c r="K104">
        <v>0.92478927593357196</v>
      </c>
      <c r="L104">
        <f t="shared" si="12"/>
        <v>0.92478927593357196</v>
      </c>
      <c r="M104">
        <f t="shared" si="13"/>
        <v>-7.306252739480712E-7</v>
      </c>
      <c r="O104" s="3">
        <v>0.974424157066904</v>
      </c>
      <c r="R104">
        <f t="shared" si="14"/>
        <v>0.974424157066904</v>
      </c>
      <c r="S104">
        <f t="shared" si="15"/>
        <v>-4.963561175860598E-2</v>
      </c>
      <c r="U104" s="3">
        <v>0.98709546070063203</v>
      </c>
      <c r="V104">
        <v>0</v>
      </c>
      <c r="W104">
        <v>0</v>
      </c>
      <c r="X104">
        <v>0</v>
      </c>
      <c r="Y104">
        <f t="shared" si="16"/>
        <v>0.24677386517515801</v>
      </c>
      <c r="Z104" s="3">
        <f t="shared" si="17"/>
        <v>0.67801468013314004</v>
      </c>
      <c r="AH104" s="3">
        <v>0.986813482627934</v>
      </c>
      <c r="AI104" s="3">
        <v>0.98712789699998205</v>
      </c>
      <c r="AJ104">
        <f t="shared" si="18"/>
        <v>0.98697068981395808</v>
      </c>
      <c r="AK104" s="3">
        <f t="shared" si="19"/>
        <v>-6.2182144505660064E-2</v>
      </c>
    </row>
    <row r="105" spans="1:37" x14ac:dyDescent="0.25">
      <c r="A105" t="s">
        <v>156</v>
      </c>
      <c r="B105" t="s">
        <v>156</v>
      </c>
      <c r="C105">
        <v>0.97428729429661898</v>
      </c>
      <c r="F105">
        <v>0.97428784225332099</v>
      </c>
      <c r="G105">
        <f t="shared" si="10"/>
        <v>0.97428784225332099</v>
      </c>
      <c r="H105">
        <f t="shared" si="11"/>
        <v>-5.4795670201279734E-7</v>
      </c>
      <c r="K105">
        <v>0.974287868739802</v>
      </c>
      <c r="L105">
        <f t="shared" si="12"/>
        <v>0.974287868739802</v>
      </c>
      <c r="M105">
        <f t="shared" si="13"/>
        <v>-5.7444318302124486E-7</v>
      </c>
      <c r="O105" s="3">
        <v>0.99965658931525503</v>
      </c>
      <c r="R105">
        <f t="shared" si="14"/>
        <v>0.99965658931525503</v>
      </c>
      <c r="S105">
        <f t="shared" si="15"/>
        <v>-2.5369295018636051E-2</v>
      </c>
      <c r="U105" s="3">
        <v>0.99947541790030903</v>
      </c>
      <c r="V105">
        <v>0</v>
      </c>
      <c r="W105">
        <v>0</v>
      </c>
      <c r="X105">
        <v>0</v>
      </c>
      <c r="Y105">
        <f t="shared" si="16"/>
        <v>0.24986885447507726</v>
      </c>
      <c r="Z105" s="3">
        <f t="shared" si="17"/>
        <v>0.72441843982154175</v>
      </c>
      <c r="AH105" s="3">
        <v>0.99968135051753804</v>
      </c>
      <c r="AJ105">
        <f t="shared" si="18"/>
        <v>0.99968135051753804</v>
      </c>
      <c r="AK105" s="3">
        <f t="shared" si="19"/>
        <v>-2.5394056220919059E-2</v>
      </c>
    </row>
    <row r="106" spans="1:37" x14ac:dyDescent="0.25">
      <c r="A106" t="s">
        <v>157</v>
      </c>
      <c r="B106" t="s">
        <v>157</v>
      </c>
      <c r="C106">
        <v>0.95489332816789496</v>
      </c>
      <c r="F106">
        <v>0.95489375357270101</v>
      </c>
      <c r="G106">
        <f t="shared" si="10"/>
        <v>0.95489375357270101</v>
      </c>
      <c r="H106">
        <f t="shared" si="11"/>
        <v>-4.2540480604813524E-7</v>
      </c>
      <c r="K106">
        <v>0.95489383299696295</v>
      </c>
      <c r="L106">
        <f t="shared" si="12"/>
        <v>0.95489383299696295</v>
      </c>
      <c r="M106">
        <f t="shared" si="13"/>
        <v>-5.0482906799320659E-7</v>
      </c>
      <c r="O106" s="3">
        <v>0.97099790101539996</v>
      </c>
      <c r="R106">
        <f t="shared" si="14"/>
        <v>0.97099790101539996</v>
      </c>
      <c r="S106">
        <f t="shared" si="15"/>
        <v>-1.6104572847504994E-2</v>
      </c>
      <c r="U106" s="3">
        <v>0.96641533949625402</v>
      </c>
      <c r="V106">
        <v>0</v>
      </c>
      <c r="W106">
        <v>0</v>
      </c>
      <c r="X106">
        <v>0</v>
      </c>
      <c r="Y106">
        <f t="shared" si="16"/>
        <v>0.24160383487406351</v>
      </c>
      <c r="Z106" s="3">
        <f t="shared" si="17"/>
        <v>0.7132894932938314</v>
      </c>
      <c r="AH106" s="3">
        <v>0.96678332805604605</v>
      </c>
      <c r="AJ106">
        <f t="shared" si="18"/>
        <v>0.96678332805604605</v>
      </c>
      <c r="AK106" s="3">
        <f t="shared" si="19"/>
        <v>-1.1889999888151093E-2</v>
      </c>
    </row>
    <row r="107" spans="1:37" x14ac:dyDescent="0.25">
      <c r="A107" t="s">
        <v>158</v>
      </c>
      <c r="B107" t="s">
        <v>158</v>
      </c>
      <c r="C107">
        <v>0.95321618179464096</v>
      </c>
      <c r="F107">
        <v>0.95321656134056498</v>
      </c>
      <c r="G107">
        <f t="shared" si="10"/>
        <v>0.95321656134056498</v>
      </c>
      <c r="H107">
        <f t="shared" si="11"/>
        <v>-3.7954592402300591E-7</v>
      </c>
      <c r="K107">
        <v>0.95321666085579704</v>
      </c>
      <c r="L107">
        <f t="shared" si="12"/>
        <v>0.95321666085579704</v>
      </c>
      <c r="M107">
        <f t="shared" si="13"/>
        <v>-4.7906115607787569E-7</v>
      </c>
      <c r="O107" s="3">
        <v>0.96576434748475304</v>
      </c>
      <c r="R107">
        <f t="shared" si="14"/>
        <v>0.96576434748475304</v>
      </c>
      <c r="S107">
        <f t="shared" si="15"/>
        <v>-1.2548165690112079E-2</v>
      </c>
      <c r="U107" s="3">
        <v>0.95941589950242201</v>
      </c>
      <c r="V107">
        <v>0</v>
      </c>
      <c r="W107">
        <v>0</v>
      </c>
      <c r="X107">
        <v>0</v>
      </c>
      <c r="Y107">
        <f t="shared" si="16"/>
        <v>0.2398539748756055</v>
      </c>
      <c r="Z107" s="3">
        <f t="shared" si="17"/>
        <v>0.71336220691903551</v>
      </c>
      <c r="AH107" s="3">
        <v>0.95984994243319999</v>
      </c>
      <c r="AJ107">
        <f t="shared" si="18"/>
        <v>0.95984994243319999</v>
      </c>
      <c r="AK107" s="3">
        <f t="shared" si="19"/>
        <v>-6.6337606385590275E-3</v>
      </c>
    </row>
    <row r="108" spans="1:37" x14ac:dyDescent="0.25">
      <c r="A108" t="s">
        <v>159</v>
      </c>
      <c r="B108" t="s">
        <v>159</v>
      </c>
      <c r="C108">
        <v>0.94973486403446405</v>
      </c>
      <c r="F108">
        <v>0.94973523251193404</v>
      </c>
      <c r="G108">
        <f t="shared" si="10"/>
        <v>0.94973523251193404</v>
      </c>
      <c r="H108">
        <f t="shared" si="11"/>
        <v>-3.6847746998081021E-7</v>
      </c>
      <c r="K108">
        <v>0.94973534028697104</v>
      </c>
      <c r="L108">
        <f t="shared" si="12"/>
        <v>0.94973534028697104</v>
      </c>
      <c r="M108">
        <f t="shared" si="13"/>
        <v>-4.7625250698679622E-7</v>
      </c>
      <c r="O108" s="3">
        <v>0.96146360118503305</v>
      </c>
      <c r="R108">
        <f t="shared" si="14"/>
        <v>0.96146360118503305</v>
      </c>
      <c r="S108">
        <f t="shared" si="15"/>
        <v>-1.1728737150568991E-2</v>
      </c>
      <c r="U108" s="3">
        <v>0.95474919968553595</v>
      </c>
      <c r="V108">
        <v>0</v>
      </c>
      <c r="W108">
        <v>0</v>
      </c>
      <c r="X108">
        <v>0</v>
      </c>
      <c r="Y108">
        <f t="shared" si="16"/>
        <v>0.23868729992138399</v>
      </c>
      <c r="Z108" s="3">
        <f t="shared" si="17"/>
        <v>0.71104756411308001</v>
      </c>
      <c r="AH108" s="3">
        <v>0.95519646533142499</v>
      </c>
      <c r="AJ108">
        <f t="shared" si="18"/>
        <v>0.95519646533142499</v>
      </c>
      <c r="AK108" s="3">
        <f t="shared" si="19"/>
        <v>-5.4616012969609384E-3</v>
      </c>
    </row>
    <row r="109" spans="1:37" x14ac:dyDescent="0.25">
      <c r="A109" t="s">
        <v>160</v>
      </c>
      <c r="B109" t="s">
        <v>160</v>
      </c>
      <c r="C109">
        <v>0.94626867595876996</v>
      </c>
      <c r="F109">
        <v>0.94626893304410697</v>
      </c>
      <c r="G109">
        <f t="shared" si="10"/>
        <v>0.94626893304410697</v>
      </c>
      <c r="H109">
        <f t="shared" si="11"/>
        <v>-2.5708533701873648E-7</v>
      </c>
      <c r="K109">
        <v>0.94626909123477798</v>
      </c>
      <c r="L109">
        <f t="shared" si="12"/>
        <v>0.94626909123477798</v>
      </c>
      <c r="M109">
        <f t="shared" si="13"/>
        <v>-4.1527600802560016E-7</v>
      </c>
      <c r="O109" s="3">
        <v>0.94934715911219303</v>
      </c>
      <c r="R109">
        <f t="shared" si="14"/>
        <v>0.94934715911219303</v>
      </c>
      <c r="S109">
        <f t="shared" si="15"/>
        <v>-3.0784831534230728E-3</v>
      </c>
      <c r="U109" s="3">
        <v>0.93832951419930699</v>
      </c>
      <c r="V109">
        <v>0</v>
      </c>
      <c r="W109">
        <v>0</v>
      </c>
      <c r="X109">
        <v>0</v>
      </c>
      <c r="Y109">
        <f t="shared" si="16"/>
        <v>0.23458237854982675</v>
      </c>
      <c r="Z109" s="3">
        <f t="shared" si="17"/>
        <v>0.71168629740894318</v>
      </c>
      <c r="AH109" s="3">
        <v>0.93893781360994699</v>
      </c>
      <c r="AJ109">
        <f t="shared" si="18"/>
        <v>0.93893781360994699</v>
      </c>
      <c r="AK109" s="3">
        <f t="shared" si="19"/>
        <v>7.3308623488229641E-3</v>
      </c>
    </row>
    <row r="110" spans="1:37" x14ac:dyDescent="0.25">
      <c r="A110" t="s">
        <v>161</v>
      </c>
      <c r="B110" t="s">
        <v>161</v>
      </c>
      <c r="C110">
        <v>0.95707861836705199</v>
      </c>
      <c r="F110">
        <v>0.95707895088813699</v>
      </c>
      <c r="G110">
        <f t="shared" si="10"/>
        <v>0.95707895088813699</v>
      </c>
      <c r="H110">
        <f t="shared" si="11"/>
        <v>-3.3252108500025912E-7</v>
      </c>
      <c r="K110">
        <v>0.95707905583047304</v>
      </c>
      <c r="L110">
        <f t="shared" si="12"/>
        <v>0.95707905583047304</v>
      </c>
      <c r="M110">
        <f t="shared" si="13"/>
        <v>-4.3746342104356017E-7</v>
      </c>
      <c r="O110" s="3">
        <v>0.96594308779160598</v>
      </c>
      <c r="R110">
        <f t="shared" si="14"/>
        <v>0.96594308779160598</v>
      </c>
      <c r="S110">
        <f t="shared" si="15"/>
        <v>-8.864469424553989E-3</v>
      </c>
      <c r="U110" s="3">
        <v>0.957692076313439</v>
      </c>
      <c r="V110">
        <v>0</v>
      </c>
      <c r="W110">
        <v>0</v>
      </c>
      <c r="X110">
        <v>0</v>
      </c>
      <c r="Y110">
        <f t="shared" si="16"/>
        <v>0.23942301907835975</v>
      </c>
      <c r="Z110" s="3">
        <f t="shared" si="17"/>
        <v>0.71765559928869227</v>
      </c>
      <c r="AH110" s="3">
        <v>0.95819759067057797</v>
      </c>
      <c r="AJ110">
        <f t="shared" si="18"/>
        <v>0.95819759067057797</v>
      </c>
      <c r="AK110" s="3">
        <f t="shared" si="19"/>
        <v>-1.118972303525978E-3</v>
      </c>
    </row>
    <row r="111" spans="1:37" x14ac:dyDescent="0.25">
      <c r="A111" t="s">
        <v>162</v>
      </c>
      <c r="B111" t="s">
        <v>162</v>
      </c>
      <c r="C111">
        <v>0.958766756208702</v>
      </c>
      <c r="F111">
        <v>0.95876707128734096</v>
      </c>
      <c r="G111">
        <f t="shared" si="10"/>
        <v>0.95876707128734096</v>
      </c>
      <c r="H111">
        <f t="shared" si="11"/>
        <v>-3.1507863895718913E-7</v>
      </c>
      <c r="K111">
        <v>0.95876718276047701</v>
      </c>
      <c r="L111">
        <f t="shared" si="12"/>
        <v>0.95876718276047701</v>
      </c>
      <c r="M111">
        <f t="shared" si="13"/>
        <v>-4.2655177501238484E-7</v>
      </c>
      <c r="O111" s="3">
        <v>0.96624163621004799</v>
      </c>
      <c r="R111">
        <f t="shared" si="14"/>
        <v>0.96624163621004799</v>
      </c>
      <c r="S111">
        <f t="shared" si="15"/>
        <v>-7.474880001345996E-3</v>
      </c>
      <c r="U111" s="3">
        <v>0.95726972402051502</v>
      </c>
      <c r="V111">
        <v>0</v>
      </c>
      <c r="W111">
        <v>0</v>
      </c>
      <c r="X111">
        <v>0</v>
      </c>
      <c r="Y111">
        <f t="shared" si="16"/>
        <v>0.23931743100512876</v>
      </c>
      <c r="Z111" s="3">
        <f t="shared" si="17"/>
        <v>0.71944932520357319</v>
      </c>
      <c r="AH111" s="3">
        <v>0.95780251290765706</v>
      </c>
      <c r="AJ111">
        <f t="shared" si="18"/>
        <v>0.95780251290765706</v>
      </c>
      <c r="AK111" s="3">
        <f t="shared" si="19"/>
        <v>9.6424330104494249E-4</v>
      </c>
    </row>
    <row r="112" spans="1:37" x14ac:dyDescent="0.25">
      <c r="A112" t="s">
        <v>163</v>
      </c>
      <c r="B112" t="s">
        <v>163</v>
      </c>
      <c r="C112">
        <v>0.96605622171684502</v>
      </c>
      <c r="F112">
        <v>0.96605650563800904</v>
      </c>
      <c r="G112">
        <f t="shared" si="10"/>
        <v>0.96605650563800904</v>
      </c>
      <c r="H112">
        <f t="shared" si="11"/>
        <v>-2.8392116402375933E-7</v>
      </c>
      <c r="K112">
        <v>0.96605663372440997</v>
      </c>
      <c r="L112">
        <f t="shared" si="12"/>
        <v>0.96605663372440997</v>
      </c>
      <c r="M112">
        <f t="shared" si="13"/>
        <v>-4.1200756495385349E-7</v>
      </c>
      <c r="O112" s="3">
        <v>0.970951779666965</v>
      </c>
      <c r="R112">
        <f t="shared" si="14"/>
        <v>0.970951779666965</v>
      </c>
      <c r="S112">
        <f t="shared" si="15"/>
        <v>-4.8955579501199775E-3</v>
      </c>
      <c r="U112" s="3">
        <v>0.96058663042488002</v>
      </c>
      <c r="V112">
        <v>0</v>
      </c>
      <c r="W112">
        <v>0</v>
      </c>
      <c r="X112">
        <v>0</v>
      </c>
      <c r="Y112">
        <f t="shared" si="16"/>
        <v>0.24014665760622</v>
      </c>
      <c r="Z112" s="3">
        <f t="shared" si="17"/>
        <v>0.72590956411062502</v>
      </c>
      <c r="AH112" s="3">
        <v>0.96117293532237402</v>
      </c>
      <c r="AJ112">
        <f t="shared" si="18"/>
        <v>0.96117293532237402</v>
      </c>
      <c r="AK112" s="3">
        <f t="shared" si="19"/>
        <v>4.8832863944709981E-3</v>
      </c>
    </row>
    <row r="113" spans="1:37" x14ac:dyDescent="0.25">
      <c r="A113" t="s">
        <v>164</v>
      </c>
      <c r="B113" t="s">
        <v>164</v>
      </c>
      <c r="C113">
        <v>0.96925043195490101</v>
      </c>
      <c r="F113">
        <v>0.969250782013516</v>
      </c>
      <c r="G113">
        <f t="shared" si="10"/>
        <v>0.969250782013516</v>
      </c>
      <c r="H113">
        <f t="shared" si="11"/>
        <v>-3.5005861498405011E-7</v>
      </c>
      <c r="K113">
        <v>0.96925085658842103</v>
      </c>
      <c r="L113">
        <f t="shared" si="12"/>
        <v>0.96925085658842103</v>
      </c>
      <c r="M113">
        <f t="shared" si="13"/>
        <v>-4.2463352001309573E-7</v>
      </c>
      <c r="O113" s="3">
        <v>0.97935930194894905</v>
      </c>
      <c r="R113">
        <f t="shared" si="14"/>
        <v>0.97935930194894905</v>
      </c>
      <c r="S113">
        <f t="shared" si="15"/>
        <v>-1.0108869994048031E-2</v>
      </c>
      <c r="U113" s="3">
        <v>0.971573660983162</v>
      </c>
      <c r="V113">
        <v>0</v>
      </c>
      <c r="W113">
        <v>0</v>
      </c>
      <c r="X113">
        <v>0</v>
      </c>
      <c r="Y113">
        <f t="shared" si="16"/>
        <v>0.2428934152457905</v>
      </c>
      <c r="Z113" s="3">
        <f t="shared" si="17"/>
        <v>0.72635701670911046</v>
      </c>
      <c r="AH113" s="3">
        <v>0.97206288040647104</v>
      </c>
      <c r="AJ113">
        <f t="shared" si="18"/>
        <v>0.97206288040647104</v>
      </c>
      <c r="AK113" s="3">
        <f t="shared" si="19"/>
        <v>-2.8124484515700265E-3</v>
      </c>
    </row>
    <row r="114" spans="1:37" x14ac:dyDescent="0.25">
      <c r="A114" t="s">
        <v>165</v>
      </c>
      <c r="B114" t="s">
        <v>165</v>
      </c>
      <c r="C114">
        <v>0.972913351002759</v>
      </c>
      <c r="F114">
        <v>0.972913512940346</v>
      </c>
      <c r="G114">
        <f t="shared" si="10"/>
        <v>0.972913512940346</v>
      </c>
      <c r="H114">
        <f t="shared" si="11"/>
        <v>-1.6193758700655536E-7</v>
      </c>
      <c r="K114">
        <v>0.97291370734201899</v>
      </c>
      <c r="L114">
        <f t="shared" si="12"/>
        <v>0.97291370734201899</v>
      </c>
      <c r="M114">
        <f t="shared" si="13"/>
        <v>-3.5633925998812543E-7</v>
      </c>
      <c r="O114" s="3">
        <v>0.96810615868917105</v>
      </c>
      <c r="R114">
        <f t="shared" si="14"/>
        <v>0.96810615868917105</v>
      </c>
      <c r="S114">
        <f t="shared" si="15"/>
        <v>4.8071923135879491E-3</v>
      </c>
      <c r="U114" s="3">
        <v>0.95277185355182004</v>
      </c>
      <c r="V114">
        <v>0</v>
      </c>
      <c r="W114">
        <v>0</v>
      </c>
      <c r="X114">
        <v>0</v>
      </c>
      <c r="Y114">
        <f t="shared" si="16"/>
        <v>0.23819296338795501</v>
      </c>
      <c r="Z114" s="3">
        <f t="shared" si="17"/>
        <v>0.73472038761480396</v>
      </c>
      <c r="AH114" s="3">
        <v>0.95354609448497996</v>
      </c>
      <c r="AJ114">
        <f t="shared" si="18"/>
        <v>0.95354609448497996</v>
      </c>
      <c r="AK114" s="3">
        <f t="shared" si="19"/>
        <v>1.9367256517779041E-2</v>
      </c>
    </row>
    <row r="115" spans="1:37" x14ac:dyDescent="0.25">
      <c r="A115" t="s">
        <v>166</v>
      </c>
      <c r="B115" t="s">
        <v>166</v>
      </c>
      <c r="C115">
        <v>0.99167923994623897</v>
      </c>
      <c r="E115">
        <v>0.991679116530366</v>
      </c>
      <c r="G115">
        <f t="shared" si="10"/>
        <v>0.991679116530366</v>
      </c>
      <c r="H115">
        <f t="shared" si="11"/>
        <v>1.2341587296571532E-7</v>
      </c>
      <c r="J115">
        <v>0.991678510665991</v>
      </c>
      <c r="L115">
        <f t="shared" si="12"/>
        <v>0.991678510665991</v>
      </c>
      <c r="M115">
        <f t="shared" si="13"/>
        <v>7.2928024796858892E-7</v>
      </c>
      <c r="P115">
        <v>0.99167842869056999</v>
      </c>
      <c r="R115">
        <f t="shared" si="14"/>
        <v>0.99167842869056999</v>
      </c>
      <c r="S115">
        <f t="shared" si="15"/>
        <v>8.1125566897544132E-7</v>
      </c>
      <c r="U115">
        <v>0</v>
      </c>
      <c r="V115">
        <v>0.99168057025763601</v>
      </c>
      <c r="W115">
        <v>0</v>
      </c>
      <c r="X115">
        <v>0.99167796976428602</v>
      </c>
      <c r="Y115">
        <f t="shared" si="16"/>
        <v>0.49583963500548051</v>
      </c>
      <c r="Z115">
        <f t="shared" si="17"/>
        <v>0.49583960494075846</v>
      </c>
      <c r="AD115">
        <v>0.99167798560908504</v>
      </c>
      <c r="AG115">
        <v>0.99168000019329605</v>
      </c>
      <c r="AJ115">
        <f t="shared" si="18"/>
        <v>0.99167899290119055</v>
      </c>
      <c r="AK115">
        <f t="shared" si="19"/>
        <v>2.4704504841821517E-7</v>
      </c>
    </row>
    <row r="116" spans="1:37" x14ac:dyDescent="0.25">
      <c r="A116" t="s">
        <v>167</v>
      </c>
      <c r="B116" t="s">
        <v>167</v>
      </c>
      <c r="C116">
        <v>0.95829838753097296</v>
      </c>
      <c r="E116">
        <v>0.95829830726040999</v>
      </c>
      <c r="G116">
        <f t="shared" si="10"/>
        <v>0.95829830726040999</v>
      </c>
      <c r="H116">
        <f t="shared" si="11"/>
        <v>8.027056297432722E-8</v>
      </c>
      <c r="J116">
        <v>0.95829774776619503</v>
      </c>
      <c r="L116">
        <f t="shared" si="12"/>
        <v>0.95829774776619503</v>
      </c>
      <c r="M116">
        <f t="shared" si="13"/>
        <v>6.3976477793215025E-7</v>
      </c>
      <c r="P116">
        <v>0.95829771524144602</v>
      </c>
      <c r="R116">
        <f t="shared" si="14"/>
        <v>0.95829771524144602</v>
      </c>
      <c r="S116">
        <f t="shared" si="15"/>
        <v>6.7228952693731969E-7</v>
      </c>
      <c r="U116">
        <v>0</v>
      </c>
      <c r="V116">
        <v>0.95829946174541503</v>
      </c>
      <c r="W116">
        <v>0</v>
      </c>
      <c r="X116">
        <v>0</v>
      </c>
      <c r="Y116">
        <f t="shared" si="16"/>
        <v>0.23957486543635376</v>
      </c>
      <c r="Z116">
        <f t="shared" si="17"/>
        <v>0.7187235220946192</v>
      </c>
      <c r="AG116">
        <v>0.95829864819621802</v>
      </c>
      <c r="AJ116">
        <f t="shared" si="18"/>
        <v>0.95829864819621802</v>
      </c>
      <c r="AK116">
        <f t="shared" si="19"/>
        <v>-2.6066524505541366E-7</v>
      </c>
    </row>
    <row r="117" spans="1:37" x14ac:dyDescent="0.25">
      <c r="A117" t="s">
        <v>168</v>
      </c>
      <c r="B117" t="s">
        <v>168</v>
      </c>
      <c r="C117">
        <v>0.95822188114909501</v>
      </c>
      <c r="E117">
        <v>0.95822180234062004</v>
      </c>
      <c r="G117">
        <f t="shared" si="10"/>
        <v>0.95822180234062004</v>
      </c>
      <c r="H117">
        <f t="shared" si="11"/>
        <v>7.8808474968106168E-8</v>
      </c>
      <c r="J117">
        <v>0.95822124317743695</v>
      </c>
      <c r="L117">
        <f t="shared" si="12"/>
        <v>0.95822124317743695</v>
      </c>
      <c r="M117">
        <f t="shared" si="13"/>
        <v>6.3797165805734579E-7</v>
      </c>
      <c r="P117">
        <v>0.95822120984159198</v>
      </c>
      <c r="R117">
        <f t="shared" si="14"/>
        <v>0.95822120984159198</v>
      </c>
      <c r="S117">
        <f t="shared" si="15"/>
        <v>6.7130750303068254E-7</v>
      </c>
      <c r="U117">
        <v>0</v>
      </c>
      <c r="V117">
        <v>0.95822295072855701</v>
      </c>
      <c r="W117">
        <v>0</v>
      </c>
      <c r="X117">
        <v>0</v>
      </c>
      <c r="Y117">
        <f t="shared" si="16"/>
        <v>0.23955573768213925</v>
      </c>
      <c r="Z117">
        <f t="shared" si="17"/>
        <v>0.71866614346695579</v>
      </c>
      <c r="AG117">
        <v>0.95822213861230199</v>
      </c>
      <c r="AJ117">
        <f t="shared" si="18"/>
        <v>0.95822213861230199</v>
      </c>
      <c r="AK117">
        <f t="shared" si="19"/>
        <v>-2.5746320697628278E-7</v>
      </c>
    </row>
    <row r="118" spans="1:37" x14ac:dyDescent="0.25">
      <c r="A118" t="s">
        <v>169</v>
      </c>
      <c r="B118" t="s">
        <v>169</v>
      </c>
      <c r="C118">
        <v>0.96625029721836597</v>
      </c>
      <c r="F118">
        <v>0.966251064191604</v>
      </c>
      <c r="G118">
        <f t="shared" si="10"/>
        <v>0.966251064191604</v>
      </c>
      <c r="H118">
        <f t="shared" si="11"/>
        <v>-7.6697323803109896E-7</v>
      </c>
      <c r="K118">
        <v>0.96625120729902503</v>
      </c>
      <c r="L118">
        <f t="shared" si="12"/>
        <v>0.96625120729902503</v>
      </c>
      <c r="M118">
        <f t="shared" si="13"/>
        <v>-9.1008065905562319E-7</v>
      </c>
      <c r="Q118">
        <v>0.96625145415980995</v>
      </c>
      <c r="R118">
        <f t="shared" si="14"/>
        <v>0.96625145415980995</v>
      </c>
      <c r="S118">
        <f t="shared" si="15"/>
        <v>-1.1569414439804859E-6</v>
      </c>
      <c r="U118">
        <v>0</v>
      </c>
      <c r="V118">
        <v>0.96625844707941499</v>
      </c>
      <c r="W118">
        <v>0</v>
      </c>
      <c r="X118">
        <v>0</v>
      </c>
      <c r="Y118">
        <f t="shared" si="16"/>
        <v>0.24156461176985375</v>
      </c>
      <c r="Z118">
        <f t="shared" si="17"/>
        <v>0.7246856854485122</v>
      </c>
      <c r="AF118" s="3">
        <v>1.0049269519652899</v>
      </c>
      <c r="AJ118">
        <f t="shared" si="18"/>
        <v>1.0049269519652899</v>
      </c>
      <c r="AK118" s="3">
        <f t="shared" si="19"/>
        <v>-3.8676654746923944E-2</v>
      </c>
    </row>
    <row r="119" spans="1:37" x14ac:dyDescent="0.25">
      <c r="A119" t="s">
        <v>170</v>
      </c>
      <c r="B119" t="s">
        <v>170</v>
      </c>
      <c r="C119">
        <v>0.973825696840524</v>
      </c>
      <c r="E119">
        <v>0.97382559927807</v>
      </c>
      <c r="G119">
        <f t="shared" si="10"/>
        <v>0.97382559927807</v>
      </c>
      <c r="H119">
        <f t="shared" si="11"/>
        <v>9.7562454004496146E-8</v>
      </c>
      <c r="J119">
        <v>0.97382507418167596</v>
      </c>
      <c r="L119">
        <f t="shared" si="12"/>
        <v>0.97382507418167596</v>
      </c>
      <c r="M119">
        <f t="shared" si="13"/>
        <v>6.2265884803736071E-7</v>
      </c>
      <c r="P119">
        <v>0.97382502039464902</v>
      </c>
      <c r="R119">
        <f t="shared" si="14"/>
        <v>0.97382502039464902</v>
      </c>
      <c r="S119">
        <f t="shared" si="15"/>
        <v>6.7644587498083553E-7</v>
      </c>
      <c r="U119">
        <v>0</v>
      </c>
      <c r="V119">
        <v>0</v>
      </c>
      <c r="W119">
        <v>0</v>
      </c>
      <c r="X119">
        <v>0.97382483052369495</v>
      </c>
      <c r="Y119">
        <f t="shared" si="16"/>
        <v>0.24345620763092374</v>
      </c>
      <c r="Z119">
        <f t="shared" si="17"/>
        <v>0.73036948920960021</v>
      </c>
      <c r="AE119">
        <v>0.97382477641535903</v>
      </c>
      <c r="AJ119">
        <f t="shared" si="18"/>
        <v>0.97382477641535903</v>
      </c>
      <c r="AK119">
        <f t="shared" si="19"/>
        <v>9.2042516497414795E-7</v>
      </c>
    </row>
    <row r="120" spans="1:37" x14ac:dyDescent="0.25">
      <c r="A120" t="s">
        <v>171</v>
      </c>
      <c r="B120" t="s">
        <v>171</v>
      </c>
      <c r="C120">
        <v>0.93285921513484205</v>
      </c>
      <c r="F120">
        <v>0.93285969644113997</v>
      </c>
      <c r="G120">
        <f t="shared" si="10"/>
        <v>0.93285969644113997</v>
      </c>
      <c r="H120">
        <f t="shared" si="11"/>
        <v>-4.8130629792808577E-7</v>
      </c>
      <c r="K120">
        <v>0.93286001193420898</v>
      </c>
      <c r="L120">
        <f t="shared" si="12"/>
        <v>0.93286001193420898</v>
      </c>
      <c r="M120">
        <f t="shared" si="13"/>
        <v>-7.9679936693111131E-7</v>
      </c>
      <c r="O120" s="3">
        <v>0.94943825960989603</v>
      </c>
      <c r="Q120">
        <v>0.93285552309321895</v>
      </c>
      <c r="R120">
        <f t="shared" si="14"/>
        <v>0.94114689135155749</v>
      </c>
      <c r="S120">
        <f t="shared" si="15"/>
        <v>-8.287676216715445E-3</v>
      </c>
      <c r="U120">
        <v>0</v>
      </c>
      <c r="V120">
        <v>0.93286387113214297</v>
      </c>
      <c r="W120">
        <v>0</v>
      </c>
      <c r="X120">
        <v>0</v>
      </c>
      <c r="Y120">
        <f t="shared" si="16"/>
        <v>0.23321596778303574</v>
      </c>
      <c r="Z120">
        <f t="shared" si="17"/>
        <v>0.69964324735180627</v>
      </c>
      <c r="AF120" s="3">
        <v>0.94483755013352999</v>
      </c>
      <c r="AJ120">
        <f t="shared" si="18"/>
        <v>0.94483755013352999</v>
      </c>
      <c r="AK120" s="3">
        <f t="shared" si="19"/>
        <v>-1.1978334998687945E-2</v>
      </c>
    </row>
    <row r="121" spans="1:37" x14ac:dyDescent="0.25">
      <c r="A121" t="s">
        <v>44</v>
      </c>
      <c r="B121" t="s">
        <v>44</v>
      </c>
      <c r="C121">
        <v>0</v>
      </c>
      <c r="E121">
        <v>0</v>
      </c>
      <c r="G121">
        <f t="shared" si="10"/>
        <v>0</v>
      </c>
      <c r="H121">
        <f t="shared" si="11"/>
        <v>0</v>
      </c>
      <c r="L121">
        <v>0</v>
      </c>
      <c r="M121">
        <v>0</v>
      </c>
      <c r="O121">
        <v>0</v>
      </c>
      <c r="P121">
        <v>0</v>
      </c>
      <c r="Q121">
        <v>0</v>
      </c>
      <c r="R121">
        <f t="shared" si="14"/>
        <v>0</v>
      </c>
      <c r="S121">
        <f t="shared" si="15"/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17"/>
        <v>0</v>
      </c>
      <c r="AJ121">
        <v>0</v>
      </c>
      <c r="AK121">
        <f t="shared" si="19"/>
        <v>0</v>
      </c>
    </row>
    <row r="122" spans="1:37" x14ac:dyDescent="0.25">
      <c r="A122" t="s">
        <v>45</v>
      </c>
      <c r="B122" t="s">
        <v>45</v>
      </c>
      <c r="C122">
        <v>9.1213272665582896E-3</v>
      </c>
      <c r="E122">
        <v>9.1213906656594894E-3</v>
      </c>
      <c r="G122">
        <f t="shared" si="10"/>
        <v>9.1213906656594894E-3</v>
      </c>
      <c r="H122">
        <f t="shared" si="11"/>
        <v>-6.3399101199804186E-8</v>
      </c>
      <c r="J122">
        <v>9.1213977161488397E-3</v>
      </c>
      <c r="L122">
        <f t="shared" si="12"/>
        <v>9.1213977161488397E-3</v>
      </c>
      <c r="M122">
        <f t="shared" si="13"/>
        <v>-7.0449590550136776E-8</v>
      </c>
      <c r="P122">
        <v>9.12139714477379E-3</v>
      </c>
      <c r="R122">
        <f t="shared" si="14"/>
        <v>9.12139714477379E-3</v>
      </c>
      <c r="S122">
        <f t="shared" si="15"/>
        <v>-6.9878215500432384E-8</v>
      </c>
      <c r="U122">
        <v>0</v>
      </c>
      <c r="V122">
        <v>0</v>
      </c>
      <c r="W122">
        <v>0</v>
      </c>
      <c r="X122">
        <v>9.12139229924625E-3</v>
      </c>
      <c r="Y122">
        <f t="shared" si="16"/>
        <v>2.2803480748115625E-3</v>
      </c>
      <c r="Z122">
        <f t="shared" si="17"/>
        <v>6.8409791917467266E-3</v>
      </c>
      <c r="AE122">
        <v>9.1214488171414299E-3</v>
      </c>
      <c r="AJ122">
        <f t="shared" si="18"/>
        <v>9.1214488171414299E-3</v>
      </c>
      <c r="AK122">
        <f t="shared" si="19"/>
        <v>-1.2155058314033962E-7</v>
      </c>
    </row>
    <row r="123" spans="1:37" x14ac:dyDescent="0.25">
      <c r="A123" t="s">
        <v>46</v>
      </c>
      <c r="B123" t="s">
        <v>46</v>
      </c>
      <c r="C123">
        <v>1.51470099211106E-2</v>
      </c>
      <c r="E123">
        <v>1.5147045910211199E-2</v>
      </c>
      <c r="G123">
        <f t="shared" si="10"/>
        <v>1.5147045910211199E-2</v>
      </c>
      <c r="H123">
        <f t="shared" si="11"/>
        <v>-3.5989100598959878E-8</v>
      </c>
      <c r="J123">
        <v>1.5147053724084101E-2</v>
      </c>
      <c r="L123">
        <f t="shared" si="12"/>
        <v>1.5147053724084101E-2</v>
      </c>
      <c r="M123">
        <f t="shared" si="13"/>
        <v>-4.3802973500109421E-8</v>
      </c>
      <c r="P123">
        <v>1.51470488528883E-2</v>
      </c>
      <c r="R123">
        <f t="shared" si="14"/>
        <v>1.51470488528883E-2</v>
      </c>
      <c r="S123">
        <f t="shared" si="15"/>
        <v>-3.8931777699216519E-8</v>
      </c>
      <c r="U123">
        <v>0</v>
      </c>
      <c r="V123">
        <v>0</v>
      </c>
      <c r="W123">
        <v>0</v>
      </c>
      <c r="X123">
        <v>1.5147056317143101E-2</v>
      </c>
      <c r="Y123">
        <f t="shared" si="16"/>
        <v>3.7867640792857752E-3</v>
      </c>
      <c r="Z123">
        <f t="shared" si="17"/>
        <v>1.1360245841824825E-2</v>
      </c>
      <c r="AE123">
        <v>1.5147039132352999E-2</v>
      </c>
      <c r="AJ123">
        <f t="shared" si="18"/>
        <v>1.5147039132352999E-2</v>
      </c>
      <c r="AK123">
        <f t="shared" si="19"/>
        <v>-2.9211242398921589E-8</v>
      </c>
    </row>
    <row r="124" spans="1:37" x14ac:dyDescent="0.25">
      <c r="A124" t="s">
        <v>47</v>
      </c>
      <c r="B124" t="s">
        <v>47</v>
      </c>
      <c r="C124">
        <v>8.0453614067716298E-2</v>
      </c>
      <c r="E124">
        <v>8.0453892470172594E-2</v>
      </c>
      <c r="G124">
        <f t="shared" si="10"/>
        <v>8.0453892470172594E-2</v>
      </c>
      <c r="H124">
        <f t="shared" si="11"/>
        <v>-2.7840245629684457E-7</v>
      </c>
      <c r="J124">
        <v>8.0453930478770905E-2</v>
      </c>
      <c r="L124">
        <f t="shared" si="12"/>
        <v>8.0453930478770905E-2</v>
      </c>
      <c r="M124">
        <f t="shared" si="13"/>
        <v>-3.1641105460722407E-7</v>
      </c>
      <c r="P124">
        <v>8.0453890023357899E-2</v>
      </c>
      <c r="R124">
        <f t="shared" si="14"/>
        <v>8.0453890023357899E-2</v>
      </c>
      <c r="S124">
        <f t="shared" si="15"/>
        <v>-2.7595564160154407E-7</v>
      </c>
      <c r="U124">
        <v>0</v>
      </c>
      <c r="V124">
        <v>0</v>
      </c>
      <c r="W124">
        <v>0</v>
      </c>
      <c r="X124">
        <v>8.0453933376634396E-2</v>
      </c>
      <c r="Y124">
        <f t="shared" si="16"/>
        <v>2.0113483344158599E-2</v>
      </c>
      <c r="Z124">
        <f t="shared" si="17"/>
        <v>6.0340130723557699E-2</v>
      </c>
      <c r="AE124">
        <v>8.0453774830895497E-2</v>
      </c>
      <c r="AJ124">
        <f t="shared" si="18"/>
        <v>8.0453774830895497E-2</v>
      </c>
      <c r="AK124">
        <f t="shared" si="19"/>
        <v>-1.6076317919944128E-7</v>
      </c>
    </row>
    <row r="125" spans="1:37" x14ac:dyDescent="0.25">
      <c r="A125" t="s">
        <v>30</v>
      </c>
      <c r="B125" t="s">
        <v>30</v>
      </c>
      <c r="C125">
        <v>8.8974260287098705E-2</v>
      </c>
      <c r="E125">
        <v>8.8974569103874607E-2</v>
      </c>
      <c r="G125">
        <f t="shared" si="10"/>
        <v>8.8974569103874607E-2</v>
      </c>
      <c r="H125">
        <f t="shared" si="11"/>
        <v>-3.0881677590133272E-7</v>
      </c>
      <c r="J125">
        <v>8.8974611166002401E-2</v>
      </c>
      <c r="L125">
        <f t="shared" si="12"/>
        <v>8.8974611166002401E-2</v>
      </c>
      <c r="M125">
        <f t="shared" si="13"/>
        <v>-3.5087890369600583E-7</v>
      </c>
      <c r="P125">
        <v>8.8974566232832605E-2</v>
      </c>
      <c r="R125">
        <f t="shared" si="14"/>
        <v>8.8974566232832605E-2</v>
      </c>
      <c r="S125">
        <f t="shared" si="15"/>
        <v>-3.0594573389997048E-7</v>
      </c>
      <c r="U125">
        <v>0</v>
      </c>
      <c r="V125">
        <v>0</v>
      </c>
      <c r="W125">
        <v>0</v>
      </c>
      <c r="X125">
        <v>8.8974613125766502E-2</v>
      </c>
      <c r="Y125">
        <f t="shared" si="16"/>
        <v>2.2243653281441626E-2</v>
      </c>
      <c r="Z125">
        <f t="shared" si="17"/>
        <v>6.6730607005657083E-2</v>
      </c>
      <c r="AE125">
        <v>8.8974433720033996E-2</v>
      </c>
      <c r="AJ125">
        <f t="shared" si="18"/>
        <v>8.8974433720033996E-2</v>
      </c>
      <c r="AK125">
        <f t="shared" si="19"/>
        <v>-1.7343293529092918E-7</v>
      </c>
    </row>
    <row r="126" spans="1:37" x14ac:dyDescent="0.25">
      <c r="A126" t="s">
        <v>48</v>
      </c>
      <c r="B126" t="s">
        <v>48</v>
      </c>
      <c r="C126">
        <v>4.0190456046681498E-2</v>
      </c>
      <c r="E126">
        <v>4.0190601566434503E-2</v>
      </c>
      <c r="G126">
        <f t="shared" si="10"/>
        <v>4.0190601566434503E-2</v>
      </c>
      <c r="H126">
        <f t="shared" si="11"/>
        <v>-1.4551975300453046E-7</v>
      </c>
      <c r="J126">
        <v>4.0190622572495102E-2</v>
      </c>
      <c r="L126">
        <f t="shared" si="12"/>
        <v>4.0190622572495102E-2</v>
      </c>
      <c r="M126">
        <f t="shared" si="13"/>
        <v>-1.665258136038239E-7</v>
      </c>
      <c r="P126">
        <v>4.01906076503818E-2</v>
      </c>
      <c r="R126">
        <f t="shared" si="14"/>
        <v>4.01906076503818E-2</v>
      </c>
      <c r="S126">
        <f t="shared" si="15"/>
        <v>-1.516037003018722E-7</v>
      </c>
      <c r="U126">
        <v>0</v>
      </c>
      <c r="V126">
        <v>0</v>
      </c>
      <c r="W126">
        <v>0</v>
      </c>
      <c r="X126">
        <v>4.0190623394339299E-2</v>
      </c>
      <c r="Y126">
        <f t="shared" si="16"/>
        <v>1.0047655848584825E-2</v>
      </c>
      <c r="Z126">
        <f t="shared" si="17"/>
        <v>3.0142800198096675E-2</v>
      </c>
      <c r="AE126">
        <v>4.01906175400501E-2</v>
      </c>
      <c r="AJ126">
        <f t="shared" si="18"/>
        <v>4.01906175400501E-2</v>
      </c>
      <c r="AK126">
        <f t="shared" si="19"/>
        <v>-1.614933686014397E-7</v>
      </c>
    </row>
    <row r="127" spans="1:37" x14ac:dyDescent="0.25">
      <c r="A127" t="s">
        <v>49</v>
      </c>
      <c r="B127" t="s">
        <v>49</v>
      </c>
      <c r="C127">
        <v>3.2425339363385097E-2</v>
      </c>
      <c r="E127">
        <v>3.2425474831953398E-2</v>
      </c>
      <c r="G127">
        <f t="shared" si="10"/>
        <v>3.2425474831953398E-2</v>
      </c>
      <c r="H127">
        <f t="shared" si="11"/>
        <v>-1.3546856830054521E-7</v>
      </c>
      <c r="J127">
        <v>3.2425493169001403E-2</v>
      </c>
      <c r="L127">
        <f t="shared" si="12"/>
        <v>3.2425493169001403E-2</v>
      </c>
      <c r="M127">
        <f t="shared" si="13"/>
        <v>-1.5380561630556899E-7</v>
      </c>
      <c r="P127">
        <v>3.2425483176397603E-2</v>
      </c>
      <c r="R127">
        <f t="shared" si="14"/>
        <v>3.2425483176397603E-2</v>
      </c>
      <c r="S127">
        <f t="shared" si="15"/>
        <v>-1.438130125056003E-7</v>
      </c>
      <c r="U127">
        <v>0</v>
      </c>
      <c r="V127">
        <v>0</v>
      </c>
      <c r="W127">
        <v>0</v>
      </c>
      <c r="X127">
        <v>3.2425491834769601E-2</v>
      </c>
      <c r="Y127">
        <f t="shared" si="16"/>
        <v>8.1063729586924003E-3</v>
      </c>
      <c r="Z127">
        <f t="shared" si="17"/>
        <v>2.4318966404692697E-2</v>
      </c>
      <c r="AE127">
        <v>3.2425531752881001E-2</v>
      </c>
      <c r="AJ127">
        <f t="shared" si="18"/>
        <v>3.2425531752881001E-2</v>
      </c>
      <c r="AK127">
        <f t="shared" si="19"/>
        <v>-1.9238949590383303E-7</v>
      </c>
    </row>
    <row r="128" spans="1:37" x14ac:dyDescent="0.25">
      <c r="A128" t="s">
        <v>31</v>
      </c>
      <c r="B128" t="s">
        <v>31</v>
      </c>
      <c r="C128">
        <v>0.18036142602577199</v>
      </c>
      <c r="E128">
        <v>0.18036215600848299</v>
      </c>
      <c r="G128">
        <f t="shared" si="10"/>
        <v>0.18036215600848299</v>
      </c>
      <c r="H128">
        <f t="shared" si="11"/>
        <v>-7.2998271100077616E-7</v>
      </c>
      <c r="J128">
        <v>0.180362232656505</v>
      </c>
      <c r="L128">
        <f t="shared" si="12"/>
        <v>0.180362232656505</v>
      </c>
      <c r="M128">
        <f t="shared" si="13"/>
        <v>-8.0663073301345811E-7</v>
      </c>
      <c r="P128">
        <v>0.18036211560087401</v>
      </c>
      <c r="R128">
        <f t="shared" si="14"/>
        <v>0.18036211560087401</v>
      </c>
      <c r="S128">
        <f t="shared" si="15"/>
        <v>-6.8957510201972383E-7</v>
      </c>
      <c r="U128">
        <v>0</v>
      </c>
      <c r="V128">
        <v>0</v>
      </c>
      <c r="W128">
        <v>0</v>
      </c>
      <c r="X128">
        <v>0.18036221588689499</v>
      </c>
      <c r="Y128">
        <f t="shared" si="16"/>
        <v>4.5090553971723749E-2</v>
      </c>
      <c r="Z128">
        <f t="shared" si="17"/>
        <v>0.13527087205404825</v>
      </c>
      <c r="AD128">
        <v>0.180362001118653</v>
      </c>
      <c r="AE128">
        <v>0.180361713045052</v>
      </c>
      <c r="AJ128">
        <f t="shared" si="18"/>
        <v>0.18036185708185248</v>
      </c>
      <c r="AK128">
        <f t="shared" si="19"/>
        <v>-4.310560804965391E-7</v>
      </c>
    </row>
    <row r="129" spans="1:37" x14ac:dyDescent="0.25">
      <c r="A129" t="s">
        <v>32</v>
      </c>
      <c r="B129" t="s">
        <v>32</v>
      </c>
      <c r="C129">
        <v>0.31343324084634</v>
      </c>
      <c r="E129">
        <v>0.31343411290358397</v>
      </c>
      <c r="G129">
        <f t="shared" si="10"/>
        <v>0.31343411290358397</v>
      </c>
      <c r="H129">
        <f t="shared" si="11"/>
        <v>-8.72057243972435E-7</v>
      </c>
      <c r="J129">
        <v>0.31343426202174501</v>
      </c>
      <c r="L129">
        <f t="shared" si="12"/>
        <v>0.31343426202174501</v>
      </c>
      <c r="M129">
        <f t="shared" si="13"/>
        <v>-1.0211754050137856E-6</v>
      </c>
      <c r="P129">
        <v>0.31343421255980503</v>
      </c>
      <c r="R129">
        <f t="shared" si="14"/>
        <v>0.31343421255980503</v>
      </c>
      <c r="S129">
        <f t="shared" si="15"/>
        <v>-9.7171346502555878E-7</v>
      </c>
      <c r="U129">
        <v>0</v>
      </c>
      <c r="V129">
        <v>0</v>
      </c>
      <c r="W129">
        <v>0</v>
      </c>
      <c r="X129">
        <v>0.313434323675158</v>
      </c>
      <c r="Y129">
        <f t="shared" si="16"/>
        <v>7.83585809187895E-2</v>
      </c>
      <c r="Z129">
        <f t="shared" si="17"/>
        <v>0.2350746599275505</v>
      </c>
      <c r="AE129">
        <v>0.31343402782211499</v>
      </c>
      <c r="AJ129">
        <f t="shared" si="18"/>
        <v>0.31343402782211499</v>
      </c>
      <c r="AK129" s="2">
        <f t="shared" si="19"/>
        <v>-7.8697577499120541E-7</v>
      </c>
    </row>
    <row r="130" spans="1:37" x14ac:dyDescent="0.25">
      <c r="A130" t="s">
        <v>33</v>
      </c>
      <c r="B130" t="s">
        <v>33</v>
      </c>
      <c r="C130">
        <v>0.44492121279681102</v>
      </c>
      <c r="E130">
        <v>0.44492210440883201</v>
      </c>
      <c r="G130">
        <f t="shared" si="10"/>
        <v>0.44492210440883201</v>
      </c>
      <c r="H130">
        <f t="shared" si="11"/>
        <v>-8.9161202099230508E-7</v>
      </c>
      <c r="J130">
        <v>0.44492230764705298</v>
      </c>
      <c r="L130">
        <f t="shared" si="12"/>
        <v>0.44492230764705298</v>
      </c>
      <c r="M130">
        <f t="shared" si="13"/>
        <v>-1.0948502419672046E-6</v>
      </c>
      <c r="P130">
        <v>0.44492228697811198</v>
      </c>
      <c r="R130">
        <f t="shared" si="14"/>
        <v>0.44492228697811198</v>
      </c>
      <c r="S130">
        <f t="shared" si="15"/>
        <v>-1.0741813009640389E-6</v>
      </c>
      <c r="U130">
        <v>0</v>
      </c>
      <c r="V130">
        <v>0</v>
      </c>
      <c r="W130">
        <v>0</v>
      </c>
      <c r="X130">
        <v>0.44492240976061598</v>
      </c>
      <c r="Y130">
        <f t="shared" si="16"/>
        <v>0.11123060244015399</v>
      </c>
      <c r="Z130">
        <f t="shared" si="17"/>
        <v>0.33369061035665704</v>
      </c>
      <c r="AE130">
        <v>0.44492219848277698</v>
      </c>
      <c r="AJ130">
        <f t="shared" si="18"/>
        <v>0.44492219848277698</v>
      </c>
      <c r="AK130" s="2">
        <f t="shared" si="19"/>
        <v>-9.85685965959604E-7</v>
      </c>
    </row>
    <row r="131" spans="1:37" x14ac:dyDescent="0.25">
      <c r="A131" t="s">
        <v>34</v>
      </c>
      <c r="B131" t="s">
        <v>34</v>
      </c>
      <c r="C131">
        <v>3.5094278946786198E-2</v>
      </c>
      <c r="E131">
        <v>3.5094475420693397E-2</v>
      </c>
      <c r="G131">
        <f t="shared" si="10"/>
        <v>3.5094475420693397E-2</v>
      </c>
      <c r="H131">
        <f t="shared" si="11"/>
        <v>-1.9647390719912394E-7</v>
      </c>
      <c r="J131">
        <v>3.5094496050998902E-2</v>
      </c>
      <c r="L131">
        <f t="shared" si="12"/>
        <v>3.5094496050998902E-2</v>
      </c>
      <c r="M131">
        <f t="shared" si="13"/>
        <v>-2.171042127047107E-7</v>
      </c>
      <c r="P131">
        <v>3.5094482683161198E-2</v>
      </c>
      <c r="R131">
        <f t="shared" si="14"/>
        <v>3.5094482683161198E-2</v>
      </c>
      <c r="S131">
        <f t="shared" si="15"/>
        <v>-2.037363749998744E-7</v>
      </c>
      <c r="U131">
        <v>0</v>
      </c>
      <c r="V131">
        <v>0</v>
      </c>
      <c r="W131">
        <v>0</v>
      </c>
      <c r="X131">
        <v>3.5094490530803803E-2</v>
      </c>
      <c r="Y131">
        <f t="shared" si="16"/>
        <v>8.7736226327009507E-3</v>
      </c>
      <c r="Z131">
        <f t="shared" si="17"/>
        <v>2.6320656314085249E-2</v>
      </c>
      <c r="AE131">
        <v>3.5094512992429799E-2</v>
      </c>
      <c r="AJ131">
        <f t="shared" si="18"/>
        <v>3.5094512992429799E-2</v>
      </c>
      <c r="AK131" s="2">
        <f t="shared" si="19"/>
        <v>-2.3404564360174351E-7</v>
      </c>
    </row>
    <row r="132" spans="1:37" x14ac:dyDescent="0.25">
      <c r="A132" t="s">
        <v>35</v>
      </c>
      <c r="B132" t="s">
        <v>35</v>
      </c>
      <c r="C132">
        <v>2.61450062623594E-2</v>
      </c>
      <c r="E132">
        <v>2.61451847171284E-2</v>
      </c>
      <c r="G132">
        <f t="shared" ref="G132:G195" si="20">AVERAGE(E132:F132)</f>
        <v>2.61451847171284E-2</v>
      </c>
      <c r="H132">
        <f t="shared" ref="H132:H195" si="21">C132-G132</f>
        <v>-1.7845476900021917E-7</v>
      </c>
      <c r="J132">
        <v>2.6145202146081899E-2</v>
      </c>
      <c r="L132">
        <f t="shared" ref="L132:L195" si="22">AVERAGE(J132:K132)</f>
        <v>2.6145202146081899E-2</v>
      </c>
      <c r="M132">
        <f t="shared" ref="M132:M195" si="23">C132-L132</f>
        <v>-1.9588372249940145E-7</v>
      </c>
      <c r="P132">
        <v>2.6145194791772099E-2</v>
      </c>
      <c r="R132">
        <f t="shared" ref="R132:R195" si="24">AVERAGE(O132:Q132)</f>
        <v>2.6145194791772099E-2</v>
      </c>
      <c r="S132">
        <f t="shared" ref="S132:S195" si="25">$C132-R132</f>
        <v>-1.8852941269936752E-7</v>
      </c>
      <c r="U132">
        <v>0</v>
      </c>
      <c r="V132">
        <v>0</v>
      </c>
      <c r="W132">
        <v>0</v>
      </c>
      <c r="X132">
        <v>2.6145195434953802E-2</v>
      </c>
      <c r="Y132">
        <f t="shared" ref="Y132:Y195" si="26">AVERAGE(U132:X132)</f>
        <v>6.5362988587384504E-3</v>
      </c>
      <c r="Z132">
        <f t="shared" ref="Z132:Z195" si="27">C132-Y132</f>
        <v>1.9608707403620949E-2</v>
      </c>
      <c r="AD132">
        <v>2.6145510627283101E-2</v>
      </c>
      <c r="AE132">
        <v>2.61453230177369E-2</v>
      </c>
      <c r="AJ132">
        <f t="shared" ref="AJ132:AJ195" si="28">AVERAGE(AB132:AI132)</f>
        <v>2.6145416822510002E-2</v>
      </c>
      <c r="AK132">
        <f t="shared" ref="AK132:AK195" si="29">C132-AJ132</f>
        <v>-4.105601506022849E-7</v>
      </c>
    </row>
    <row r="133" spans="1:37" x14ac:dyDescent="0.25">
      <c r="A133" t="s">
        <v>36</v>
      </c>
      <c r="B133" t="s">
        <v>36</v>
      </c>
      <c r="C133">
        <v>1.0998774102627E-2</v>
      </c>
      <c r="E133">
        <v>1.09990747922843E-2</v>
      </c>
      <c r="G133">
        <f t="shared" si="20"/>
        <v>1.09990747922843E-2</v>
      </c>
      <c r="H133">
        <f t="shared" si="21"/>
        <v>-3.0068965729997121E-7</v>
      </c>
      <c r="J133">
        <v>1.09990911727765E-2</v>
      </c>
      <c r="L133">
        <f t="shared" si="22"/>
        <v>1.09990911727765E-2</v>
      </c>
      <c r="M133">
        <f t="shared" si="23"/>
        <v>-3.1707014950047019E-7</v>
      </c>
      <c r="P133">
        <v>1.0999090467060201E-2</v>
      </c>
      <c r="R133">
        <f t="shared" si="24"/>
        <v>1.0999090467060201E-2</v>
      </c>
      <c r="S133">
        <f t="shared" si="25"/>
        <v>-3.1636443320083585E-7</v>
      </c>
      <c r="U133">
        <v>0</v>
      </c>
      <c r="V133">
        <v>0</v>
      </c>
      <c r="W133">
        <v>0</v>
      </c>
      <c r="X133">
        <v>1.0999073915612599E-2</v>
      </c>
      <c r="Y133">
        <f t="shared" si="26"/>
        <v>2.7497684789031499E-3</v>
      </c>
      <c r="Z133">
        <f t="shared" si="27"/>
        <v>8.2490056237238506E-3</v>
      </c>
      <c r="AD133">
        <v>1.0998257198203999E-2</v>
      </c>
      <c r="AE133">
        <v>1.09989854196249E-2</v>
      </c>
      <c r="AJ133">
        <f t="shared" si="28"/>
        <v>1.099862130891445E-2</v>
      </c>
      <c r="AK133">
        <f t="shared" si="29"/>
        <v>1.5279371255033647E-7</v>
      </c>
    </row>
    <row r="134" spans="1:37" x14ac:dyDescent="0.25">
      <c r="A134" t="s">
        <v>37</v>
      </c>
      <c r="B134" t="s">
        <v>37</v>
      </c>
      <c r="C134">
        <v>1.34300667343782E-2</v>
      </c>
      <c r="E134">
        <v>1.3430452413534201E-2</v>
      </c>
      <c r="G134">
        <f t="shared" si="20"/>
        <v>1.3430452413534201E-2</v>
      </c>
      <c r="H134">
        <f t="shared" si="21"/>
        <v>-3.8567915600085101E-7</v>
      </c>
      <c r="J134">
        <v>1.3430471934250499E-2</v>
      </c>
      <c r="L134">
        <f t="shared" si="22"/>
        <v>1.3430471934250499E-2</v>
      </c>
      <c r="M134">
        <f t="shared" si="23"/>
        <v>-4.0519987229946375E-7</v>
      </c>
      <c r="P134">
        <v>1.3430468754748501E-2</v>
      </c>
      <c r="R134">
        <f t="shared" si="24"/>
        <v>1.3430468754748501E-2</v>
      </c>
      <c r="S134">
        <f t="shared" si="25"/>
        <v>-4.0202037030097337E-7</v>
      </c>
      <c r="U134">
        <v>0</v>
      </c>
      <c r="V134">
        <v>0</v>
      </c>
      <c r="W134">
        <v>0</v>
      </c>
      <c r="X134">
        <v>1.34304510414906E-2</v>
      </c>
      <c r="Y134">
        <f t="shared" si="26"/>
        <v>3.3576127603726501E-3</v>
      </c>
      <c r="Z134">
        <f t="shared" si="27"/>
        <v>1.007245397400555E-2</v>
      </c>
      <c r="AD134">
        <v>1.34302157617677E-2</v>
      </c>
      <c r="AE134">
        <v>1.3431340127526E-2</v>
      </c>
      <c r="AJ134">
        <f t="shared" si="28"/>
        <v>1.343077794464685E-2</v>
      </c>
      <c r="AK134">
        <f t="shared" si="29"/>
        <v>-7.1121026865017534E-7</v>
      </c>
    </row>
    <row r="135" spans="1:37" x14ac:dyDescent="0.25">
      <c r="A135" t="s">
        <v>172</v>
      </c>
      <c r="B135" t="s">
        <v>172</v>
      </c>
      <c r="C135">
        <v>7.5674320916977404E-3</v>
      </c>
      <c r="E135">
        <v>7.5682103296345702E-3</v>
      </c>
      <c r="G135">
        <f t="shared" si="20"/>
        <v>7.5682103296345702E-3</v>
      </c>
      <c r="H135">
        <f t="shared" si="21"/>
        <v>-7.7823793682985087E-7</v>
      </c>
      <c r="J135">
        <v>7.5682262131647896E-3</v>
      </c>
      <c r="L135">
        <f t="shared" si="22"/>
        <v>7.5682262131647896E-3</v>
      </c>
      <c r="M135">
        <f t="shared" si="23"/>
        <v>-7.9412146704923442E-7</v>
      </c>
      <c r="P135">
        <v>7.5681326436995598E-3</v>
      </c>
      <c r="R135">
        <f t="shared" si="24"/>
        <v>7.5681326436995598E-3</v>
      </c>
      <c r="S135">
        <f t="shared" si="25"/>
        <v>-7.0055200181943361E-7</v>
      </c>
      <c r="U135">
        <v>0</v>
      </c>
      <c r="V135">
        <v>0</v>
      </c>
      <c r="W135">
        <v>0</v>
      </c>
      <c r="X135">
        <v>7.5682154696208696E-3</v>
      </c>
      <c r="Y135">
        <f t="shared" si="26"/>
        <v>1.8920538674052174E-3</v>
      </c>
      <c r="Z135">
        <f t="shared" si="27"/>
        <v>5.6753782242925229E-3</v>
      </c>
      <c r="AD135">
        <v>7.5682083324291501E-3</v>
      </c>
      <c r="AE135">
        <v>7.5669497247981901E-3</v>
      </c>
      <c r="AJ135">
        <f t="shared" si="28"/>
        <v>7.5675790286136701E-3</v>
      </c>
      <c r="AK135">
        <f t="shared" si="29"/>
        <v>-1.4693691592973512E-7</v>
      </c>
    </row>
    <row r="136" spans="1:37" x14ac:dyDescent="0.25">
      <c r="A136" t="s">
        <v>173</v>
      </c>
      <c r="B136" t="s">
        <v>173</v>
      </c>
      <c r="C136">
        <v>2.0816199357433798E-2</v>
      </c>
      <c r="E136">
        <v>2.0816686971284599E-2</v>
      </c>
      <c r="G136">
        <f t="shared" si="20"/>
        <v>2.0816686971284599E-2</v>
      </c>
      <c r="H136">
        <f t="shared" si="21"/>
        <v>-4.8761385080045572E-7</v>
      </c>
      <c r="J136">
        <v>2.08167033143433E-2</v>
      </c>
      <c r="L136">
        <f t="shared" si="22"/>
        <v>2.08167033143433E-2</v>
      </c>
      <c r="M136">
        <f t="shared" si="23"/>
        <v>-5.0395690950194583E-7</v>
      </c>
      <c r="P136">
        <v>2.0816686494158299E-2</v>
      </c>
      <c r="R136">
        <f t="shared" si="24"/>
        <v>2.0816686494158299E-2</v>
      </c>
      <c r="S136">
        <f t="shared" si="25"/>
        <v>-4.871367245001812E-7</v>
      </c>
      <c r="U136">
        <v>0</v>
      </c>
      <c r="V136">
        <v>0</v>
      </c>
      <c r="W136">
        <v>0</v>
      </c>
      <c r="X136">
        <v>2.08166882797521E-2</v>
      </c>
      <c r="Y136">
        <f t="shared" si="26"/>
        <v>5.204172069938025E-3</v>
      </c>
      <c r="Z136">
        <f t="shared" si="27"/>
        <v>1.5612027287495774E-2</v>
      </c>
      <c r="AD136">
        <v>2.0814885930402101E-2</v>
      </c>
      <c r="AE136">
        <v>2.0816955926295799E-2</v>
      </c>
      <c r="AJ136">
        <f t="shared" si="28"/>
        <v>2.0815920928348948E-2</v>
      </c>
      <c r="AK136">
        <f t="shared" si="29"/>
        <v>2.7842908485037343E-7</v>
      </c>
    </row>
    <row r="137" spans="1:37" x14ac:dyDescent="0.25">
      <c r="A137" t="s">
        <v>174</v>
      </c>
      <c r="B137" t="s">
        <v>174</v>
      </c>
      <c r="C137">
        <v>5.2495728937552603E-2</v>
      </c>
      <c r="E137">
        <v>5.2496526184853301E-2</v>
      </c>
      <c r="G137">
        <f t="shared" si="20"/>
        <v>5.2496526184853301E-2</v>
      </c>
      <c r="H137">
        <f t="shared" si="21"/>
        <v>-7.9724730069757888E-7</v>
      </c>
      <c r="J137">
        <v>5.2496550369974998E-2</v>
      </c>
      <c r="L137">
        <f t="shared" si="22"/>
        <v>5.2496550369974998E-2</v>
      </c>
      <c r="M137">
        <f t="shared" si="23"/>
        <v>-8.2143242239457459E-7</v>
      </c>
      <c r="P137">
        <v>5.2496390222049098E-2</v>
      </c>
      <c r="R137">
        <f t="shared" si="24"/>
        <v>5.2496390222049098E-2</v>
      </c>
      <c r="S137">
        <f t="shared" si="25"/>
        <v>-6.6128449649482945E-7</v>
      </c>
      <c r="U137">
        <v>0</v>
      </c>
      <c r="V137">
        <v>5.2498021864447499E-2</v>
      </c>
      <c r="W137">
        <v>0</v>
      </c>
      <c r="X137">
        <v>5.2496661294372603E-2</v>
      </c>
      <c r="Y137">
        <f t="shared" si="26"/>
        <v>2.6248670789705025E-2</v>
      </c>
      <c r="Z137">
        <f t="shared" si="27"/>
        <v>2.6247058147847578E-2</v>
      </c>
      <c r="AD137">
        <v>5.2496670117268503E-2</v>
      </c>
      <c r="AE137">
        <v>5.24965848196558E-2</v>
      </c>
      <c r="AG137">
        <v>5.2496551331774499E-2</v>
      </c>
      <c r="AJ137">
        <f t="shared" si="28"/>
        <v>5.2496602089566267E-2</v>
      </c>
      <c r="AK137">
        <f t="shared" si="29"/>
        <v>-8.7315201366400252E-7</v>
      </c>
    </row>
    <row r="138" spans="1:37" x14ac:dyDescent="0.25">
      <c r="A138" t="s">
        <v>175</v>
      </c>
      <c r="B138" t="s">
        <v>175</v>
      </c>
      <c r="C138">
        <v>1.2758434183654001E-2</v>
      </c>
      <c r="E138">
        <v>1.27592381479335E-2</v>
      </c>
      <c r="G138">
        <f t="shared" si="20"/>
        <v>1.27592381479335E-2</v>
      </c>
      <c r="H138">
        <f t="shared" si="21"/>
        <v>-8.0396427949887272E-7</v>
      </c>
      <c r="J138">
        <v>1.27592653475992E-2</v>
      </c>
      <c r="L138">
        <f t="shared" si="22"/>
        <v>1.27592653475992E-2</v>
      </c>
      <c r="M138">
        <f t="shared" si="23"/>
        <v>-8.3116394519917869E-7</v>
      </c>
      <c r="P138">
        <v>1.2759176762728501E-2</v>
      </c>
      <c r="R138">
        <f t="shared" si="24"/>
        <v>1.2759176762728501E-2</v>
      </c>
      <c r="S138">
        <f t="shared" si="25"/>
        <v>-7.4257907449991334E-7</v>
      </c>
      <c r="U138">
        <v>0</v>
      </c>
      <c r="V138">
        <v>0</v>
      </c>
      <c r="W138">
        <v>0</v>
      </c>
      <c r="X138">
        <v>1.2759242282078901E-2</v>
      </c>
      <c r="Y138">
        <f t="shared" si="26"/>
        <v>3.1898105705197252E-3</v>
      </c>
      <c r="Z138">
        <f t="shared" si="27"/>
        <v>9.568623613134276E-3</v>
      </c>
      <c r="AD138">
        <v>1.27593162135779E-2</v>
      </c>
      <c r="AJ138">
        <f t="shared" si="28"/>
        <v>1.27593162135779E-2</v>
      </c>
      <c r="AK138">
        <f t="shared" si="29"/>
        <v>-8.8202992389908863E-7</v>
      </c>
    </row>
    <row r="139" spans="1:37" x14ac:dyDescent="0.25">
      <c r="A139" t="s">
        <v>176</v>
      </c>
      <c r="B139" t="s">
        <v>176</v>
      </c>
      <c r="C139">
        <v>4.4297465645343403E-3</v>
      </c>
      <c r="E139">
        <v>4.4305300882180303E-3</v>
      </c>
      <c r="G139">
        <f t="shared" si="20"/>
        <v>4.4305300882180303E-3</v>
      </c>
      <c r="H139">
        <f t="shared" si="21"/>
        <v>-7.8352368369002251E-7</v>
      </c>
      <c r="J139">
        <v>4.4305503185630398E-3</v>
      </c>
      <c r="K139">
        <v>4.4280282617686099E-3</v>
      </c>
      <c r="L139">
        <f t="shared" si="22"/>
        <v>4.4292892901658248E-3</v>
      </c>
      <c r="M139">
        <f t="shared" si="23"/>
        <v>4.5727436851546871E-7</v>
      </c>
      <c r="P139">
        <v>4.43047776630067E-3</v>
      </c>
      <c r="Q139">
        <v>4.4297095738658103E-3</v>
      </c>
      <c r="R139">
        <f t="shared" si="24"/>
        <v>4.4300936700832402E-3</v>
      </c>
      <c r="S139">
        <f t="shared" si="25"/>
        <v>-3.4710554889984951E-7</v>
      </c>
      <c r="U139">
        <v>0</v>
      </c>
      <c r="V139">
        <v>0</v>
      </c>
      <c r="W139">
        <v>0</v>
      </c>
      <c r="X139">
        <v>4.4304884207138602E-3</v>
      </c>
      <c r="Y139">
        <f t="shared" si="26"/>
        <v>1.1076221051784651E-3</v>
      </c>
      <c r="Z139">
        <f t="shared" si="27"/>
        <v>3.3221244593558755E-3</v>
      </c>
      <c r="AD139">
        <v>4.4306347221699698E-3</v>
      </c>
      <c r="AJ139">
        <f t="shared" si="28"/>
        <v>4.4306347221699698E-3</v>
      </c>
      <c r="AK139">
        <f t="shared" si="29"/>
        <v>-8.8815763562948014E-7</v>
      </c>
    </row>
    <row r="140" spans="1:37" x14ac:dyDescent="0.25">
      <c r="A140" t="s">
        <v>177</v>
      </c>
      <c r="B140" t="s">
        <v>177</v>
      </c>
      <c r="C140">
        <v>1.8795996396141702E-2</v>
      </c>
      <c r="E140">
        <v>1.8796429661197E-2</v>
      </c>
      <c r="G140">
        <f t="shared" si="20"/>
        <v>1.8796429661197E-2</v>
      </c>
      <c r="H140">
        <f t="shared" si="21"/>
        <v>-4.3326505529822645E-7</v>
      </c>
      <c r="J140">
        <v>1.8796532319239299E-2</v>
      </c>
      <c r="L140">
        <f t="shared" si="22"/>
        <v>1.8796532319239299E-2</v>
      </c>
      <c r="M140">
        <f t="shared" si="23"/>
        <v>-5.3592309759778467E-7</v>
      </c>
      <c r="P140">
        <v>1.8796551309667901E-2</v>
      </c>
      <c r="R140">
        <f t="shared" si="24"/>
        <v>1.8796551309667901E-2</v>
      </c>
      <c r="S140">
        <f t="shared" si="25"/>
        <v>-5.549135261989635E-7</v>
      </c>
      <c r="U140">
        <v>0</v>
      </c>
      <c r="V140">
        <v>0</v>
      </c>
      <c r="W140">
        <v>0</v>
      </c>
      <c r="X140">
        <v>1.8796437762443E-2</v>
      </c>
      <c r="Y140">
        <f t="shared" si="26"/>
        <v>4.6991094406107501E-3</v>
      </c>
      <c r="Z140">
        <f t="shared" si="27"/>
        <v>1.4096886955530952E-2</v>
      </c>
      <c r="AD140">
        <v>1.8797805916101099E-2</v>
      </c>
      <c r="AG140">
        <v>1.88053725576856E-2</v>
      </c>
      <c r="AJ140">
        <f t="shared" si="28"/>
        <v>1.8801589236893349E-2</v>
      </c>
      <c r="AK140">
        <f t="shared" si="29"/>
        <v>-5.5928407516475653E-6</v>
      </c>
    </row>
    <row r="141" spans="1:37" x14ac:dyDescent="0.25">
      <c r="A141" t="s">
        <v>178</v>
      </c>
      <c r="B141" t="s">
        <v>178</v>
      </c>
      <c r="C141">
        <v>4.5134452731811998E-2</v>
      </c>
      <c r="E141">
        <v>4.5134659058211499E-2</v>
      </c>
      <c r="G141">
        <f t="shared" si="20"/>
        <v>4.5134659058211499E-2</v>
      </c>
      <c r="H141">
        <f t="shared" si="21"/>
        <v>-2.0632639950030063E-7</v>
      </c>
      <c r="J141">
        <v>4.5134785374845901E-2</v>
      </c>
      <c r="L141">
        <f t="shared" si="22"/>
        <v>4.5134785374845901E-2</v>
      </c>
      <c r="M141">
        <f t="shared" si="23"/>
        <v>-3.3264303390262429E-7</v>
      </c>
      <c r="P141">
        <v>4.51348499942342E-2</v>
      </c>
      <c r="R141">
        <f t="shared" si="24"/>
        <v>4.51348499942342E-2</v>
      </c>
      <c r="S141">
        <f t="shared" si="25"/>
        <v>-3.9726242220122776E-7</v>
      </c>
      <c r="U141">
        <v>0</v>
      </c>
      <c r="V141">
        <v>4.5153113907683201E-2</v>
      </c>
      <c r="W141">
        <v>0</v>
      </c>
      <c r="X141">
        <v>4.5135056962142303E-2</v>
      </c>
      <c r="Y141">
        <f t="shared" si="26"/>
        <v>2.2572042717456376E-2</v>
      </c>
      <c r="Z141">
        <f t="shared" si="27"/>
        <v>2.2562410014355622E-2</v>
      </c>
      <c r="AD141">
        <v>4.51384103055937E-2</v>
      </c>
      <c r="AG141">
        <v>4.5141705042464397E-2</v>
      </c>
      <c r="AJ141">
        <f t="shared" si="28"/>
        <v>4.5140057674029052E-2</v>
      </c>
      <c r="AK141">
        <f t="shared" si="29"/>
        <v>-5.60494221705371E-6</v>
      </c>
    </row>
    <row r="142" spans="1:37" x14ac:dyDescent="0.25">
      <c r="A142" t="s">
        <v>179</v>
      </c>
      <c r="B142" t="s">
        <v>179</v>
      </c>
      <c r="C142">
        <v>8.8537629551943095E-2</v>
      </c>
      <c r="E142">
        <v>8.8537608866780901E-2</v>
      </c>
      <c r="G142">
        <f t="shared" si="20"/>
        <v>8.8537608866780901E-2</v>
      </c>
      <c r="H142">
        <f t="shared" si="21"/>
        <v>2.0685162194222784E-8</v>
      </c>
      <c r="J142">
        <v>8.8537747623093702E-2</v>
      </c>
      <c r="L142">
        <f t="shared" si="22"/>
        <v>8.8537747623093702E-2</v>
      </c>
      <c r="M142">
        <f t="shared" si="23"/>
        <v>-1.1807115060658013E-7</v>
      </c>
      <c r="P142">
        <v>8.8537897942927296E-2</v>
      </c>
      <c r="R142">
        <f t="shared" si="24"/>
        <v>8.8537897942927296E-2</v>
      </c>
      <c r="S142">
        <f t="shared" si="25"/>
        <v>-2.6839098420106122E-7</v>
      </c>
      <c r="U142">
        <v>0</v>
      </c>
      <c r="V142">
        <v>8.8550337283541197E-2</v>
      </c>
      <c r="W142">
        <v>0</v>
      </c>
      <c r="X142">
        <v>8.8539519355927798E-2</v>
      </c>
      <c r="Y142">
        <f t="shared" si="26"/>
        <v>4.4272464159867249E-2</v>
      </c>
      <c r="Z142">
        <f t="shared" si="27"/>
        <v>4.4265165392075846E-2</v>
      </c>
      <c r="AG142">
        <v>8.8542239856569699E-2</v>
      </c>
      <c r="AJ142">
        <f t="shared" si="28"/>
        <v>8.8542239856569699E-2</v>
      </c>
      <c r="AK142">
        <f t="shared" si="29"/>
        <v>-4.6103046266038339E-6</v>
      </c>
    </row>
    <row r="143" spans="1:37" x14ac:dyDescent="0.25">
      <c r="A143" t="s">
        <v>180</v>
      </c>
      <c r="B143" t="s">
        <v>180</v>
      </c>
      <c r="C143">
        <v>0.17595676081452699</v>
      </c>
      <c r="E143">
        <v>0.17595653062828201</v>
      </c>
      <c r="F143">
        <v>0.175964125114209</v>
      </c>
      <c r="G143">
        <f t="shared" si="20"/>
        <v>0.17596032787124549</v>
      </c>
      <c r="H143">
        <f t="shared" si="21"/>
        <v>-3.5670567185008828E-6</v>
      </c>
      <c r="J143">
        <v>0.17595667531083001</v>
      </c>
      <c r="K143">
        <v>0.17596554326990599</v>
      </c>
      <c r="L143">
        <f t="shared" si="22"/>
        <v>0.17596110929036801</v>
      </c>
      <c r="M143">
        <f t="shared" si="23"/>
        <v>-4.3484758410206048E-6</v>
      </c>
      <c r="P143">
        <v>0.17595716510003701</v>
      </c>
      <c r="R143">
        <f t="shared" si="24"/>
        <v>0.17595716510003701</v>
      </c>
      <c r="S143">
        <f t="shared" si="25"/>
        <v>-4.0428551001392421E-7</v>
      </c>
      <c r="U143">
        <v>0</v>
      </c>
      <c r="V143">
        <v>0.17595853497741201</v>
      </c>
      <c r="W143">
        <v>0</v>
      </c>
      <c r="X143">
        <v>0</v>
      </c>
      <c r="Y143">
        <f t="shared" si="26"/>
        <v>4.3989633744353003E-2</v>
      </c>
      <c r="Z143">
        <f t="shared" si="27"/>
        <v>0.131967127070174</v>
      </c>
      <c r="AG143">
        <v>0.17595663540902701</v>
      </c>
      <c r="AJ143">
        <f t="shared" si="28"/>
        <v>0.17595663540902701</v>
      </c>
      <c r="AK143">
        <f t="shared" si="29"/>
        <v>1.2540549998441008E-7</v>
      </c>
    </row>
    <row r="144" spans="1:37" x14ac:dyDescent="0.25">
      <c r="A144" t="s">
        <v>181</v>
      </c>
      <c r="B144" t="s">
        <v>181</v>
      </c>
      <c r="C144">
        <v>0.17195686565153101</v>
      </c>
      <c r="E144">
        <v>0.17195639287383799</v>
      </c>
      <c r="F144">
        <v>0.17196310660915801</v>
      </c>
      <c r="G144">
        <f t="shared" si="20"/>
        <v>0.171959749741498</v>
      </c>
      <c r="H144">
        <f t="shared" si="21"/>
        <v>-2.884089966986858E-6</v>
      </c>
      <c r="J144">
        <v>0.17195653450690401</v>
      </c>
      <c r="K144">
        <v>0.17196452942006701</v>
      </c>
      <c r="L144">
        <f t="shared" si="22"/>
        <v>0.17196053196348551</v>
      </c>
      <c r="M144">
        <f t="shared" si="23"/>
        <v>-3.6663119545032874E-6</v>
      </c>
      <c r="P144">
        <v>0.17195759244226599</v>
      </c>
      <c r="Q144">
        <v>0.17195095848724901</v>
      </c>
      <c r="R144">
        <f t="shared" si="24"/>
        <v>0.1719542754647575</v>
      </c>
      <c r="S144">
        <f t="shared" si="25"/>
        <v>2.5901867735100836E-6</v>
      </c>
      <c r="U144">
        <v>0</v>
      </c>
      <c r="V144">
        <v>0.17195615138505899</v>
      </c>
      <c r="W144">
        <v>0</v>
      </c>
      <c r="X144">
        <v>0</v>
      </c>
      <c r="Y144">
        <f t="shared" si="26"/>
        <v>4.2989037846264747E-2</v>
      </c>
      <c r="Z144">
        <f t="shared" si="27"/>
        <v>0.12896782780526628</v>
      </c>
      <c r="AF144">
        <v>-0.109752674632904</v>
      </c>
      <c r="AG144">
        <v>0.171956166149874</v>
      </c>
      <c r="AJ144">
        <f t="shared" si="28"/>
        <v>3.1101745758484997E-2</v>
      </c>
      <c r="AK144">
        <f t="shared" si="29"/>
        <v>0.140855119893046</v>
      </c>
    </row>
    <row r="145" spans="1:37" x14ac:dyDescent="0.25">
      <c r="A145" t="s">
        <v>182</v>
      </c>
      <c r="B145" t="s">
        <v>182</v>
      </c>
      <c r="C145">
        <v>0.30824712988836001</v>
      </c>
      <c r="E145">
        <v>0.30824732520787601</v>
      </c>
      <c r="G145">
        <f t="shared" si="20"/>
        <v>0.30824732520787601</v>
      </c>
      <c r="H145">
        <f t="shared" si="21"/>
        <v>-1.9531951600537667E-7</v>
      </c>
      <c r="J145">
        <v>0.30824752404551198</v>
      </c>
      <c r="L145">
        <f t="shared" si="22"/>
        <v>0.30824752404551198</v>
      </c>
      <c r="M145">
        <f t="shared" si="23"/>
        <v>-3.9415715197277379E-7</v>
      </c>
      <c r="P145">
        <v>0.308247726235723</v>
      </c>
      <c r="R145">
        <f t="shared" si="24"/>
        <v>0.308247726235723</v>
      </c>
      <c r="S145">
        <f t="shared" si="25"/>
        <v>-5.9634736299107871E-7</v>
      </c>
      <c r="U145">
        <v>0</v>
      </c>
      <c r="V145">
        <v>0.30824816507945102</v>
      </c>
      <c r="W145">
        <v>0</v>
      </c>
      <c r="X145">
        <v>0</v>
      </c>
      <c r="Y145">
        <f t="shared" si="26"/>
        <v>7.7062041269862755E-2</v>
      </c>
      <c r="Z145">
        <f t="shared" si="27"/>
        <v>0.23118508861849724</v>
      </c>
      <c r="AD145">
        <v>0.30824878656108301</v>
      </c>
      <c r="AG145">
        <v>0.30824587150784</v>
      </c>
      <c r="AJ145">
        <f t="shared" si="28"/>
        <v>0.3082473290344615</v>
      </c>
      <c r="AK145">
        <f t="shared" si="29"/>
        <v>-1.9914610149829315E-7</v>
      </c>
    </row>
    <row r="146" spans="1:37" x14ac:dyDescent="0.25">
      <c r="A146" t="s">
        <v>183</v>
      </c>
      <c r="B146" t="s">
        <v>183</v>
      </c>
      <c r="C146">
        <v>0.33076916442402798</v>
      </c>
      <c r="E146">
        <v>0.330769546377298</v>
      </c>
      <c r="G146">
        <f t="shared" si="20"/>
        <v>0.330769546377298</v>
      </c>
      <c r="H146">
        <f t="shared" si="21"/>
        <v>-3.8195327001222523E-7</v>
      </c>
      <c r="J146">
        <v>0.33076972316294601</v>
      </c>
      <c r="L146">
        <f t="shared" si="22"/>
        <v>0.33076972316294601</v>
      </c>
      <c r="M146">
        <f t="shared" si="23"/>
        <v>-5.5873891802171727E-7</v>
      </c>
      <c r="P146">
        <v>0.33076978779822303</v>
      </c>
      <c r="R146">
        <f t="shared" si="24"/>
        <v>0.33076978779822303</v>
      </c>
      <c r="S146">
        <f t="shared" si="25"/>
        <v>-6.2337419504121527E-7</v>
      </c>
      <c r="U146">
        <v>0</v>
      </c>
      <c r="V146">
        <v>0.330769750164223</v>
      </c>
      <c r="W146">
        <v>0</v>
      </c>
      <c r="X146">
        <v>0.33076662855324701</v>
      </c>
      <c r="Y146">
        <f t="shared" si="26"/>
        <v>0.16538409467936749</v>
      </c>
      <c r="Z146">
        <f t="shared" si="27"/>
        <v>0.1653850697446605</v>
      </c>
      <c r="AD146">
        <v>0.33077053953666502</v>
      </c>
      <c r="AG146">
        <v>0.33076680660114699</v>
      </c>
      <c r="AJ146">
        <f t="shared" si="28"/>
        <v>0.33076867306890601</v>
      </c>
      <c r="AK146">
        <f t="shared" si="29"/>
        <v>4.9135512197873155E-7</v>
      </c>
    </row>
    <row r="147" spans="1:37" x14ac:dyDescent="0.25">
      <c r="A147" t="s">
        <v>184</v>
      </c>
      <c r="B147" t="s">
        <v>184</v>
      </c>
      <c r="C147">
        <v>7.5961448890214903E-2</v>
      </c>
      <c r="E147">
        <v>7.5961600119913902E-2</v>
      </c>
      <c r="G147">
        <f t="shared" si="20"/>
        <v>7.5961600119913902E-2</v>
      </c>
      <c r="H147">
        <f t="shared" si="21"/>
        <v>-1.5122969899972194E-7</v>
      </c>
      <c r="J147">
        <v>7.5961676950725907E-2</v>
      </c>
      <c r="L147">
        <f t="shared" si="22"/>
        <v>7.5961676950725907E-2</v>
      </c>
      <c r="M147">
        <f t="shared" si="23"/>
        <v>-2.2806051100388025E-7</v>
      </c>
      <c r="P147">
        <v>7.5961832723963799E-2</v>
      </c>
      <c r="R147">
        <f t="shared" si="24"/>
        <v>7.5961832723963799E-2</v>
      </c>
      <c r="S147">
        <f t="shared" si="25"/>
        <v>-3.8383374889594535E-7</v>
      </c>
      <c r="U147">
        <v>0</v>
      </c>
      <c r="V147">
        <v>7.59632387512965E-2</v>
      </c>
      <c r="W147">
        <v>0</v>
      </c>
      <c r="X147">
        <v>0</v>
      </c>
      <c r="Y147">
        <f t="shared" si="26"/>
        <v>1.8990809687824125E-2</v>
      </c>
      <c r="Z147">
        <f t="shared" si="27"/>
        <v>5.6970639202390774E-2</v>
      </c>
      <c r="AG147">
        <v>7.5961626673265698E-2</v>
      </c>
      <c r="AJ147">
        <f t="shared" si="28"/>
        <v>7.5961626673265698E-2</v>
      </c>
      <c r="AK147">
        <f t="shared" si="29"/>
        <v>-1.7778305079485524E-7</v>
      </c>
    </row>
    <row r="148" spans="1:37" x14ac:dyDescent="0.25">
      <c r="A148" t="s">
        <v>185</v>
      </c>
      <c r="B148" t="s">
        <v>185</v>
      </c>
      <c r="C148">
        <v>4.6736542341647001E-2</v>
      </c>
      <c r="E148">
        <v>4.6736749086059098E-2</v>
      </c>
      <c r="G148">
        <f t="shared" si="20"/>
        <v>4.6736749086059098E-2</v>
      </c>
      <c r="H148">
        <f t="shared" si="21"/>
        <v>-2.0674441209705963E-7</v>
      </c>
      <c r="J148">
        <v>4.6736809580273098E-2</v>
      </c>
      <c r="L148">
        <f t="shared" si="22"/>
        <v>4.6736809580273098E-2</v>
      </c>
      <c r="M148">
        <f t="shared" si="23"/>
        <v>-2.672386260962889E-7</v>
      </c>
      <c r="P148">
        <v>4.6736943860273397E-2</v>
      </c>
      <c r="R148">
        <f t="shared" si="24"/>
        <v>4.6736943860273397E-2</v>
      </c>
      <c r="S148">
        <f t="shared" si="25"/>
        <v>-4.0151862639586922E-7</v>
      </c>
      <c r="U148">
        <v>0</v>
      </c>
      <c r="V148">
        <v>4.6738430968649602E-2</v>
      </c>
      <c r="W148">
        <v>0</v>
      </c>
      <c r="X148">
        <v>0</v>
      </c>
      <c r="Y148">
        <f t="shared" si="26"/>
        <v>1.1684607742162401E-2</v>
      </c>
      <c r="Z148">
        <f t="shared" si="27"/>
        <v>3.5051934599484601E-2</v>
      </c>
      <c r="AG148">
        <v>4.6736907972609203E-2</v>
      </c>
      <c r="AJ148">
        <f t="shared" si="28"/>
        <v>4.6736907972609203E-2</v>
      </c>
      <c r="AK148">
        <f t="shared" si="29"/>
        <v>-3.6563096220132429E-7</v>
      </c>
    </row>
    <row r="149" spans="1:37" x14ac:dyDescent="0.25">
      <c r="A149" t="s">
        <v>186</v>
      </c>
      <c r="B149" t="s">
        <v>186</v>
      </c>
      <c r="C149">
        <v>3.0327715333756999E-2</v>
      </c>
      <c r="E149">
        <v>3.03280013345868E-2</v>
      </c>
      <c r="G149">
        <f t="shared" si="20"/>
        <v>3.03280013345868E-2</v>
      </c>
      <c r="H149">
        <f t="shared" si="21"/>
        <v>-2.8600082980015373E-7</v>
      </c>
      <c r="J149">
        <v>3.0328049704059799E-2</v>
      </c>
      <c r="L149">
        <f t="shared" si="22"/>
        <v>3.0328049704059799E-2</v>
      </c>
      <c r="M149">
        <f t="shared" si="23"/>
        <v>-3.3437030279998003E-7</v>
      </c>
      <c r="P149">
        <v>3.0328160006632299E-2</v>
      </c>
      <c r="R149">
        <f t="shared" si="24"/>
        <v>3.0328160006632299E-2</v>
      </c>
      <c r="S149">
        <f t="shared" si="25"/>
        <v>-4.4467287529936783E-7</v>
      </c>
      <c r="U149">
        <v>0</v>
      </c>
      <c r="V149">
        <v>3.0329812381750299E-2</v>
      </c>
      <c r="W149">
        <v>0</v>
      </c>
      <c r="X149">
        <v>0</v>
      </c>
      <c r="Y149">
        <f t="shared" si="26"/>
        <v>7.5824530954375748E-3</v>
      </c>
      <c r="Z149">
        <f t="shared" si="27"/>
        <v>2.2745262238319425E-2</v>
      </c>
      <c r="AG149">
        <v>3.0328302403571698E-2</v>
      </c>
      <c r="AJ149">
        <f t="shared" si="28"/>
        <v>3.0328302403571698E-2</v>
      </c>
      <c r="AK149">
        <f t="shared" si="29"/>
        <v>-5.8706981469897057E-7</v>
      </c>
    </row>
    <row r="150" spans="1:37" x14ac:dyDescent="0.25">
      <c r="A150" t="s">
        <v>187</v>
      </c>
      <c r="B150" t="s">
        <v>187</v>
      </c>
      <c r="C150">
        <v>0.14373070454197401</v>
      </c>
      <c r="E150">
        <v>0.14373163430418001</v>
      </c>
      <c r="G150">
        <f t="shared" si="20"/>
        <v>0.14373163430418001</v>
      </c>
      <c r="H150">
        <f t="shared" si="21"/>
        <v>-9.2976220600338166E-7</v>
      </c>
      <c r="J150">
        <v>0.14373164537956601</v>
      </c>
      <c r="L150">
        <f t="shared" si="22"/>
        <v>0.14373164537956601</v>
      </c>
      <c r="M150">
        <f t="shared" si="23"/>
        <v>-9.4083759200058736E-7</v>
      </c>
      <c r="P150">
        <v>0.14373111566235899</v>
      </c>
      <c r="Q150">
        <v>0.14372930341534099</v>
      </c>
      <c r="R150">
        <f t="shared" si="24"/>
        <v>0.14373020953884999</v>
      </c>
      <c r="S150">
        <f t="shared" si="25"/>
        <v>4.9500312401806745E-7</v>
      </c>
      <c r="U150">
        <v>0</v>
      </c>
      <c r="V150">
        <v>0.14372939445793301</v>
      </c>
      <c r="W150">
        <v>0</v>
      </c>
      <c r="X150">
        <v>0.14373132761893501</v>
      </c>
      <c r="Y150">
        <f t="shared" si="26"/>
        <v>7.1865180519217003E-2</v>
      </c>
      <c r="Z150">
        <f t="shared" si="27"/>
        <v>7.1865524022757005E-2</v>
      </c>
      <c r="AC150">
        <v>0.143729874700921</v>
      </c>
      <c r="AD150">
        <v>0.143731449741311</v>
      </c>
      <c r="AE150">
        <v>0.14372930985827101</v>
      </c>
      <c r="AJ150">
        <f t="shared" si="28"/>
        <v>0.14373021143350098</v>
      </c>
      <c r="AK150">
        <f t="shared" si="29"/>
        <v>4.9310847302641569E-7</v>
      </c>
    </row>
    <row r="151" spans="1:37" x14ac:dyDescent="0.25">
      <c r="A151" t="s">
        <v>188</v>
      </c>
      <c r="B151" t="s">
        <v>188</v>
      </c>
      <c r="C151">
        <v>3.2482125940181697E-2</v>
      </c>
      <c r="E151">
        <v>3.2482441388599001E-2</v>
      </c>
      <c r="G151">
        <f t="shared" si="20"/>
        <v>3.2482441388599001E-2</v>
      </c>
      <c r="H151">
        <f t="shared" si="21"/>
        <v>-3.1544841730402062E-7</v>
      </c>
      <c r="J151">
        <v>3.2482488807051201E-2</v>
      </c>
      <c r="L151">
        <f t="shared" si="22"/>
        <v>3.2482488807051201E-2</v>
      </c>
      <c r="M151">
        <f t="shared" si="23"/>
        <v>-3.6286686950354197E-7</v>
      </c>
      <c r="P151">
        <v>3.2482585643879E-2</v>
      </c>
      <c r="R151">
        <f t="shared" si="24"/>
        <v>3.2482585643879E-2</v>
      </c>
      <c r="S151">
        <f t="shared" si="25"/>
        <v>-4.5970369730308214E-7</v>
      </c>
      <c r="U151">
        <v>0</v>
      </c>
      <c r="V151">
        <v>3.2484285461279599E-2</v>
      </c>
      <c r="W151">
        <v>0</v>
      </c>
      <c r="X151">
        <v>3.2482131729618002E-2</v>
      </c>
      <c r="Y151">
        <f t="shared" si="26"/>
        <v>1.62416042977244E-2</v>
      </c>
      <c r="Z151">
        <f t="shared" si="27"/>
        <v>1.6240521642457297E-2</v>
      </c>
      <c r="AD151">
        <v>3.2482432028128602E-2</v>
      </c>
      <c r="AG151">
        <v>3.2482768554694397E-2</v>
      </c>
      <c r="AJ151">
        <f t="shared" si="28"/>
        <v>3.2482600291411499E-2</v>
      </c>
      <c r="AK151">
        <f t="shared" si="29"/>
        <v>-4.7435122980249433E-7</v>
      </c>
    </row>
    <row r="152" spans="1:37" x14ac:dyDescent="0.25">
      <c r="A152" t="s">
        <v>189</v>
      </c>
      <c r="B152" t="s">
        <v>189</v>
      </c>
      <c r="C152">
        <v>6.6558299988029507E-2</v>
      </c>
      <c r="E152">
        <v>6.6558445450943707E-2</v>
      </c>
      <c r="G152">
        <f t="shared" si="20"/>
        <v>6.6558445450943707E-2</v>
      </c>
      <c r="H152">
        <f t="shared" si="21"/>
        <v>-1.454629142000341E-7</v>
      </c>
      <c r="J152">
        <v>6.6558515319823E-2</v>
      </c>
      <c r="L152">
        <f t="shared" si="22"/>
        <v>6.6558515319823E-2</v>
      </c>
      <c r="M152">
        <f t="shared" si="23"/>
        <v>-2.1533179349331188E-7</v>
      </c>
      <c r="P152">
        <v>6.6558681643549306E-2</v>
      </c>
      <c r="R152">
        <f t="shared" si="24"/>
        <v>6.6558681643549306E-2</v>
      </c>
      <c r="S152">
        <f t="shared" si="25"/>
        <v>-3.8165551979885137E-7</v>
      </c>
      <c r="U152">
        <v>0</v>
      </c>
      <c r="V152">
        <v>6.6560535324976702E-2</v>
      </c>
      <c r="W152">
        <v>0</v>
      </c>
      <c r="X152">
        <v>6.6569575250320798E-2</v>
      </c>
      <c r="Y152">
        <f t="shared" si="26"/>
        <v>3.3282527643824375E-2</v>
      </c>
      <c r="Z152">
        <f t="shared" si="27"/>
        <v>3.3275772344205132E-2</v>
      </c>
      <c r="AD152">
        <v>6.6569746660919804E-2</v>
      </c>
      <c r="AG152">
        <v>6.6558961883067605E-2</v>
      </c>
      <c r="AJ152">
        <f t="shared" si="28"/>
        <v>6.6564354271993698E-2</v>
      </c>
      <c r="AK152">
        <f t="shared" si="29"/>
        <v>-6.0542839641908319E-6</v>
      </c>
    </row>
    <row r="153" spans="1:37" x14ac:dyDescent="0.25">
      <c r="A153" t="s">
        <v>190</v>
      </c>
      <c r="B153" t="s">
        <v>190</v>
      </c>
      <c r="C153">
        <v>-2.5276152276126999E-3</v>
      </c>
      <c r="E153">
        <v>-2.5265012968303299E-3</v>
      </c>
      <c r="G153">
        <f t="shared" si="20"/>
        <v>-2.5265012968303299E-3</v>
      </c>
      <c r="H153">
        <f t="shared" si="21"/>
        <v>-1.1139307823700845E-6</v>
      </c>
      <c r="J153">
        <v>-2.5265623707217098E-3</v>
      </c>
      <c r="L153">
        <f t="shared" si="22"/>
        <v>-2.5265623707217098E-3</v>
      </c>
      <c r="M153">
        <f t="shared" si="23"/>
        <v>-1.0528568909901059E-6</v>
      </c>
      <c r="P153">
        <v>-2.5269012454355302E-3</v>
      </c>
      <c r="Q153">
        <v>-2.5282422781875099E-3</v>
      </c>
      <c r="R153">
        <f t="shared" si="24"/>
        <v>-2.5275717618115203E-3</v>
      </c>
      <c r="S153">
        <f t="shared" si="25"/>
        <v>-4.3465801179663754E-8</v>
      </c>
      <c r="U153">
        <v>0</v>
      </c>
      <c r="V153">
        <v>0</v>
      </c>
      <c r="W153">
        <v>0</v>
      </c>
      <c r="X153">
        <v>-2.5265474400219699E-3</v>
      </c>
      <c r="Y153">
        <f t="shared" si="26"/>
        <v>-6.3163686000549247E-4</v>
      </c>
      <c r="Z153">
        <f t="shared" si="27"/>
        <v>-1.8959783676072075E-3</v>
      </c>
      <c r="AD153">
        <v>-2.5266673504654E-3</v>
      </c>
      <c r="AJ153">
        <f t="shared" si="28"/>
        <v>-2.5266673504654E-3</v>
      </c>
      <c r="AK153">
        <f t="shared" si="29"/>
        <v>-9.4787714729994629E-7</v>
      </c>
    </row>
    <row r="154" spans="1:37" x14ac:dyDescent="0.25">
      <c r="A154" t="s">
        <v>191</v>
      </c>
      <c r="B154" t="s">
        <v>191</v>
      </c>
      <c r="C154">
        <v>8.2370864122815694E-3</v>
      </c>
      <c r="E154">
        <v>8.2385516666618492E-3</v>
      </c>
      <c r="G154">
        <f t="shared" si="20"/>
        <v>8.2385516666618492E-3</v>
      </c>
      <c r="H154">
        <f t="shared" si="21"/>
        <v>-1.4652543802798346E-6</v>
      </c>
      <c r="J154">
        <v>8.2380460080498895E-3</v>
      </c>
      <c r="K154">
        <v>8.2356903898807392E-3</v>
      </c>
      <c r="L154">
        <f t="shared" si="22"/>
        <v>8.2368681989653143E-3</v>
      </c>
      <c r="M154">
        <f t="shared" si="23"/>
        <v>2.1821331625503093E-7</v>
      </c>
      <c r="P154">
        <v>8.2377518618292605E-3</v>
      </c>
      <c r="Q154">
        <v>8.2383436126918907E-3</v>
      </c>
      <c r="R154">
        <f t="shared" si="24"/>
        <v>8.2380477372605756E-3</v>
      </c>
      <c r="S154">
        <f t="shared" si="25"/>
        <v>-9.6132497900622282E-7</v>
      </c>
      <c r="U154">
        <v>0</v>
      </c>
      <c r="V154">
        <v>0</v>
      </c>
      <c r="W154">
        <v>8.2351476753883893E-3</v>
      </c>
      <c r="X154">
        <v>8.2380599004119991E-3</v>
      </c>
      <c r="Y154">
        <f t="shared" si="26"/>
        <v>4.1183018939500975E-3</v>
      </c>
      <c r="Z154">
        <f t="shared" si="27"/>
        <v>4.1187845183314718E-3</v>
      </c>
      <c r="AD154">
        <v>8.2374794060998506E-3</v>
      </c>
      <c r="AJ154">
        <f t="shared" si="28"/>
        <v>8.2374794060998506E-3</v>
      </c>
      <c r="AK154">
        <f t="shared" si="29"/>
        <v>-3.9299381828124258E-7</v>
      </c>
    </row>
    <row r="155" spans="1:37" x14ac:dyDescent="0.25">
      <c r="A155" t="s">
        <v>192</v>
      </c>
      <c r="B155" t="s">
        <v>192</v>
      </c>
      <c r="C155">
        <v>6.0937891008213101E-4</v>
      </c>
      <c r="E155">
        <v>6.1084401838145199E-4</v>
      </c>
      <c r="G155">
        <f t="shared" si="20"/>
        <v>6.1084401838145199E-4</v>
      </c>
      <c r="H155">
        <f t="shared" si="21"/>
        <v>-1.4651082993209818E-6</v>
      </c>
      <c r="J155">
        <v>6.0964259565253703E-4</v>
      </c>
      <c r="K155">
        <v>6.0823076266615904E-4</v>
      </c>
      <c r="L155">
        <f t="shared" si="22"/>
        <v>6.0893667915934804E-4</v>
      </c>
      <c r="M155">
        <f t="shared" si="23"/>
        <v>4.4223092278297769E-7</v>
      </c>
      <c r="Q155">
        <v>6.1075312295797205E-4</v>
      </c>
      <c r="R155">
        <f t="shared" si="24"/>
        <v>6.1075312295797205E-4</v>
      </c>
      <c r="S155">
        <f t="shared" si="25"/>
        <v>-1.3742128758410365E-6</v>
      </c>
      <c r="U155">
        <v>0</v>
      </c>
      <c r="V155">
        <v>0</v>
      </c>
      <c r="W155">
        <v>0</v>
      </c>
      <c r="X155">
        <v>6.1042804401706798E-4</v>
      </c>
      <c r="Y155">
        <f t="shared" si="26"/>
        <v>1.5260701100426699E-4</v>
      </c>
      <c r="Z155">
        <f t="shared" si="27"/>
        <v>4.5677189907786405E-4</v>
      </c>
      <c r="AD155">
        <v>6.0988677501017802E-4</v>
      </c>
      <c r="AJ155">
        <f t="shared" si="28"/>
        <v>6.0988677501017802E-4</v>
      </c>
      <c r="AK155">
        <f t="shared" si="29"/>
        <v>-5.0786492804700406E-7</v>
      </c>
    </row>
    <row r="156" spans="1:37" x14ac:dyDescent="0.25">
      <c r="A156" t="s">
        <v>193</v>
      </c>
      <c r="B156" t="s">
        <v>193</v>
      </c>
      <c r="C156">
        <v>4.6001072034799101E-4</v>
      </c>
      <c r="E156">
        <v>4.6147559217968602E-4</v>
      </c>
      <c r="G156">
        <f t="shared" si="20"/>
        <v>4.6147559217968602E-4</v>
      </c>
      <c r="H156">
        <f t="shared" si="21"/>
        <v>-1.464871831695011E-6</v>
      </c>
      <c r="K156">
        <v>4.5885703296826702E-4</v>
      </c>
      <c r="L156">
        <f t="shared" si="22"/>
        <v>4.5885703296826702E-4</v>
      </c>
      <c r="M156">
        <f t="shared" si="23"/>
        <v>1.1536873797239893E-6</v>
      </c>
      <c r="Q156">
        <v>4.6138247382889998E-4</v>
      </c>
      <c r="R156">
        <f t="shared" si="24"/>
        <v>4.6138247382889998E-4</v>
      </c>
      <c r="S156">
        <f t="shared" si="25"/>
        <v>-1.3717534809089705E-6</v>
      </c>
      <c r="U156">
        <v>0</v>
      </c>
      <c r="V156">
        <v>0</v>
      </c>
      <c r="W156">
        <v>0</v>
      </c>
      <c r="X156">
        <v>4.6105695087984898E-4</v>
      </c>
      <c r="Y156">
        <f t="shared" si="26"/>
        <v>1.1526423771996224E-4</v>
      </c>
      <c r="Z156">
        <f t="shared" si="27"/>
        <v>3.4474648262802874E-4</v>
      </c>
      <c r="AD156">
        <v>4.6051585436796103E-4</v>
      </c>
      <c r="AJ156">
        <f t="shared" si="28"/>
        <v>4.6051585436796103E-4</v>
      </c>
      <c r="AK156">
        <f t="shared" si="29"/>
        <v>-5.0513401997001736E-7</v>
      </c>
    </row>
    <row r="157" spans="1:37" x14ac:dyDescent="0.25">
      <c r="A157" t="s">
        <v>194</v>
      </c>
      <c r="B157" t="s">
        <v>194</v>
      </c>
      <c r="C157">
        <v>1.71585161741581E-2</v>
      </c>
      <c r="E157">
        <v>1.71599911530129E-2</v>
      </c>
      <c r="G157">
        <f t="shared" si="20"/>
        <v>1.71599911530129E-2</v>
      </c>
      <c r="H157">
        <f t="shared" si="21"/>
        <v>-1.4749788548006071E-6</v>
      </c>
      <c r="J157">
        <v>1.7159536881316301E-2</v>
      </c>
      <c r="K157">
        <v>1.71568553736961E-2</v>
      </c>
      <c r="L157">
        <f t="shared" si="22"/>
        <v>1.7158196127506201E-2</v>
      </c>
      <c r="M157">
        <f t="shared" si="23"/>
        <v>3.2004665189919179E-7</v>
      </c>
      <c r="P157">
        <v>1.7157404116271299E-2</v>
      </c>
      <c r="Q157">
        <v>1.71597023655908E-2</v>
      </c>
      <c r="R157">
        <f t="shared" si="24"/>
        <v>1.7158553240931049E-2</v>
      </c>
      <c r="S157">
        <f t="shared" si="25"/>
        <v>-3.7066772949623239E-8</v>
      </c>
      <c r="U157">
        <v>0</v>
      </c>
      <c r="V157">
        <v>0</v>
      </c>
      <c r="W157">
        <v>1.7157202714718298E-2</v>
      </c>
      <c r="X157">
        <v>1.7159427845414899E-2</v>
      </c>
      <c r="Y157">
        <f t="shared" si="26"/>
        <v>8.5791576400332994E-3</v>
      </c>
      <c r="Z157">
        <f t="shared" si="27"/>
        <v>8.5793585341248004E-3</v>
      </c>
      <c r="AC157">
        <v>1.71587864035741E-2</v>
      </c>
      <c r="AD157">
        <v>1.7158781805410001E-2</v>
      </c>
      <c r="AJ157">
        <f t="shared" si="28"/>
        <v>1.715878410449205E-2</v>
      </c>
      <c r="AK157">
        <f t="shared" si="29"/>
        <v>-2.6793033395047794E-7</v>
      </c>
    </row>
    <row r="158" spans="1:37" x14ac:dyDescent="0.25">
      <c r="A158" t="s">
        <v>195</v>
      </c>
      <c r="B158" t="s">
        <v>195</v>
      </c>
      <c r="C158">
        <v>0.11024132290390599</v>
      </c>
      <c r="E158">
        <v>0.11024285561378901</v>
      </c>
      <c r="G158">
        <f t="shared" si="20"/>
        <v>0.11024285561378901</v>
      </c>
      <c r="H158">
        <f t="shared" si="21"/>
        <v>-1.5327098830120178E-6</v>
      </c>
      <c r="J158">
        <v>0.110242629147617</v>
      </c>
      <c r="K158">
        <v>0.110236030063742</v>
      </c>
      <c r="L158">
        <f t="shared" si="22"/>
        <v>0.1102393296056795</v>
      </c>
      <c r="M158">
        <f t="shared" si="23"/>
        <v>1.9932982264908583E-6</v>
      </c>
      <c r="P158">
        <v>0.110240204941393</v>
      </c>
      <c r="Q158">
        <v>0.11024192457234</v>
      </c>
      <c r="R158">
        <f t="shared" si="24"/>
        <v>0.1102410647568665</v>
      </c>
      <c r="S158">
        <f t="shared" si="25"/>
        <v>2.5814703949467166E-7</v>
      </c>
      <c r="U158">
        <v>0</v>
      </c>
      <c r="V158">
        <v>0</v>
      </c>
      <c r="W158">
        <v>0.11024205335628701</v>
      </c>
      <c r="X158">
        <v>0.11024261526231</v>
      </c>
      <c r="Y158">
        <f t="shared" si="26"/>
        <v>5.512116715464925E-2</v>
      </c>
      <c r="Z158">
        <f t="shared" si="27"/>
        <v>5.5120155749256744E-2</v>
      </c>
      <c r="AC158">
        <v>0.110241934278048</v>
      </c>
      <c r="AD158">
        <v>0.110240732715777</v>
      </c>
      <c r="AJ158">
        <f t="shared" si="28"/>
        <v>0.11024133349691251</v>
      </c>
      <c r="AK158">
        <f t="shared" si="29"/>
        <v>-1.0593006513626158E-8</v>
      </c>
    </row>
    <row r="159" spans="1:37" x14ac:dyDescent="0.25">
      <c r="A159" t="s">
        <v>196</v>
      </c>
      <c r="B159" t="s">
        <v>196</v>
      </c>
      <c r="C159">
        <v>-4.1919328473595502E-2</v>
      </c>
      <c r="E159">
        <v>-4.1917783675500801E-2</v>
      </c>
      <c r="G159">
        <f t="shared" si="20"/>
        <v>-4.1917783675500801E-2</v>
      </c>
      <c r="H159">
        <f t="shared" si="21"/>
        <v>-1.5447980947005946E-6</v>
      </c>
      <c r="J159">
        <v>-4.1917864730055897E-2</v>
      </c>
      <c r="L159">
        <f t="shared" si="22"/>
        <v>-4.1917864730055897E-2</v>
      </c>
      <c r="M159">
        <f t="shared" si="23"/>
        <v>-1.4637435396050447E-6</v>
      </c>
      <c r="Q159">
        <v>-4.1917559846969002E-2</v>
      </c>
      <c r="R159">
        <f t="shared" si="24"/>
        <v>-4.1917559846969002E-2</v>
      </c>
      <c r="S159">
        <f t="shared" si="25"/>
        <v>-1.7686266264999029E-6</v>
      </c>
      <c r="U159">
        <v>0</v>
      </c>
      <c r="V159">
        <v>0</v>
      </c>
      <c r="W159">
        <v>-4.1918087604018703E-2</v>
      </c>
      <c r="X159">
        <v>-4.1919237004088297E-2</v>
      </c>
      <c r="Y159">
        <f t="shared" si="26"/>
        <v>-2.095933115202675E-2</v>
      </c>
      <c r="Z159">
        <f t="shared" si="27"/>
        <v>-2.0959997321568752E-2</v>
      </c>
      <c r="AC159">
        <v>-4.1916989496963E-2</v>
      </c>
      <c r="AD159">
        <v>-4.19190984223149E-2</v>
      </c>
      <c r="AJ159">
        <f t="shared" si="28"/>
        <v>-4.1918043959638954E-2</v>
      </c>
      <c r="AK159">
        <f t="shared" si="29"/>
        <v>-1.2845139565481611E-6</v>
      </c>
    </row>
    <row r="160" spans="1:37" x14ac:dyDescent="0.25">
      <c r="A160" t="s">
        <v>197</v>
      </c>
      <c r="B160" t="s">
        <v>197</v>
      </c>
      <c r="C160">
        <v>-6.09609460822867E-2</v>
      </c>
      <c r="E160">
        <v>-6.0959350355474701E-2</v>
      </c>
      <c r="G160">
        <f t="shared" si="20"/>
        <v>-6.0959350355474701E-2</v>
      </c>
      <c r="H160">
        <f t="shared" si="21"/>
        <v>-1.5957268119995427E-6</v>
      </c>
      <c r="J160">
        <v>-6.0959395587254599E-2</v>
      </c>
      <c r="L160">
        <f t="shared" si="22"/>
        <v>-6.0959395587254599E-2</v>
      </c>
      <c r="M160">
        <f t="shared" si="23"/>
        <v>-1.5504950321015842E-6</v>
      </c>
      <c r="Q160">
        <v>-6.0959104388975803E-2</v>
      </c>
      <c r="R160">
        <f t="shared" si="24"/>
        <v>-6.0959104388975803E-2</v>
      </c>
      <c r="S160">
        <f t="shared" si="25"/>
        <v>-1.84169331089723E-6</v>
      </c>
      <c r="U160">
        <v>0</v>
      </c>
      <c r="V160">
        <v>0</v>
      </c>
      <c r="W160">
        <v>-6.0959231988558897E-2</v>
      </c>
      <c r="X160">
        <v>-6.0963517810958497E-2</v>
      </c>
      <c r="Y160">
        <f t="shared" si="26"/>
        <v>-3.0480687449879348E-2</v>
      </c>
      <c r="Z160">
        <f t="shared" si="27"/>
        <v>-3.0480258632407352E-2</v>
      </c>
      <c r="AC160">
        <v>-6.0958412460409603E-2</v>
      </c>
      <c r="AD160">
        <v>-6.0962912614515502E-2</v>
      </c>
      <c r="AJ160">
        <f t="shared" si="28"/>
        <v>-6.0960662537462552E-2</v>
      </c>
      <c r="AK160">
        <f t="shared" si="29"/>
        <v>-2.8354482414783E-7</v>
      </c>
    </row>
    <row r="161" spans="1:37" x14ac:dyDescent="0.25">
      <c r="A161" t="s">
        <v>198</v>
      </c>
      <c r="B161" t="s">
        <v>198</v>
      </c>
      <c r="C161">
        <v>-6.8418812460219997E-2</v>
      </c>
      <c r="E161">
        <v>-6.84171846602354E-2</v>
      </c>
      <c r="G161">
        <f t="shared" si="20"/>
        <v>-6.84171846602354E-2</v>
      </c>
      <c r="H161">
        <f t="shared" si="21"/>
        <v>-1.6277999845965008E-6</v>
      </c>
      <c r="J161">
        <v>-6.8417184090512104E-2</v>
      </c>
      <c r="L161">
        <f t="shared" si="22"/>
        <v>-6.8417184090512104E-2</v>
      </c>
      <c r="M161">
        <f t="shared" si="23"/>
        <v>-1.6283697078928183E-6</v>
      </c>
      <c r="Q161">
        <v>-6.8416917639503499E-2</v>
      </c>
      <c r="R161">
        <f t="shared" si="24"/>
        <v>-6.8416917639503499E-2</v>
      </c>
      <c r="S161">
        <f t="shared" si="25"/>
        <v>-1.8948207164970476E-6</v>
      </c>
      <c r="U161">
        <v>0</v>
      </c>
      <c r="V161">
        <v>0</v>
      </c>
      <c r="W161">
        <v>-6.8416674441269795E-2</v>
      </c>
      <c r="X161">
        <v>0</v>
      </c>
      <c r="Y161">
        <f t="shared" si="26"/>
        <v>-1.7104168610317449E-2</v>
      </c>
      <c r="Z161">
        <f t="shared" si="27"/>
        <v>-5.1314643849902544E-2</v>
      </c>
      <c r="AC161">
        <v>-6.8416087465973205E-2</v>
      </c>
      <c r="AJ161">
        <f t="shared" si="28"/>
        <v>-6.8416087465973205E-2</v>
      </c>
      <c r="AK161">
        <f t="shared" si="29"/>
        <v>-2.7249942467916233E-6</v>
      </c>
    </row>
    <row r="162" spans="1:37" x14ac:dyDescent="0.25">
      <c r="A162" t="s">
        <v>199</v>
      </c>
      <c r="B162" t="s">
        <v>199</v>
      </c>
      <c r="C162">
        <v>-4.27267479439093E-2</v>
      </c>
      <c r="E162">
        <v>-4.2724909496810598E-2</v>
      </c>
      <c r="G162">
        <f t="shared" si="20"/>
        <v>-4.2724909496810598E-2</v>
      </c>
      <c r="H162">
        <f t="shared" si="21"/>
        <v>-1.8384470987023449E-6</v>
      </c>
      <c r="J162">
        <v>-4.2725023912647098E-2</v>
      </c>
      <c r="L162">
        <f t="shared" si="22"/>
        <v>-4.2725023912647098E-2</v>
      </c>
      <c r="M162">
        <f t="shared" si="23"/>
        <v>-1.7240312622027187E-6</v>
      </c>
      <c r="Q162">
        <v>-4.2724971698509397E-2</v>
      </c>
      <c r="R162">
        <f t="shared" si="24"/>
        <v>-4.2724971698509397E-2</v>
      </c>
      <c r="S162">
        <f t="shared" si="25"/>
        <v>-1.7762453999037309E-6</v>
      </c>
      <c r="U162">
        <v>0</v>
      </c>
      <c r="V162">
        <v>0</v>
      </c>
      <c r="W162">
        <v>-4.2723921387459597E-2</v>
      </c>
      <c r="X162">
        <v>0</v>
      </c>
      <c r="Y162">
        <f t="shared" si="26"/>
        <v>-1.0680980346864899E-2</v>
      </c>
      <c r="Z162">
        <f t="shared" si="27"/>
        <v>-3.2045767597044403E-2</v>
      </c>
      <c r="AC162">
        <v>-4.27245303713309E-2</v>
      </c>
      <c r="AJ162">
        <f t="shared" si="28"/>
        <v>-4.27245303713309E-2</v>
      </c>
      <c r="AK162">
        <f t="shared" si="29"/>
        <v>-2.2175725784001621E-6</v>
      </c>
    </row>
    <row r="163" spans="1:37" x14ac:dyDescent="0.25">
      <c r="A163" t="s">
        <v>200</v>
      </c>
      <c r="B163" t="s">
        <v>200</v>
      </c>
      <c r="C163">
        <v>6.4837621371087503E-3</v>
      </c>
      <c r="E163">
        <v>6.4854580087316E-3</v>
      </c>
      <c r="G163">
        <f t="shared" si="20"/>
        <v>6.4854580087316E-3</v>
      </c>
      <c r="H163">
        <f t="shared" si="21"/>
        <v>-1.6958716228497595E-6</v>
      </c>
      <c r="K163">
        <v>6.4842611169047002E-3</v>
      </c>
      <c r="L163">
        <f t="shared" si="22"/>
        <v>6.4842611169047002E-3</v>
      </c>
      <c r="M163">
        <f t="shared" si="23"/>
        <v>-4.9897979594992065E-7</v>
      </c>
      <c r="Q163">
        <v>6.4852339438527702E-3</v>
      </c>
      <c r="R163">
        <f t="shared" si="24"/>
        <v>6.4852339438527702E-3</v>
      </c>
      <c r="S163">
        <f t="shared" si="25"/>
        <v>-1.4718067440199628E-6</v>
      </c>
      <c r="U163">
        <v>0</v>
      </c>
      <c r="V163">
        <v>0</v>
      </c>
      <c r="W163">
        <v>6.4843065670009397E-3</v>
      </c>
      <c r="X163">
        <v>6.48502943089209E-3</v>
      </c>
      <c r="Y163">
        <f t="shared" si="26"/>
        <v>3.2423339994732576E-3</v>
      </c>
      <c r="Z163">
        <f t="shared" si="27"/>
        <v>3.2414281376354926E-3</v>
      </c>
      <c r="AC163">
        <v>6.4793118961096498E-3</v>
      </c>
      <c r="AD163">
        <v>6.4847347520412199E-3</v>
      </c>
      <c r="AJ163">
        <f t="shared" si="28"/>
        <v>6.4820233240754348E-3</v>
      </c>
      <c r="AK163">
        <f t="shared" si="29"/>
        <v>1.7388130333154117E-6</v>
      </c>
    </row>
    <row r="164" spans="1:37" x14ac:dyDescent="0.25">
      <c r="A164" t="s">
        <v>201</v>
      </c>
      <c r="B164" t="s">
        <v>201</v>
      </c>
      <c r="C164">
        <v>4.7959661820859902E-2</v>
      </c>
      <c r="E164">
        <v>4.7961700224470202E-2</v>
      </c>
      <c r="G164">
        <f t="shared" si="20"/>
        <v>4.7961700224470202E-2</v>
      </c>
      <c r="H164">
        <f t="shared" si="21"/>
        <v>-2.0384036103007763E-6</v>
      </c>
      <c r="K164">
        <v>4.7962081466936098E-2</v>
      </c>
      <c r="L164">
        <f t="shared" si="22"/>
        <v>4.7962081466936098E-2</v>
      </c>
      <c r="M164">
        <f t="shared" si="23"/>
        <v>-2.419646076196047E-6</v>
      </c>
      <c r="Q164">
        <v>4.7960866391764098E-2</v>
      </c>
      <c r="R164">
        <f t="shared" si="24"/>
        <v>4.7960866391764098E-2</v>
      </c>
      <c r="S164">
        <f t="shared" si="25"/>
        <v>-1.2045709041966224E-6</v>
      </c>
      <c r="U164">
        <v>0</v>
      </c>
      <c r="V164">
        <v>0</v>
      </c>
      <c r="W164">
        <v>4.79626096713891E-2</v>
      </c>
      <c r="X164">
        <v>0</v>
      </c>
      <c r="Y164">
        <f t="shared" si="26"/>
        <v>1.1990652417847275E-2</v>
      </c>
      <c r="Z164">
        <f t="shared" si="27"/>
        <v>3.5969009403012626E-2</v>
      </c>
      <c r="AC164">
        <v>4.7958024814286002E-2</v>
      </c>
      <c r="AD164">
        <v>4.7959832301991703E-2</v>
      </c>
      <c r="AJ164">
        <f t="shared" si="28"/>
        <v>4.7958928558138852E-2</v>
      </c>
      <c r="AK164">
        <f t="shared" si="29"/>
        <v>7.3326272104906609E-7</v>
      </c>
    </row>
    <row r="165" spans="1:37" x14ac:dyDescent="0.25">
      <c r="A165" t="s">
        <v>202</v>
      </c>
      <c r="B165" t="s">
        <v>202</v>
      </c>
      <c r="C165">
        <v>7.9036946724008794E-2</v>
      </c>
      <c r="E165">
        <v>7.9039073388824196E-2</v>
      </c>
      <c r="G165">
        <f t="shared" si="20"/>
        <v>7.9039073388824196E-2</v>
      </c>
      <c r="H165">
        <f t="shared" si="21"/>
        <v>-2.1266648154022461E-6</v>
      </c>
      <c r="J165">
        <v>7.9033098230201104E-2</v>
      </c>
      <c r="K165">
        <v>7.9039706947479998E-2</v>
      </c>
      <c r="L165">
        <f t="shared" si="22"/>
        <v>7.9036402588840551E-2</v>
      </c>
      <c r="M165">
        <f t="shared" si="23"/>
        <v>5.4413516824280972E-7</v>
      </c>
      <c r="Q165">
        <v>7.9038049857409198E-2</v>
      </c>
      <c r="R165">
        <f t="shared" si="24"/>
        <v>7.9038049857409198E-2</v>
      </c>
      <c r="S165">
        <f t="shared" si="25"/>
        <v>-1.1031334004041327E-6</v>
      </c>
      <c r="U165">
        <v>0</v>
      </c>
      <c r="V165">
        <v>0</v>
      </c>
      <c r="W165">
        <v>7.9040432321268006E-2</v>
      </c>
      <c r="X165">
        <v>0</v>
      </c>
      <c r="Y165">
        <f t="shared" si="26"/>
        <v>1.9760108080317001E-2</v>
      </c>
      <c r="Z165">
        <f t="shared" si="27"/>
        <v>5.9276838643691793E-2</v>
      </c>
      <c r="AC165">
        <v>7.9035959554771398E-2</v>
      </c>
      <c r="AJ165">
        <f t="shared" si="28"/>
        <v>7.9035959554771398E-2</v>
      </c>
      <c r="AK165">
        <f t="shared" si="29"/>
        <v>9.8716923739583518E-7</v>
      </c>
    </row>
    <row r="166" spans="1:37" x14ac:dyDescent="0.25">
      <c r="A166" t="s">
        <v>203</v>
      </c>
      <c r="B166" t="s">
        <v>203</v>
      </c>
      <c r="C166">
        <v>0.12913373158671801</v>
      </c>
      <c r="E166">
        <v>0.12913590837370501</v>
      </c>
      <c r="G166">
        <f t="shared" si="20"/>
        <v>0.12913590837370501</v>
      </c>
      <c r="H166">
        <f t="shared" si="21"/>
        <v>-2.1767869869959711E-6</v>
      </c>
      <c r="K166">
        <v>0.12913666232371401</v>
      </c>
      <c r="L166">
        <f t="shared" si="22"/>
        <v>0.12913666232371401</v>
      </c>
      <c r="M166">
        <f t="shared" si="23"/>
        <v>-2.9307369960041019E-6</v>
      </c>
      <c r="Q166">
        <v>0.12913472935614101</v>
      </c>
      <c r="R166">
        <f t="shared" si="24"/>
        <v>0.12913472935614101</v>
      </c>
      <c r="S166">
        <f t="shared" si="25"/>
        <v>-9.9776942300011662E-7</v>
      </c>
      <c r="U166">
        <v>0</v>
      </c>
      <c r="V166">
        <v>0</v>
      </c>
      <c r="W166">
        <v>0.12913755002420699</v>
      </c>
      <c r="X166">
        <v>0</v>
      </c>
      <c r="Y166">
        <f t="shared" si="26"/>
        <v>3.2284387506051747E-2</v>
      </c>
      <c r="Z166">
        <f t="shared" si="27"/>
        <v>9.6849344080666255E-2</v>
      </c>
      <c r="AC166">
        <v>0.129133002473202</v>
      </c>
      <c r="AJ166">
        <f t="shared" si="28"/>
        <v>0.129133002473202</v>
      </c>
      <c r="AK166">
        <f t="shared" si="29"/>
        <v>7.2911351600701835E-7</v>
      </c>
    </row>
    <row r="167" spans="1:37" x14ac:dyDescent="0.25">
      <c r="A167" t="s">
        <v>204</v>
      </c>
      <c r="B167" t="s">
        <v>204</v>
      </c>
      <c r="C167">
        <v>0.16957003545872701</v>
      </c>
      <c r="E167">
        <v>0.16957217770177699</v>
      </c>
      <c r="F167">
        <v>0.16957057405269499</v>
      </c>
      <c r="G167">
        <f t="shared" si="20"/>
        <v>0.16957137587723597</v>
      </c>
      <c r="H167">
        <f t="shared" si="21"/>
        <v>-1.3404185089660459E-6</v>
      </c>
      <c r="J167">
        <v>0.169571522199886</v>
      </c>
      <c r="K167">
        <v>0.169572689214539</v>
      </c>
      <c r="L167">
        <f t="shared" si="22"/>
        <v>0.16957210570721248</v>
      </c>
      <c r="M167">
        <f t="shared" si="23"/>
        <v>-2.0702484854751013E-6</v>
      </c>
      <c r="Q167">
        <v>0.16957101008452799</v>
      </c>
      <c r="R167">
        <f t="shared" si="24"/>
        <v>0.16957101008452799</v>
      </c>
      <c r="S167">
        <f t="shared" si="25"/>
        <v>-9.7462580098128804E-7</v>
      </c>
      <c r="U167">
        <v>0</v>
      </c>
      <c r="V167">
        <v>0.16954422958627599</v>
      </c>
      <c r="W167">
        <v>0.16957393041287999</v>
      </c>
      <c r="X167">
        <v>0</v>
      </c>
      <c r="Y167">
        <f t="shared" si="26"/>
        <v>8.4779539999788989E-2</v>
      </c>
      <c r="Z167">
        <f t="shared" si="27"/>
        <v>8.479049545893802E-2</v>
      </c>
      <c r="AC167">
        <v>0.169569187208501</v>
      </c>
      <c r="AF167" s="3">
        <v>-0.119295366637169</v>
      </c>
      <c r="AJ167">
        <f t="shared" si="28"/>
        <v>2.5136910285666003E-2</v>
      </c>
      <c r="AK167" s="3">
        <f t="shared" si="29"/>
        <v>0.14443312517306101</v>
      </c>
    </row>
    <row r="168" spans="1:37" x14ac:dyDescent="0.25">
      <c r="A168" t="s">
        <v>205</v>
      </c>
      <c r="B168" t="s">
        <v>205</v>
      </c>
      <c r="C168">
        <v>0.15637394876195199</v>
      </c>
      <c r="E168">
        <v>0.15637629044797499</v>
      </c>
      <c r="G168">
        <f t="shared" si="20"/>
        <v>0.15637629044797499</v>
      </c>
      <c r="H168">
        <f t="shared" si="21"/>
        <v>-2.3416860230052183E-6</v>
      </c>
      <c r="J168">
        <v>0.15637549383774499</v>
      </c>
      <c r="K168">
        <v>0.15637693242870601</v>
      </c>
      <c r="L168">
        <f t="shared" si="22"/>
        <v>0.1563762131332255</v>
      </c>
      <c r="M168">
        <f t="shared" si="23"/>
        <v>-2.2643712735137544E-6</v>
      </c>
      <c r="Q168">
        <v>0.15637499927928</v>
      </c>
      <c r="R168">
        <f t="shared" si="24"/>
        <v>0.15637499927928</v>
      </c>
      <c r="S168">
        <f t="shared" si="25"/>
        <v>-1.0505173280161983E-6</v>
      </c>
      <c r="U168">
        <v>0</v>
      </c>
      <c r="V168">
        <v>0</v>
      </c>
      <c r="W168">
        <v>0.15637804608599201</v>
      </c>
      <c r="X168">
        <v>0</v>
      </c>
      <c r="Y168">
        <f t="shared" si="26"/>
        <v>3.9094511521498003E-2</v>
      </c>
      <c r="Z168">
        <f t="shared" si="27"/>
        <v>0.11727943724045398</v>
      </c>
      <c r="AC168">
        <v>0.15637374687775701</v>
      </c>
      <c r="AJ168">
        <f t="shared" si="28"/>
        <v>0.15637374687775701</v>
      </c>
      <c r="AK168">
        <f t="shared" si="29"/>
        <v>2.0188419497246812E-7</v>
      </c>
    </row>
    <row r="169" spans="1:37" x14ac:dyDescent="0.25">
      <c r="A169" t="s">
        <v>206</v>
      </c>
      <c r="B169" t="s">
        <v>206</v>
      </c>
      <c r="C169">
        <v>0.17469492809613901</v>
      </c>
      <c r="E169">
        <v>0.17469730197035199</v>
      </c>
      <c r="F169">
        <v>0.17469754219952599</v>
      </c>
      <c r="G169">
        <f t="shared" si="20"/>
        <v>0.17469742208493899</v>
      </c>
      <c r="H169">
        <f t="shared" si="21"/>
        <v>-2.4939887999786414E-6</v>
      </c>
      <c r="J169">
        <v>0.17469653929081599</v>
      </c>
      <c r="K169">
        <v>0.17469772703612399</v>
      </c>
      <c r="L169">
        <f t="shared" si="22"/>
        <v>0.17469713316346999</v>
      </c>
      <c r="M169">
        <f t="shared" si="23"/>
        <v>-2.205067330979249E-6</v>
      </c>
      <c r="Q169">
        <v>0.17469600866064</v>
      </c>
      <c r="R169">
        <f t="shared" si="24"/>
        <v>0.17469600866064</v>
      </c>
      <c r="S169">
        <f t="shared" si="25"/>
        <v>-1.0805645009881459E-6</v>
      </c>
      <c r="U169">
        <v>0</v>
      </c>
      <c r="V169">
        <v>0.17467073936968899</v>
      </c>
      <c r="W169">
        <v>0.174699019315915</v>
      </c>
      <c r="X169">
        <v>0</v>
      </c>
      <c r="Y169">
        <f t="shared" si="26"/>
        <v>8.7342439671400998E-2</v>
      </c>
      <c r="Z169">
        <f t="shared" si="27"/>
        <v>8.7352488424738015E-2</v>
      </c>
      <c r="AB169" s="3">
        <v>8.3146672664634103E-2</v>
      </c>
      <c r="AC169">
        <v>0.17469483376996101</v>
      </c>
      <c r="AF169" s="3">
        <v>-0.11639812578782099</v>
      </c>
      <c r="AJ169">
        <f t="shared" si="28"/>
        <v>4.7147793548924712E-2</v>
      </c>
      <c r="AK169" s="3">
        <f t="shared" si="29"/>
        <v>0.12754713454721431</v>
      </c>
    </row>
    <row r="170" spans="1:37" x14ac:dyDescent="0.25">
      <c r="A170" t="s">
        <v>207</v>
      </c>
      <c r="B170" t="s">
        <v>207</v>
      </c>
      <c r="C170">
        <v>0.13545339464528999</v>
      </c>
      <c r="E170">
        <v>0.13545578117082799</v>
      </c>
      <c r="G170">
        <f t="shared" si="20"/>
        <v>0.13545578117082799</v>
      </c>
      <c r="H170">
        <f t="shared" si="21"/>
        <v>-2.3865255379951211E-6</v>
      </c>
      <c r="J170">
        <v>0.13545531347238501</v>
      </c>
      <c r="L170">
        <f t="shared" si="22"/>
        <v>0.13545531347238501</v>
      </c>
      <c r="M170">
        <f t="shared" si="23"/>
        <v>-1.9188270950210029E-6</v>
      </c>
      <c r="Q170">
        <v>0.13545446287327501</v>
      </c>
      <c r="R170">
        <f t="shared" si="24"/>
        <v>0.13545446287327501</v>
      </c>
      <c r="S170">
        <f t="shared" si="25"/>
        <v>-1.0682279850127152E-6</v>
      </c>
      <c r="U170">
        <v>0</v>
      </c>
      <c r="V170">
        <v>0</v>
      </c>
      <c r="W170">
        <v>0.135457619254228</v>
      </c>
      <c r="X170">
        <v>0</v>
      </c>
      <c r="Y170">
        <f t="shared" si="26"/>
        <v>3.3864404813557E-2</v>
      </c>
      <c r="Z170">
        <f t="shared" si="27"/>
        <v>0.10158898983173299</v>
      </c>
      <c r="AC170">
        <v>0.13545329351013899</v>
      </c>
      <c r="AJ170">
        <f t="shared" si="28"/>
        <v>0.13545329351013899</v>
      </c>
      <c r="AK170">
        <f t="shared" si="29"/>
        <v>1.0113515100385051E-7</v>
      </c>
    </row>
    <row r="171" spans="1:37" x14ac:dyDescent="0.25">
      <c r="A171" t="s">
        <v>208</v>
      </c>
      <c r="B171" t="s">
        <v>208</v>
      </c>
      <c r="C171">
        <v>8.6960436933063101E-2</v>
      </c>
      <c r="E171">
        <v>8.6962859509027907E-2</v>
      </c>
      <c r="G171">
        <f t="shared" si="20"/>
        <v>8.6962859509027907E-2</v>
      </c>
      <c r="H171">
        <f t="shared" si="21"/>
        <v>-2.4225759648055512E-6</v>
      </c>
      <c r="J171">
        <v>8.6962642108823901E-2</v>
      </c>
      <c r="L171">
        <f t="shared" si="22"/>
        <v>8.6962642108823901E-2</v>
      </c>
      <c r="M171">
        <f t="shared" si="23"/>
        <v>-2.2051757607999267E-6</v>
      </c>
      <c r="Q171">
        <v>8.6961518168160806E-2</v>
      </c>
      <c r="R171">
        <f t="shared" si="24"/>
        <v>8.6961518168160806E-2</v>
      </c>
      <c r="S171">
        <f t="shared" si="25"/>
        <v>-1.081235097705191E-6</v>
      </c>
      <c r="U171">
        <v>0</v>
      </c>
      <c r="V171">
        <v>0</v>
      </c>
      <c r="W171">
        <v>8.69648018435044E-2</v>
      </c>
      <c r="X171">
        <v>0</v>
      </c>
      <c r="Y171">
        <f t="shared" si="26"/>
        <v>2.17412004608761E-2</v>
      </c>
      <c r="Z171">
        <f t="shared" si="27"/>
        <v>6.5219236472186998E-2</v>
      </c>
      <c r="AC171">
        <v>8.6963954647448105E-2</v>
      </c>
      <c r="AJ171">
        <f t="shared" si="28"/>
        <v>8.6963954647448105E-2</v>
      </c>
      <c r="AK171">
        <f t="shared" si="29"/>
        <v>-3.5177143850040338E-6</v>
      </c>
    </row>
    <row r="172" spans="1:37" x14ac:dyDescent="0.25">
      <c r="A172" t="s">
        <v>209</v>
      </c>
      <c r="B172" t="s">
        <v>209</v>
      </c>
      <c r="C172">
        <v>7.0198836766581299E-2</v>
      </c>
      <c r="E172">
        <v>7.0201260381465902E-2</v>
      </c>
      <c r="G172">
        <f t="shared" si="20"/>
        <v>7.0201260381465902E-2</v>
      </c>
      <c r="H172">
        <f t="shared" si="21"/>
        <v>-2.4236148846029648E-6</v>
      </c>
      <c r="J172">
        <v>7.0201112360326695E-2</v>
      </c>
      <c r="L172">
        <f t="shared" si="22"/>
        <v>7.0201112360326695E-2</v>
      </c>
      <c r="M172">
        <f t="shared" si="23"/>
        <v>-2.2755937453960984E-6</v>
      </c>
      <c r="Q172">
        <v>7.0199918598140398E-2</v>
      </c>
      <c r="R172">
        <f t="shared" si="24"/>
        <v>7.0199918598140398E-2</v>
      </c>
      <c r="S172">
        <f t="shared" si="25"/>
        <v>-1.0818315590993555E-6</v>
      </c>
      <c r="U172">
        <v>0</v>
      </c>
      <c r="V172">
        <v>0</v>
      </c>
      <c r="W172">
        <v>7.0203232568327001E-2</v>
      </c>
      <c r="X172">
        <v>0</v>
      </c>
      <c r="Y172">
        <f t="shared" si="26"/>
        <v>1.755080814208175E-2</v>
      </c>
      <c r="Z172">
        <f t="shared" si="27"/>
        <v>5.2648028624499549E-2</v>
      </c>
      <c r="AB172" s="3">
        <v>-1.59095595857991E-2</v>
      </c>
      <c r="AJ172">
        <f t="shared" si="28"/>
        <v>-1.59095595857991E-2</v>
      </c>
      <c r="AK172" s="3">
        <f t="shared" si="29"/>
        <v>8.6108396352380406E-2</v>
      </c>
    </row>
    <row r="173" spans="1:37" x14ac:dyDescent="0.25">
      <c r="A173" t="s">
        <v>210</v>
      </c>
      <c r="B173" t="s">
        <v>210</v>
      </c>
      <c r="C173">
        <v>5.3376711485781797E-2</v>
      </c>
      <c r="E173">
        <v>5.3379176168921003E-2</v>
      </c>
      <c r="G173">
        <f t="shared" si="20"/>
        <v>5.3379176168921003E-2</v>
      </c>
      <c r="H173">
        <f t="shared" si="21"/>
        <v>-2.464683139205559E-6</v>
      </c>
      <c r="J173">
        <v>5.3379071412749203E-2</v>
      </c>
      <c r="L173">
        <f t="shared" si="22"/>
        <v>5.3379071412749203E-2</v>
      </c>
      <c r="M173">
        <f t="shared" si="23"/>
        <v>-2.3599269674060008E-6</v>
      </c>
      <c r="Q173">
        <v>5.33778177058419E-2</v>
      </c>
      <c r="R173">
        <f t="shared" si="24"/>
        <v>5.33778177058419E-2</v>
      </c>
      <c r="S173">
        <f t="shared" si="25"/>
        <v>-1.1062200601028027E-6</v>
      </c>
      <c r="U173">
        <v>0</v>
      </c>
      <c r="V173">
        <v>0</v>
      </c>
      <c r="W173">
        <v>5.3381175230213997E-2</v>
      </c>
      <c r="X173">
        <v>0</v>
      </c>
      <c r="Y173">
        <f t="shared" si="26"/>
        <v>1.3345293807553499E-2</v>
      </c>
      <c r="Z173">
        <f t="shared" si="27"/>
        <v>4.00314176782283E-2</v>
      </c>
      <c r="AB173" s="3">
        <v>-3.1786715911773102E-2</v>
      </c>
      <c r="AJ173">
        <f t="shared" si="28"/>
        <v>-3.1786715911773102E-2</v>
      </c>
      <c r="AK173" s="3">
        <f t="shared" si="29"/>
        <v>8.5163427397554892E-2</v>
      </c>
    </row>
    <row r="174" spans="1:37" x14ac:dyDescent="0.25">
      <c r="A174" t="s">
        <v>211</v>
      </c>
      <c r="B174" t="s">
        <v>211</v>
      </c>
      <c r="C174">
        <v>6.9081224971626401E-2</v>
      </c>
      <c r="E174">
        <v>6.9083729293928406E-2</v>
      </c>
      <c r="G174">
        <f t="shared" si="20"/>
        <v>6.9083729293928406E-2</v>
      </c>
      <c r="H174">
        <f t="shared" si="21"/>
        <v>-2.5043223020049243E-6</v>
      </c>
      <c r="J174">
        <v>6.9083536475088705E-2</v>
      </c>
      <c r="L174">
        <f t="shared" si="22"/>
        <v>6.9083536475088705E-2</v>
      </c>
      <c r="M174">
        <f t="shared" si="23"/>
        <v>-2.311503462304465E-6</v>
      </c>
      <c r="Q174">
        <v>6.9082360642338705E-2</v>
      </c>
      <c r="R174">
        <f t="shared" si="24"/>
        <v>6.9082360642338705E-2</v>
      </c>
      <c r="S174">
        <f t="shared" si="25"/>
        <v>-1.1356707123044707E-6</v>
      </c>
      <c r="U174">
        <v>0</v>
      </c>
      <c r="V174">
        <v>0</v>
      </c>
      <c r="W174">
        <v>6.9085701801071195E-2</v>
      </c>
      <c r="X174">
        <v>0</v>
      </c>
      <c r="Y174">
        <f t="shared" si="26"/>
        <v>1.7271425450267799E-2</v>
      </c>
      <c r="Z174">
        <f t="shared" si="27"/>
        <v>5.1809799521358599E-2</v>
      </c>
      <c r="AB174" s="3">
        <v>-1.6868440387637101E-2</v>
      </c>
      <c r="AC174">
        <v>6.9078929963676497E-2</v>
      </c>
      <c r="AJ174">
        <f t="shared" si="28"/>
        <v>2.6105244788019698E-2</v>
      </c>
      <c r="AK174" s="3">
        <f t="shared" si="29"/>
        <v>4.2975980183606703E-2</v>
      </c>
    </row>
    <row r="175" spans="1:37" x14ac:dyDescent="0.25">
      <c r="A175" t="s">
        <v>212</v>
      </c>
      <c r="B175" t="s">
        <v>212</v>
      </c>
      <c r="C175">
        <v>6.4071325096166407E-2</v>
      </c>
      <c r="E175">
        <v>6.4073835494929801E-2</v>
      </c>
      <c r="G175">
        <f t="shared" si="20"/>
        <v>6.4073835494929801E-2</v>
      </c>
      <c r="H175">
        <f t="shared" si="21"/>
        <v>-2.510398763394539E-6</v>
      </c>
      <c r="J175">
        <v>6.4073658919072102E-2</v>
      </c>
      <c r="L175">
        <f t="shared" si="22"/>
        <v>6.4073658919072102E-2</v>
      </c>
      <c r="M175">
        <f t="shared" si="23"/>
        <v>-2.3338229056951709E-6</v>
      </c>
      <c r="Q175">
        <v>6.4072465661126496E-2</v>
      </c>
      <c r="R175">
        <f t="shared" si="24"/>
        <v>6.4072465661126496E-2</v>
      </c>
      <c r="S175">
        <f t="shared" si="25"/>
        <v>-1.1405649600892964E-6</v>
      </c>
      <c r="U175">
        <v>0</v>
      </c>
      <c r="V175">
        <v>0</v>
      </c>
      <c r="W175">
        <v>6.4075817275209501E-2</v>
      </c>
      <c r="X175">
        <v>0</v>
      </c>
      <c r="Y175">
        <f t="shared" si="26"/>
        <v>1.6018954318802375E-2</v>
      </c>
      <c r="Z175">
        <f t="shared" si="27"/>
        <v>4.8052370777364031E-2</v>
      </c>
      <c r="AB175" s="3">
        <v>-2.1619215876912901E-2</v>
      </c>
      <c r="AJ175">
        <f t="shared" si="28"/>
        <v>-2.1619215876912901E-2</v>
      </c>
      <c r="AK175" s="3">
        <f t="shared" si="29"/>
        <v>8.5690540973079307E-2</v>
      </c>
    </row>
    <row r="176" spans="1:37" x14ac:dyDescent="0.25">
      <c r="A176" t="s">
        <v>213</v>
      </c>
      <c r="B176" t="s">
        <v>213</v>
      </c>
      <c r="C176">
        <v>6.7300254453104405E-2</v>
      </c>
      <c r="E176">
        <v>6.7302761689746096E-2</v>
      </c>
      <c r="G176">
        <f t="shared" si="20"/>
        <v>6.7302761689746096E-2</v>
      </c>
      <c r="H176">
        <f t="shared" si="21"/>
        <v>-2.5072366416911684E-6</v>
      </c>
      <c r="J176">
        <v>6.7302578701027793E-2</v>
      </c>
      <c r="L176">
        <f t="shared" si="22"/>
        <v>6.7302578701027793E-2</v>
      </c>
      <c r="M176">
        <f t="shared" si="23"/>
        <v>-2.3242479233881452E-6</v>
      </c>
      <c r="Q176">
        <v>6.7301391723826903E-2</v>
      </c>
      <c r="R176">
        <f t="shared" si="24"/>
        <v>6.7301391723826903E-2</v>
      </c>
      <c r="S176">
        <f t="shared" si="25"/>
        <v>-1.1372707224982515E-6</v>
      </c>
      <c r="U176">
        <v>0</v>
      </c>
      <c r="V176">
        <v>0</v>
      </c>
      <c r="W176">
        <v>6.7304739039909606E-2</v>
      </c>
      <c r="X176">
        <v>0</v>
      </c>
      <c r="Y176">
        <f t="shared" si="26"/>
        <v>1.6826184759977401E-2</v>
      </c>
      <c r="Z176">
        <f t="shared" si="27"/>
        <v>5.0474069693127004E-2</v>
      </c>
      <c r="AB176" s="3">
        <v>-1.8563571145559999E-2</v>
      </c>
      <c r="AC176">
        <v>6.72991785259308E-2</v>
      </c>
      <c r="AJ176">
        <f t="shared" si="28"/>
        <v>2.4367803690185402E-2</v>
      </c>
      <c r="AK176" s="3">
        <f t="shared" si="29"/>
        <v>4.2932450762919003E-2</v>
      </c>
    </row>
    <row r="177" spans="1:37" x14ac:dyDescent="0.25">
      <c r="A177" t="s">
        <v>214</v>
      </c>
      <c r="B177" t="s">
        <v>214</v>
      </c>
      <c r="C177">
        <v>8.8752832351272598E-2</v>
      </c>
      <c r="E177">
        <v>8.8755287926794393E-2</v>
      </c>
      <c r="G177">
        <f t="shared" si="20"/>
        <v>8.8755287926794393E-2</v>
      </c>
      <c r="H177">
        <f t="shared" si="21"/>
        <v>-2.4555755217953168E-6</v>
      </c>
      <c r="J177">
        <v>8.8755050336296396E-2</v>
      </c>
      <c r="L177">
        <f t="shared" si="22"/>
        <v>8.8755050336296396E-2</v>
      </c>
      <c r="M177">
        <f t="shared" si="23"/>
        <v>-2.2179850237974419E-6</v>
      </c>
      <c r="Q177">
        <v>8.8753934755934002E-2</v>
      </c>
      <c r="R177">
        <f t="shared" si="24"/>
        <v>8.8753934755934002E-2</v>
      </c>
      <c r="S177">
        <f t="shared" si="25"/>
        <v>-1.1024046614044325E-6</v>
      </c>
      <c r="U177">
        <v>0</v>
      </c>
      <c r="V177">
        <v>0</v>
      </c>
      <c r="W177">
        <v>8.8757234853040406E-2</v>
      </c>
      <c r="X177">
        <v>0</v>
      </c>
      <c r="Y177">
        <f t="shared" si="26"/>
        <v>2.2189308713260102E-2</v>
      </c>
      <c r="Z177">
        <f t="shared" si="27"/>
        <v>6.656352363801249E-2</v>
      </c>
      <c r="AB177" s="3">
        <v>1.46179079722334E-3</v>
      </c>
      <c r="AC177">
        <v>8.8752531220829406E-2</v>
      </c>
      <c r="AJ177">
        <f t="shared" si="28"/>
        <v>4.510716100902637E-2</v>
      </c>
      <c r="AK177" s="3">
        <f t="shared" si="29"/>
        <v>4.3645671342246228E-2</v>
      </c>
    </row>
    <row r="178" spans="1:37" x14ac:dyDescent="0.25">
      <c r="A178" t="s">
        <v>215</v>
      </c>
      <c r="B178" t="s">
        <v>215</v>
      </c>
      <c r="C178">
        <v>7.3415570460819396E-2</v>
      </c>
      <c r="E178">
        <v>7.3418025390196498E-2</v>
      </c>
      <c r="G178">
        <f t="shared" si="20"/>
        <v>7.3418025390196498E-2</v>
      </c>
      <c r="H178">
        <f t="shared" si="21"/>
        <v>-2.4549293771020109E-6</v>
      </c>
      <c r="J178">
        <v>7.3417865861052506E-2</v>
      </c>
      <c r="L178">
        <f t="shared" si="22"/>
        <v>7.3417865861052506E-2</v>
      </c>
      <c r="M178">
        <f t="shared" si="23"/>
        <v>-2.2954002331099232E-6</v>
      </c>
      <c r="Q178">
        <v>7.3416670423491606E-2</v>
      </c>
      <c r="R178">
        <f t="shared" si="24"/>
        <v>7.3416670423491606E-2</v>
      </c>
      <c r="S178">
        <f t="shared" si="25"/>
        <v>-1.0999626722102418E-6</v>
      </c>
      <c r="U178">
        <v>0</v>
      </c>
      <c r="V178">
        <v>0</v>
      </c>
      <c r="W178">
        <v>7.3420000687590303E-2</v>
      </c>
      <c r="X178">
        <v>0</v>
      </c>
      <c r="Y178">
        <f t="shared" si="26"/>
        <v>1.8355000171897576E-2</v>
      </c>
      <c r="Z178">
        <f t="shared" si="27"/>
        <v>5.506057028892182E-2</v>
      </c>
      <c r="AB178" s="3">
        <v>-1.28851609901879E-2</v>
      </c>
      <c r="AJ178">
        <f t="shared" si="28"/>
        <v>-1.28851609901879E-2</v>
      </c>
      <c r="AK178" s="3">
        <f t="shared" si="29"/>
        <v>8.6300731451007293E-2</v>
      </c>
    </row>
    <row r="179" spans="1:37" x14ac:dyDescent="0.25">
      <c r="A179" t="s">
        <v>216</v>
      </c>
      <c r="B179" t="s">
        <v>216</v>
      </c>
      <c r="C179">
        <v>0.14144846867619201</v>
      </c>
      <c r="E179">
        <v>0.14145121949780701</v>
      </c>
      <c r="G179">
        <f t="shared" si="20"/>
        <v>0.14145121949780701</v>
      </c>
      <c r="H179">
        <f t="shared" si="21"/>
        <v>-2.7508216149940701E-6</v>
      </c>
      <c r="J179">
        <v>0.141451016599102</v>
      </c>
      <c r="L179">
        <f t="shared" si="22"/>
        <v>0.141451016599102</v>
      </c>
      <c r="M179">
        <f t="shared" si="23"/>
        <v>-2.5479229099900635E-6</v>
      </c>
      <c r="Q179">
        <v>0.14144966609573001</v>
      </c>
      <c r="R179">
        <f t="shared" si="24"/>
        <v>0.14144966609573001</v>
      </c>
      <c r="S179">
        <f t="shared" si="25"/>
        <v>-1.197419537996014E-6</v>
      </c>
      <c r="U179">
        <v>0</v>
      </c>
      <c r="V179">
        <v>0</v>
      </c>
      <c r="W179">
        <v>0.14145314380447899</v>
      </c>
      <c r="X179">
        <v>0</v>
      </c>
      <c r="Y179">
        <f t="shared" si="26"/>
        <v>3.5363285951119747E-2</v>
      </c>
      <c r="Z179">
        <f t="shared" si="27"/>
        <v>0.10608518272507227</v>
      </c>
      <c r="AB179" s="3">
        <v>5.3200337404256101E-2</v>
      </c>
      <c r="AJ179">
        <f t="shared" si="28"/>
        <v>5.3200337404256101E-2</v>
      </c>
      <c r="AK179" s="3">
        <f t="shared" si="29"/>
        <v>8.8248131271935912E-2</v>
      </c>
    </row>
    <row r="180" spans="1:37" x14ac:dyDescent="0.25">
      <c r="A180" t="s">
        <v>217</v>
      </c>
      <c r="B180" t="s">
        <v>217</v>
      </c>
      <c r="C180">
        <v>0.20698988310852201</v>
      </c>
      <c r="E180">
        <v>0.206992684728108</v>
      </c>
      <c r="G180">
        <f t="shared" si="20"/>
        <v>0.206992684728108</v>
      </c>
      <c r="H180">
        <f t="shared" si="21"/>
        <v>-2.8016195859903448E-6</v>
      </c>
      <c r="J180">
        <v>0.20699247871941001</v>
      </c>
      <c r="L180">
        <f t="shared" si="22"/>
        <v>0.20699247871941001</v>
      </c>
      <c r="M180">
        <f t="shared" si="23"/>
        <v>-2.5956108880009765E-6</v>
      </c>
      <c r="Q180">
        <v>0.20699105882211</v>
      </c>
      <c r="R180">
        <f t="shared" si="24"/>
        <v>0.20699105882211</v>
      </c>
      <c r="S180">
        <f t="shared" si="25"/>
        <v>-1.1757135879864045E-6</v>
      </c>
      <c r="U180">
        <v>0</v>
      </c>
      <c r="V180">
        <v>0</v>
      </c>
      <c r="W180">
        <v>0.20699451998005999</v>
      </c>
      <c r="X180">
        <v>0</v>
      </c>
      <c r="Y180">
        <f t="shared" si="26"/>
        <v>5.1748629995014998E-2</v>
      </c>
      <c r="Z180">
        <f t="shared" si="27"/>
        <v>0.15524125311350701</v>
      </c>
      <c r="AB180" s="3">
        <v>0.11878601485997101</v>
      </c>
      <c r="AJ180">
        <f t="shared" si="28"/>
        <v>0.11878601485997101</v>
      </c>
      <c r="AK180" s="3">
        <f t="shared" si="29"/>
        <v>8.8203868248551004E-2</v>
      </c>
    </row>
    <row r="181" spans="1:37" x14ac:dyDescent="0.25">
      <c r="A181" t="s">
        <v>218</v>
      </c>
      <c r="B181" t="s">
        <v>218</v>
      </c>
      <c r="C181">
        <v>0.222508073469355</v>
      </c>
      <c r="E181">
        <v>0.22251086627059199</v>
      </c>
      <c r="G181">
        <f t="shared" si="20"/>
        <v>0.22251086627059199</v>
      </c>
      <c r="H181">
        <f t="shared" si="21"/>
        <v>-2.7928012369948796E-6</v>
      </c>
      <c r="J181">
        <v>0.222510650074143</v>
      </c>
      <c r="L181">
        <f t="shared" si="22"/>
        <v>0.222510650074143</v>
      </c>
      <c r="M181">
        <f t="shared" si="23"/>
        <v>-2.5766047880015908E-6</v>
      </c>
      <c r="Q181">
        <v>0.222509229385977</v>
      </c>
      <c r="R181">
        <f t="shared" si="24"/>
        <v>0.222509229385977</v>
      </c>
      <c r="S181">
        <f t="shared" si="25"/>
        <v>-1.1559166220032058E-6</v>
      </c>
      <c r="U181">
        <v>0</v>
      </c>
      <c r="V181">
        <v>0</v>
      </c>
      <c r="W181">
        <v>0.22251266442003501</v>
      </c>
      <c r="X181">
        <v>0</v>
      </c>
      <c r="Y181">
        <f t="shared" si="26"/>
        <v>5.5628166105008751E-2</v>
      </c>
      <c r="Z181">
        <f t="shared" si="27"/>
        <v>0.16687990736434624</v>
      </c>
      <c r="AB181" s="3">
        <v>0.13438055369572299</v>
      </c>
      <c r="AJ181">
        <f t="shared" si="28"/>
        <v>0.13438055369572299</v>
      </c>
      <c r="AK181" s="3">
        <f t="shared" si="29"/>
        <v>8.8127519773632007E-2</v>
      </c>
    </row>
    <row r="182" spans="1:37" x14ac:dyDescent="0.25">
      <c r="A182" t="s">
        <v>219</v>
      </c>
      <c r="B182" t="s">
        <v>219</v>
      </c>
      <c r="C182">
        <v>0.21253677296288601</v>
      </c>
      <c r="E182">
        <v>0.212539580064985</v>
      </c>
      <c r="G182">
        <f t="shared" si="20"/>
        <v>0.212539580064985</v>
      </c>
      <c r="H182">
        <f t="shared" si="21"/>
        <v>-2.807102098989489E-6</v>
      </c>
      <c r="J182">
        <v>0.21253937072108001</v>
      </c>
      <c r="L182">
        <f t="shared" si="22"/>
        <v>0.21253937072108001</v>
      </c>
      <c r="M182">
        <f t="shared" si="23"/>
        <v>-2.5977581940006544E-6</v>
      </c>
      <c r="Q182">
        <v>0.21253794782524699</v>
      </c>
      <c r="R182">
        <f t="shared" si="24"/>
        <v>0.21253794782524699</v>
      </c>
      <c r="S182">
        <f t="shared" si="25"/>
        <v>-1.1748623609808551E-6</v>
      </c>
      <c r="U182">
        <v>0</v>
      </c>
      <c r="V182">
        <v>0</v>
      </c>
      <c r="W182">
        <v>0.21254141580726399</v>
      </c>
      <c r="X182">
        <v>0</v>
      </c>
      <c r="Y182">
        <f t="shared" si="26"/>
        <v>5.3135353951815997E-2</v>
      </c>
      <c r="Z182">
        <f t="shared" si="27"/>
        <v>0.15940141901107002</v>
      </c>
      <c r="AB182" s="3">
        <v>0.12397216670844</v>
      </c>
      <c r="AC182">
        <v>0.21253475278089701</v>
      </c>
      <c r="AJ182">
        <f t="shared" si="28"/>
        <v>0.16825345974466849</v>
      </c>
      <c r="AK182" s="3">
        <f t="shared" si="29"/>
        <v>4.4283313218217518E-2</v>
      </c>
    </row>
    <row r="183" spans="1:37" x14ac:dyDescent="0.25">
      <c r="A183" t="s">
        <v>220</v>
      </c>
      <c r="B183" t="s">
        <v>220</v>
      </c>
      <c r="C183">
        <v>0.20193829730697699</v>
      </c>
      <c r="E183">
        <v>0.201941092928692</v>
      </c>
      <c r="G183">
        <f t="shared" si="20"/>
        <v>0.201941092928692</v>
      </c>
      <c r="H183">
        <f t="shared" si="21"/>
        <v>-2.7956217150126861E-6</v>
      </c>
      <c r="J183">
        <v>0.20194088668399299</v>
      </c>
      <c r="L183">
        <f t="shared" si="22"/>
        <v>0.20194088668399299</v>
      </c>
      <c r="M183">
        <f t="shared" si="23"/>
        <v>-2.5893770159990392E-6</v>
      </c>
      <c r="Q183">
        <v>0.201939472258852</v>
      </c>
      <c r="R183">
        <f t="shared" si="24"/>
        <v>0.201939472258852</v>
      </c>
      <c r="S183">
        <f t="shared" si="25"/>
        <v>-1.1749518750159282E-6</v>
      </c>
      <c r="U183">
        <v>0</v>
      </c>
      <c r="V183">
        <v>0</v>
      </c>
      <c r="W183">
        <v>0.201942920392882</v>
      </c>
      <c r="X183">
        <v>0</v>
      </c>
      <c r="Y183">
        <f t="shared" si="26"/>
        <v>5.0485730098220501E-2</v>
      </c>
      <c r="Z183">
        <f t="shared" si="27"/>
        <v>0.15145256720875649</v>
      </c>
      <c r="AB183" s="3">
        <v>0.113291270308246</v>
      </c>
      <c r="AJ183">
        <f t="shared" si="28"/>
        <v>0.113291270308246</v>
      </c>
      <c r="AK183" s="3">
        <f t="shared" si="29"/>
        <v>8.8647026998730991E-2</v>
      </c>
    </row>
    <row r="184" spans="1:37" x14ac:dyDescent="0.25">
      <c r="A184" t="s">
        <v>221</v>
      </c>
      <c r="B184" t="s">
        <v>221</v>
      </c>
      <c r="C184">
        <v>0.23294913542583401</v>
      </c>
      <c r="E184">
        <v>0.23295193313572901</v>
      </c>
      <c r="G184">
        <f t="shared" si="20"/>
        <v>0.23295193313572901</v>
      </c>
      <c r="H184">
        <f t="shared" si="21"/>
        <v>-2.7977098950027202E-6</v>
      </c>
      <c r="J184">
        <v>0.23295171247170199</v>
      </c>
      <c r="K184">
        <v>0.23295001852335701</v>
      </c>
      <c r="L184">
        <f t="shared" si="22"/>
        <v>0.2329508654975295</v>
      </c>
      <c r="M184">
        <f t="shared" si="23"/>
        <v>-1.7300716954882223E-6</v>
      </c>
      <c r="Q184">
        <v>0.23295028399612899</v>
      </c>
      <c r="R184">
        <f t="shared" si="24"/>
        <v>0.23295028399612899</v>
      </c>
      <c r="S184">
        <f t="shared" si="25"/>
        <v>-1.1485702949842747E-6</v>
      </c>
      <c r="U184">
        <v>0</v>
      </c>
      <c r="V184">
        <v>0</v>
      </c>
      <c r="W184">
        <v>0.23295368430670699</v>
      </c>
      <c r="X184">
        <v>0</v>
      </c>
      <c r="Y184">
        <f t="shared" si="26"/>
        <v>5.8238421076676747E-2</v>
      </c>
      <c r="Z184">
        <f t="shared" si="27"/>
        <v>0.17471071434915725</v>
      </c>
      <c r="AB184" s="3">
        <v>0.14404740840921201</v>
      </c>
      <c r="AC184">
        <v>0.23295186005252499</v>
      </c>
      <c r="AJ184">
        <f t="shared" si="28"/>
        <v>0.18849963423086852</v>
      </c>
      <c r="AK184" s="3">
        <f t="shared" si="29"/>
        <v>4.4449501194965491E-2</v>
      </c>
    </row>
    <row r="185" spans="1:37" x14ac:dyDescent="0.25">
      <c r="A185" t="s">
        <v>222</v>
      </c>
      <c r="B185" t="s">
        <v>222</v>
      </c>
      <c r="C185">
        <v>0.289419859311772</v>
      </c>
      <c r="E185">
        <v>0.28942258803962601</v>
      </c>
      <c r="F185">
        <v>0.28941765859148799</v>
      </c>
      <c r="G185">
        <f t="shared" si="20"/>
        <v>0.289420123315557</v>
      </c>
      <c r="H185">
        <f t="shared" si="21"/>
        <v>-2.6400378499991106E-7</v>
      </c>
      <c r="J185">
        <v>0.28942229676715597</v>
      </c>
      <c r="K185">
        <v>0.28941908984637299</v>
      </c>
      <c r="L185">
        <f t="shared" si="22"/>
        <v>0.28942069330676445</v>
      </c>
      <c r="M185">
        <f t="shared" si="23"/>
        <v>-8.3399499245517816E-7</v>
      </c>
      <c r="Q185">
        <v>0.28942091688339699</v>
      </c>
      <c r="R185">
        <f t="shared" si="24"/>
        <v>0.28942091688339699</v>
      </c>
      <c r="S185">
        <f t="shared" si="25"/>
        <v>-1.0575716249960898E-6</v>
      </c>
      <c r="U185">
        <v>0</v>
      </c>
      <c r="V185">
        <v>0.28939316860615899</v>
      </c>
      <c r="W185">
        <v>0.28942407433607897</v>
      </c>
      <c r="X185">
        <v>0.28942265638836401</v>
      </c>
      <c r="Y185">
        <f t="shared" si="26"/>
        <v>0.21705997483265049</v>
      </c>
      <c r="Z185">
        <f t="shared" si="27"/>
        <v>7.2359884479121506E-2</v>
      </c>
      <c r="AB185" s="3">
        <v>0.19997071693063201</v>
      </c>
      <c r="AC185">
        <v>0.28942126874625901</v>
      </c>
      <c r="AF185" s="3">
        <v>1.7227000221314299E-3</v>
      </c>
      <c r="AJ185">
        <f t="shared" si="28"/>
        <v>0.16370489523300749</v>
      </c>
      <c r="AK185" s="3">
        <f t="shared" si="29"/>
        <v>0.12571496407876451</v>
      </c>
    </row>
    <row r="186" spans="1:37" x14ac:dyDescent="0.25">
      <c r="A186" t="s">
        <v>223</v>
      </c>
      <c r="B186" t="s">
        <v>223</v>
      </c>
      <c r="C186">
        <v>0.29484049890039199</v>
      </c>
      <c r="E186">
        <v>0.29484319718887197</v>
      </c>
      <c r="G186">
        <f t="shared" si="20"/>
        <v>0.29484319718887197</v>
      </c>
      <c r="H186">
        <f t="shared" si="21"/>
        <v>-2.6982884799853224E-6</v>
      </c>
      <c r="J186">
        <v>0.29484273069806</v>
      </c>
      <c r="K186">
        <v>0.29483866987131901</v>
      </c>
      <c r="L186">
        <f t="shared" si="22"/>
        <v>0.29484070028468951</v>
      </c>
      <c r="M186">
        <f t="shared" si="23"/>
        <v>-2.0138429751570541E-7</v>
      </c>
      <c r="Q186">
        <v>0.29484154526310902</v>
      </c>
      <c r="R186">
        <f t="shared" si="24"/>
        <v>0.29484154526310902</v>
      </c>
      <c r="S186">
        <f t="shared" si="25"/>
        <v>-1.0463627170276268E-6</v>
      </c>
      <c r="U186">
        <v>0</v>
      </c>
      <c r="V186">
        <v>0</v>
      </c>
      <c r="W186">
        <v>0.29484480045893502</v>
      </c>
      <c r="X186">
        <v>0</v>
      </c>
      <c r="Y186">
        <f t="shared" si="26"/>
        <v>7.3711200114733755E-2</v>
      </c>
      <c r="Z186">
        <f t="shared" si="27"/>
        <v>0.22112929878565823</v>
      </c>
      <c r="AB186" s="3">
        <v>0.20300502506195001</v>
      </c>
      <c r="AC186">
        <v>0.29484082515830101</v>
      </c>
      <c r="AJ186">
        <f t="shared" si="28"/>
        <v>0.24892292511012551</v>
      </c>
      <c r="AK186" s="3">
        <f t="shared" si="29"/>
        <v>4.591757379026648E-2</v>
      </c>
    </row>
    <row r="187" spans="1:37" x14ac:dyDescent="0.25">
      <c r="A187" t="s">
        <v>224</v>
      </c>
      <c r="B187" t="s">
        <v>224</v>
      </c>
      <c r="C187">
        <v>0.24128139701977699</v>
      </c>
      <c r="E187">
        <v>0.24128421135886</v>
      </c>
      <c r="G187">
        <f t="shared" si="20"/>
        <v>0.24128421135886</v>
      </c>
      <c r="H187">
        <f t="shared" si="21"/>
        <v>-2.8143390830015491E-6</v>
      </c>
      <c r="J187">
        <v>0.241283982843426</v>
      </c>
      <c r="L187">
        <f t="shared" si="22"/>
        <v>0.241283982843426</v>
      </c>
      <c r="M187">
        <f t="shared" si="23"/>
        <v>-2.5858236490094999E-6</v>
      </c>
      <c r="Q187">
        <v>0.241282547597956</v>
      </c>
      <c r="R187">
        <f t="shared" si="24"/>
        <v>0.241282547597956</v>
      </c>
      <c r="S187">
        <f t="shared" si="25"/>
        <v>-1.1505781790099867E-6</v>
      </c>
      <c r="U187">
        <v>0</v>
      </c>
      <c r="V187">
        <v>0</v>
      </c>
      <c r="W187">
        <v>0.24128602244609701</v>
      </c>
      <c r="X187">
        <v>0</v>
      </c>
      <c r="Y187">
        <f t="shared" si="26"/>
        <v>6.0321505611524252E-2</v>
      </c>
      <c r="Z187">
        <f t="shared" si="27"/>
        <v>0.18095989140825275</v>
      </c>
      <c r="AB187" s="3">
        <v>0.15119407414493499</v>
      </c>
      <c r="AC187">
        <v>0.24128099460699701</v>
      </c>
      <c r="AJ187">
        <f t="shared" si="28"/>
        <v>0.196237534375966</v>
      </c>
      <c r="AK187" s="3">
        <f t="shared" si="29"/>
        <v>4.5043862643810995E-2</v>
      </c>
    </row>
    <row r="188" spans="1:37" x14ac:dyDescent="0.25">
      <c r="A188" t="s">
        <v>225</v>
      </c>
      <c r="B188" t="s">
        <v>225</v>
      </c>
      <c r="C188">
        <v>0.28560209035445699</v>
      </c>
      <c r="E188">
        <v>0.28560492669152898</v>
      </c>
      <c r="F188">
        <v>0.28560001387858203</v>
      </c>
      <c r="G188">
        <f t="shared" si="20"/>
        <v>0.28560247028505548</v>
      </c>
      <c r="H188">
        <f t="shared" si="21"/>
        <v>-3.7993059848195898E-7</v>
      </c>
      <c r="K188">
        <v>0.285601461728268</v>
      </c>
      <c r="L188">
        <f t="shared" si="22"/>
        <v>0.285601461728268</v>
      </c>
      <c r="M188">
        <f t="shared" si="23"/>
        <v>6.2862618899206524E-7</v>
      </c>
      <c r="O188" s="3">
        <v>0.102012783915106</v>
      </c>
      <c r="Q188">
        <v>0.28560318654945899</v>
      </c>
      <c r="R188">
        <f t="shared" si="24"/>
        <v>0.19380798523228249</v>
      </c>
      <c r="S188">
        <f t="shared" si="25"/>
        <v>9.1794105122174507E-2</v>
      </c>
      <c r="U188">
        <v>0</v>
      </c>
      <c r="V188">
        <v>0.285575743136044</v>
      </c>
      <c r="W188">
        <v>0.28560654581391198</v>
      </c>
      <c r="X188">
        <v>0</v>
      </c>
      <c r="Y188">
        <f t="shared" si="26"/>
        <v>0.14279557223748901</v>
      </c>
      <c r="Z188">
        <f t="shared" si="27"/>
        <v>0.14280651811696798</v>
      </c>
      <c r="AC188">
        <v>0.28560351996093197</v>
      </c>
      <c r="AJ188">
        <f t="shared" si="28"/>
        <v>0.28560351996093197</v>
      </c>
      <c r="AK188">
        <f t="shared" si="29"/>
        <v>-1.4296064749785842E-6</v>
      </c>
    </row>
    <row r="189" spans="1:37" x14ac:dyDescent="0.25">
      <c r="A189" t="s">
        <v>226</v>
      </c>
      <c r="B189" t="s">
        <v>226</v>
      </c>
      <c r="C189">
        <v>0.33375608263720302</v>
      </c>
      <c r="E189">
        <v>0.33375732361400301</v>
      </c>
      <c r="F189">
        <v>0.33375451298013697</v>
      </c>
      <c r="G189">
        <f t="shared" si="20"/>
        <v>0.33375591829706996</v>
      </c>
      <c r="H189">
        <f t="shared" si="21"/>
        <v>1.6434013305755002E-7</v>
      </c>
      <c r="J189">
        <v>0.33375692687522401</v>
      </c>
      <c r="K189">
        <v>0.33375593752805099</v>
      </c>
      <c r="L189">
        <f t="shared" si="22"/>
        <v>0.33375643220163753</v>
      </c>
      <c r="M189">
        <f t="shared" si="23"/>
        <v>-3.495644345097304E-7</v>
      </c>
      <c r="O189" s="3">
        <v>0.14841257361010601</v>
      </c>
      <c r="Q189">
        <v>0.33375708029704598</v>
      </c>
      <c r="R189">
        <f t="shared" si="24"/>
        <v>0.241084826953576</v>
      </c>
      <c r="S189">
        <f t="shared" si="25"/>
        <v>9.2671255683627024E-2</v>
      </c>
      <c r="U189">
        <v>0</v>
      </c>
      <c r="V189">
        <v>0.33373051171487</v>
      </c>
      <c r="W189">
        <v>0.33375918067847699</v>
      </c>
      <c r="X189">
        <v>0</v>
      </c>
      <c r="Y189">
        <f t="shared" si="26"/>
        <v>0.16687242309833675</v>
      </c>
      <c r="Z189">
        <f t="shared" si="27"/>
        <v>0.16688365953886627</v>
      </c>
      <c r="AC189">
        <v>0.33375151084745502</v>
      </c>
      <c r="AF189" s="3">
        <v>4.4769440625159702E-2</v>
      </c>
      <c r="AJ189">
        <f t="shared" si="28"/>
        <v>0.18926047573630736</v>
      </c>
      <c r="AK189" s="3">
        <f t="shared" si="29"/>
        <v>0.14449560690089566</v>
      </c>
    </row>
    <row r="190" spans="1:37" x14ac:dyDescent="0.25">
      <c r="A190" t="s">
        <v>227</v>
      </c>
      <c r="B190" t="s">
        <v>227</v>
      </c>
      <c r="C190">
        <v>0.19501688289979099</v>
      </c>
      <c r="F190">
        <v>0.19501644574092999</v>
      </c>
      <c r="G190">
        <f t="shared" si="20"/>
        <v>0.19501644574092999</v>
      </c>
      <c r="H190">
        <f t="shared" si="21"/>
        <v>4.3715886099970902E-7</v>
      </c>
      <c r="K190">
        <v>0.19501794351327201</v>
      </c>
      <c r="L190">
        <f t="shared" si="22"/>
        <v>0.19501794351327201</v>
      </c>
      <c r="M190">
        <f t="shared" si="23"/>
        <v>-1.0606134810131618E-6</v>
      </c>
      <c r="P190">
        <v>0.19501424085590399</v>
      </c>
      <c r="Q190">
        <v>0.195016803444478</v>
      </c>
      <c r="R190">
        <f t="shared" si="24"/>
        <v>0.195015522150191</v>
      </c>
      <c r="S190">
        <f t="shared" si="25"/>
        <v>1.3607495999989894E-6</v>
      </c>
      <c r="U190">
        <v>0</v>
      </c>
      <c r="V190">
        <v>0.19499597330474799</v>
      </c>
      <c r="W190">
        <v>0</v>
      </c>
      <c r="X190">
        <v>0</v>
      </c>
      <c r="Y190">
        <f t="shared" si="26"/>
        <v>4.8748993326186998E-2</v>
      </c>
      <c r="Z190">
        <f t="shared" si="27"/>
        <v>0.14626788957360398</v>
      </c>
      <c r="AF190" s="3">
        <v>-8.4095677590533699E-2</v>
      </c>
      <c r="AG190">
        <v>0.195008024768558</v>
      </c>
      <c r="AJ190">
        <f t="shared" si="28"/>
        <v>5.5456173589012149E-2</v>
      </c>
      <c r="AK190" s="3">
        <f t="shared" si="29"/>
        <v>0.13956070931077885</v>
      </c>
    </row>
    <row r="191" spans="1:37" x14ac:dyDescent="0.25">
      <c r="A191" t="s">
        <v>228</v>
      </c>
      <c r="B191" t="s">
        <v>228</v>
      </c>
      <c r="C191">
        <v>0.188716670148114</v>
      </c>
      <c r="F191">
        <v>0.188716514490849</v>
      </c>
      <c r="G191">
        <f t="shared" si="20"/>
        <v>0.188716514490849</v>
      </c>
      <c r="H191">
        <f t="shared" si="21"/>
        <v>1.5565726499411348E-7</v>
      </c>
      <c r="K191">
        <v>0.18871801928788701</v>
      </c>
      <c r="L191">
        <f t="shared" si="22"/>
        <v>0.18871801928788701</v>
      </c>
      <c r="M191">
        <f t="shared" si="23"/>
        <v>-1.3491397730103216E-6</v>
      </c>
      <c r="P191">
        <v>0.18871397285209199</v>
      </c>
      <c r="Q191">
        <v>0.18871766088148001</v>
      </c>
      <c r="R191">
        <f t="shared" si="24"/>
        <v>0.18871581686678601</v>
      </c>
      <c r="S191">
        <f t="shared" si="25"/>
        <v>8.5328132798379031E-7</v>
      </c>
      <c r="U191">
        <v>0</v>
      </c>
      <c r="V191">
        <v>0.18869669176861401</v>
      </c>
      <c r="W191">
        <v>0</v>
      </c>
      <c r="X191">
        <v>0</v>
      </c>
      <c r="Y191">
        <f t="shared" si="26"/>
        <v>4.7174172942153501E-2</v>
      </c>
      <c r="Z191">
        <f t="shared" si="27"/>
        <v>0.14154249720596049</v>
      </c>
      <c r="AF191" s="3">
        <v>-9.1308278454936595E-2</v>
      </c>
      <c r="AG191">
        <v>0.18870792418009499</v>
      </c>
      <c r="AJ191">
        <f t="shared" si="28"/>
        <v>4.8699822862579199E-2</v>
      </c>
      <c r="AK191" s="3">
        <f t="shared" si="29"/>
        <v>0.14001684728553479</v>
      </c>
    </row>
    <row r="192" spans="1:37" x14ac:dyDescent="0.25">
      <c r="A192" t="s">
        <v>229</v>
      </c>
      <c r="B192" t="s">
        <v>229</v>
      </c>
      <c r="C192">
        <v>0.16934532176924399</v>
      </c>
      <c r="F192">
        <v>0.16934831128979999</v>
      </c>
      <c r="G192">
        <f t="shared" si="20"/>
        <v>0.16934831128979999</v>
      </c>
      <c r="H192">
        <f t="shared" si="21"/>
        <v>-2.9895205559959948E-6</v>
      </c>
      <c r="K192">
        <v>0.16934976921051001</v>
      </c>
      <c r="L192">
        <f t="shared" si="22"/>
        <v>0.16934976921051001</v>
      </c>
      <c r="M192">
        <f t="shared" si="23"/>
        <v>-4.4474412660144846E-6</v>
      </c>
      <c r="P192">
        <v>0.169344596079224</v>
      </c>
      <c r="R192">
        <f t="shared" si="24"/>
        <v>0.169344596079224</v>
      </c>
      <c r="S192">
        <f t="shared" si="25"/>
        <v>7.2569001999256422E-7</v>
      </c>
      <c r="U192">
        <v>0</v>
      </c>
      <c r="V192">
        <v>0.16933538548811</v>
      </c>
      <c r="W192">
        <v>0</v>
      </c>
      <c r="X192">
        <v>0</v>
      </c>
      <c r="Y192">
        <f t="shared" si="26"/>
        <v>4.23338463720275E-2</v>
      </c>
      <c r="Z192">
        <f t="shared" si="27"/>
        <v>0.12701147539721649</v>
      </c>
      <c r="AG192">
        <v>0.169340784052531</v>
      </c>
      <c r="AJ192">
        <f t="shared" si="28"/>
        <v>0.169340784052531</v>
      </c>
      <c r="AK192">
        <f t="shared" si="29"/>
        <v>4.5377167129934115E-6</v>
      </c>
    </row>
    <row r="193" spans="1:37" x14ac:dyDescent="0.25">
      <c r="A193" t="s">
        <v>230</v>
      </c>
      <c r="B193" t="s">
        <v>230</v>
      </c>
      <c r="C193">
        <v>0.185920382913868</v>
      </c>
      <c r="F193">
        <v>0.18592008611819499</v>
      </c>
      <c r="G193">
        <f t="shared" si="20"/>
        <v>0.18592008611819499</v>
      </c>
      <c r="H193">
        <f t="shared" si="21"/>
        <v>2.9679567301044152E-7</v>
      </c>
      <c r="K193">
        <v>0.18592160228753701</v>
      </c>
      <c r="L193">
        <f t="shared" si="22"/>
        <v>0.18592160228753701</v>
      </c>
      <c r="M193">
        <f t="shared" si="23"/>
        <v>-1.2193736690091495E-6</v>
      </c>
      <c r="P193">
        <v>0.18591749986664699</v>
      </c>
      <c r="R193">
        <f t="shared" si="24"/>
        <v>0.18591749986664699</v>
      </c>
      <c r="S193">
        <f t="shared" si="25"/>
        <v>2.8830472210139568E-6</v>
      </c>
      <c r="U193">
        <v>0</v>
      </c>
      <c r="V193">
        <v>0.18589990724240499</v>
      </c>
      <c r="W193">
        <v>0</v>
      </c>
      <c r="X193">
        <v>0</v>
      </c>
      <c r="Y193">
        <f t="shared" si="26"/>
        <v>4.6474976810601247E-2</v>
      </c>
      <c r="Z193">
        <f t="shared" si="27"/>
        <v>0.13944540610326675</v>
      </c>
      <c r="AG193">
        <v>0.18591131916971601</v>
      </c>
      <c r="AJ193">
        <f t="shared" si="28"/>
        <v>0.18591131916971601</v>
      </c>
      <c r="AK193">
        <f t="shared" si="29"/>
        <v>9.0637441519936246E-6</v>
      </c>
    </row>
    <row r="194" spans="1:37" x14ac:dyDescent="0.25">
      <c r="A194" t="s">
        <v>231</v>
      </c>
      <c r="B194" t="s">
        <v>231</v>
      </c>
      <c r="C194">
        <v>0.174001568857335</v>
      </c>
      <c r="F194">
        <v>0.17400027685181299</v>
      </c>
      <c r="G194">
        <f t="shared" si="20"/>
        <v>0.17400027685181299</v>
      </c>
      <c r="H194">
        <f t="shared" si="21"/>
        <v>1.2920055220133619E-6</v>
      </c>
      <c r="K194">
        <v>0.174001768772863</v>
      </c>
      <c r="L194">
        <f t="shared" si="22"/>
        <v>0.174001768772863</v>
      </c>
      <c r="M194">
        <f t="shared" si="23"/>
        <v>-1.9991552799303314E-7</v>
      </c>
      <c r="Q194">
        <v>0.174000319762843</v>
      </c>
      <c r="R194">
        <f t="shared" si="24"/>
        <v>0.174000319762843</v>
      </c>
      <c r="S194">
        <f t="shared" si="25"/>
        <v>1.2490944920062752E-6</v>
      </c>
      <c r="U194">
        <v>0</v>
      </c>
      <c r="V194">
        <v>0.17397849183251299</v>
      </c>
      <c r="W194">
        <v>0</v>
      </c>
      <c r="X194">
        <v>0</v>
      </c>
      <c r="Y194">
        <f t="shared" si="26"/>
        <v>4.3494622958128247E-2</v>
      </c>
      <c r="Z194">
        <f t="shared" si="27"/>
        <v>0.13050694589920675</v>
      </c>
      <c r="AF194" s="3">
        <v>-9.7960011744431905E-2</v>
      </c>
      <c r="AJ194">
        <f t="shared" si="28"/>
        <v>-9.7960011744431905E-2</v>
      </c>
      <c r="AK194" s="3">
        <f t="shared" si="29"/>
        <v>0.27196158060176689</v>
      </c>
    </row>
    <row r="195" spans="1:37" x14ac:dyDescent="0.25">
      <c r="A195" t="s">
        <v>232</v>
      </c>
      <c r="B195" t="s">
        <v>232</v>
      </c>
      <c r="C195">
        <v>0.196510592731068</v>
      </c>
      <c r="F195">
        <v>0.19650917217320499</v>
      </c>
      <c r="G195">
        <f t="shared" si="20"/>
        <v>0.19650917217320499</v>
      </c>
      <c r="H195">
        <f t="shared" si="21"/>
        <v>1.4205578630077653E-6</v>
      </c>
      <c r="K195">
        <v>0.196510656467171</v>
      </c>
      <c r="L195">
        <f t="shared" si="22"/>
        <v>0.196510656467171</v>
      </c>
      <c r="M195">
        <f t="shared" si="23"/>
        <v>-6.3736103006473144E-8</v>
      </c>
      <c r="O195" s="3">
        <v>1.9467292018442502E-2</v>
      </c>
      <c r="Q195">
        <v>0.19650975478987301</v>
      </c>
      <c r="R195">
        <f t="shared" si="24"/>
        <v>0.10798852340415775</v>
      </c>
      <c r="S195">
        <f t="shared" si="25"/>
        <v>8.8522069326910244E-2</v>
      </c>
      <c r="U195">
        <v>0</v>
      </c>
      <c r="V195">
        <v>0.19648694423555399</v>
      </c>
      <c r="W195">
        <v>0</v>
      </c>
      <c r="X195">
        <v>0</v>
      </c>
      <c r="Y195">
        <f t="shared" si="26"/>
        <v>4.9121736058888497E-2</v>
      </c>
      <c r="Z195">
        <f t="shared" si="27"/>
        <v>0.14738885667217949</v>
      </c>
      <c r="AF195" s="3">
        <v>-7.7790702788556598E-2</v>
      </c>
      <c r="AJ195">
        <f t="shared" si="28"/>
        <v>-7.7790702788556598E-2</v>
      </c>
      <c r="AK195" s="3">
        <f t="shared" si="29"/>
        <v>0.27430129551962457</v>
      </c>
    </row>
    <row r="196" spans="1:37" x14ac:dyDescent="0.25">
      <c r="A196" t="s">
        <v>233</v>
      </c>
      <c r="B196" t="s">
        <v>233</v>
      </c>
      <c r="C196">
        <v>0.17295098699623401</v>
      </c>
      <c r="F196">
        <v>0.17294931717655801</v>
      </c>
      <c r="G196">
        <f t="shared" ref="G196:G238" si="30">AVERAGE(E196:F196)</f>
        <v>0.17294931717655801</v>
      </c>
      <c r="H196">
        <f t="shared" ref="H196:H238" si="31">C196-G196</f>
        <v>1.6698196760034367E-6</v>
      </c>
      <c r="K196">
        <v>0.17295078848534901</v>
      </c>
      <c r="L196">
        <f t="shared" ref="L196:L238" si="32">AVERAGE(J196:K196)</f>
        <v>0.17295078848534901</v>
      </c>
      <c r="M196">
        <f t="shared" ref="M196:M238" si="33">C196-L196</f>
        <v>1.9851088500777436E-7</v>
      </c>
      <c r="O196" s="3">
        <v>0</v>
      </c>
      <c r="P196" s="3">
        <v>0</v>
      </c>
      <c r="Q196" s="3">
        <v>0</v>
      </c>
      <c r="R196" s="3">
        <f t="shared" ref="R196:R238" si="34">AVERAGE(O196:Q196)</f>
        <v>0</v>
      </c>
      <c r="S196" s="3">
        <f t="shared" ref="S196:S238" si="35">$C196-R196</f>
        <v>0.17295098699623401</v>
      </c>
      <c r="U196">
        <v>0</v>
      </c>
      <c r="V196">
        <v>0.172926981370951</v>
      </c>
      <c r="W196">
        <v>0</v>
      </c>
      <c r="X196">
        <v>0</v>
      </c>
      <c r="Y196">
        <f t="shared" ref="Y196:Y238" si="36">AVERAGE(U196:X196)</f>
        <v>4.323174534273775E-2</v>
      </c>
      <c r="Z196">
        <f t="shared" ref="Z196:Z238" si="37">C196-Y196</f>
        <v>0.12971924165349627</v>
      </c>
      <c r="AF196" s="3">
        <v>-9.4734181527496603E-2</v>
      </c>
      <c r="AJ196">
        <f t="shared" ref="AJ196:AJ238" si="38">AVERAGE(AB196:AI196)</f>
        <v>-9.4734181527496603E-2</v>
      </c>
      <c r="AK196" s="3">
        <f t="shared" ref="AK196:AK238" si="39">C196-AJ196</f>
        <v>0.26768516852373059</v>
      </c>
    </row>
    <row r="197" spans="1:37" x14ac:dyDescent="0.25">
      <c r="A197" t="s">
        <v>234</v>
      </c>
      <c r="B197" t="s">
        <v>234</v>
      </c>
      <c r="C197">
        <v>0.26865854312273901</v>
      </c>
      <c r="F197">
        <v>0.26865651502038601</v>
      </c>
      <c r="G197">
        <f t="shared" si="30"/>
        <v>0.26865651502038601</v>
      </c>
      <c r="H197">
        <f t="shared" si="31"/>
        <v>2.0281023530022146E-6</v>
      </c>
      <c r="K197">
        <v>0.268657972712879</v>
      </c>
      <c r="L197">
        <f t="shared" si="32"/>
        <v>0.268657972712879</v>
      </c>
      <c r="M197">
        <f t="shared" si="33"/>
        <v>5.7040986001233307E-7</v>
      </c>
      <c r="O197" s="3">
        <v>8.6296928229564598E-2</v>
      </c>
      <c r="Q197">
        <v>0.26866468379557601</v>
      </c>
      <c r="R197">
        <f t="shared" si="34"/>
        <v>0.1774808060125703</v>
      </c>
      <c r="S197">
        <f t="shared" si="35"/>
        <v>9.1177737110168716E-2</v>
      </c>
      <c r="U197" s="3">
        <v>-8.9012156734017897E-3</v>
      </c>
      <c r="V197">
        <v>0.26863270986478899</v>
      </c>
      <c r="W197">
        <v>0</v>
      </c>
      <c r="X197">
        <v>0</v>
      </c>
      <c r="Y197">
        <f t="shared" si="36"/>
        <v>6.4932873547846798E-2</v>
      </c>
      <c r="Z197" s="3">
        <f t="shared" si="37"/>
        <v>0.20372566957489222</v>
      </c>
      <c r="AF197" s="3">
        <v>-1.48220791422602E-2</v>
      </c>
      <c r="AI197" s="3">
        <v>-8.9056700331602793E-3</v>
      </c>
      <c r="AJ197">
        <f t="shared" si="38"/>
        <v>-1.186387458771024E-2</v>
      </c>
      <c r="AK197" s="3">
        <f t="shared" si="39"/>
        <v>0.28052241771044928</v>
      </c>
    </row>
    <row r="198" spans="1:37" x14ac:dyDescent="0.25">
      <c r="A198" t="s">
        <v>235</v>
      </c>
      <c r="B198" t="s">
        <v>235</v>
      </c>
      <c r="C198">
        <v>0.26278006331127002</v>
      </c>
      <c r="F198">
        <v>0.26277801304985499</v>
      </c>
      <c r="G198">
        <f t="shared" si="30"/>
        <v>0.26277801304985499</v>
      </c>
      <c r="H198">
        <f t="shared" si="31"/>
        <v>2.0502614150319509E-6</v>
      </c>
      <c r="K198">
        <v>0.26277947356684001</v>
      </c>
      <c r="L198">
        <f t="shared" si="32"/>
        <v>0.26277947356684001</v>
      </c>
      <c r="M198">
        <f t="shared" si="33"/>
        <v>5.8974443001291732E-7</v>
      </c>
      <c r="O198" s="3">
        <v>8.0712704972523794E-2</v>
      </c>
      <c r="R198">
        <f t="shared" si="34"/>
        <v>8.0712704972523794E-2</v>
      </c>
      <c r="S198">
        <f t="shared" si="35"/>
        <v>0.18206735833874621</v>
      </c>
      <c r="U198">
        <v>0</v>
      </c>
      <c r="V198">
        <v>0.26275412945874599</v>
      </c>
      <c r="W198">
        <v>0</v>
      </c>
      <c r="X198">
        <v>0</v>
      </c>
      <c r="Y198">
        <f t="shared" si="36"/>
        <v>6.5688532364686497E-2</v>
      </c>
      <c r="Z198">
        <f t="shared" si="37"/>
        <v>0.19709153094658352</v>
      </c>
      <c r="AF198" s="3">
        <v>-2.0165095307022599E-2</v>
      </c>
      <c r="AJ198">
        <f t="shared" si="38"/>
        <v>-2.0165095307022599E-2</v>
      </c>
      <c r="AK198" s="3">
        <f t="shared" si="39"/>
        <v>0.28294515861829261</v>
      </c>
    </row>
    <row r="199" spans="1:37" x14ac:dyDescent="0.25">
      <c r="A199" t="s">
        <v>236</v>
      </c>
      <c r="B199" t="s">
        <v>236</v>
      </c>
      <c r="C199">
        <v>0.26926881819947501</v>
      </c>
      <c r="F199">
        <v>0.26926673381527799</v>
      </c>
      <c r="G199">
        <f t="shared" si="30"/>
        <v>0.26926673381527799</v>
      </c>
      <c r="H199">
        <f t="shared" si="31"/>
        <v>2.0843841970208388E-6</v>
      </c>
      <c r="K199">
        <v>0.26926819680548297</v>
      </c>
      <c r="L199">
        <f t="shared" si="32"/>
        <v>0.26926819680548297</v>
      </c>
      <c r="M199">
        <f t="shared" si="33"/>
        <v>6.2139399203964274E-7</v>
      </c>
      <c r="O199" s="3">
        <v>8.6313669913155797E-2</v>
      </c>
      <c r="R199">
        <f t="shared" si="34"/>
        <v>8.6313669913155797E-2</v>
      </c>
      <c r="S199">
        <f t="shared" si="35"/>
        <v>0.1829551482863192</v>
      </c>
      <c r="U199">
        <v>0</v>
      </c>
      <c r="V199">
        <v>0.26924261623837897</v>
      </c>
      <c r="W199">
        <v>0</v>
      </c>
      <c r="X199">
        <v>0</v>
      </c>
      <c r="Y199">
        <f t="shared" si="36"/>
        <v>6.7310654059594743E-2</v>
      </c>
      <c r="Z199">
        <f t="shared" si="37"/>
        <v>0.20195816413988027</v>
      </c>
      <c r="AF199" s="3">
        <v>-1.5130238421290101E-2</v>
      </c>
      <c r="AJ199">
        <f t="shared" si="38"/>
        <v>-1.5130238421290101E-2</v>
      </c>
      <c r="AK199" s="3">
        <f t="shared" si="39"/>
        <v>0.28439905662076509</v>
      </c>
    </row>
    <row r="200" spans="1:37" x14ac:dyDescent="0.25">
      <c r="A200" t="s">
        <v>237</v>
      </c>
      <c r="B200" t="s">
        <v>237</v>
      </c>
      <c r="C200">
        <v>0.31621751492844402</v>
      </c>
      <c r="F200">
        <v>0.31621534370562099</v>
      </c>
      <c r="G200">
        <f t="shared" si="30"/>
        <v>0.31621534370562099</v>
      </c>
      <c r="H200">
        <f t="shared" si="31"/>
        <v>2.1712228230330588E-6</v>
      </c>
      <c r="K200">
        <v>0.31621680120141399</v>
      </c>
      <c r="L200">
        <f t="shared" si="32"/>
        <v>0.31621680120141399</v>
      </c>
      <c r="M200">
        <f t="shared" si="33"/>
        <v>7.1372703003280691E-7</v>
      </c>
      <c r="O200" s="3">
        <v>0.12914238117479401</v>
      </c>
      <c r="R200">
        <f t="shared" si="34"/>
        <v>0.12914238117479401</v>
      </c>
      <c r="S200">
        <f t="shared" si="35"/>
        <v>0.18707513375365001</v>
      </c>
      <c r="U200" s="3">
        <v>3.0934039958691099E-2</v>
      </c>
      <c r="V200">
        <v>0.31619051967758399</v>
      </c>
      <c r="W200">
        <v>0</v>
      </c>
      <c r="X200">
        <v>0</v>
      </c>
      <c r="Y200">
        <f t="shared" si="36"/>
        <v>8.6781139909068772E-2</v>
      </c>
      <c r="Z200" s="3">
        <f t="shared" si="37"/>
        <v>0.22943637501937525</v>
      </c>
      <c r="AF200" s="3">
        <v>2.48298651129727E-2</v>
      </c>
      <c r="AH200" s="3">
        <v>3.4644834903121299E-2</v>
      </c>
      <c r="AI200" s="3">
        <v>3.0938685642991001E-2</v>
      </c>
      <c r="AJ200">
        <f t="shared" si="38"/>
        <v>3.0137795219694997E-2</v>
      </c>
      <c r="AK200" s="3">
        <f t="shared" si="39"/>
        <v>0.28607971970874901</v>
      </c>
    </row>
    <row r="201" spans="1:37" x14ac:dyDescent="0.25">
      <c r="A201" t="s">
        <v>238</v>
      </c>
      <c r="B201" t="s">
        <v>238</v>
      </c>
      <c r="C201">
        <v>0.297393863979238</v>
      </c>
      <c r="F201">
        <v>0.297391718501064</v>
      </c>
      <c r="G201">
        <f t="shared" si="30"/>
        <v>0.297391718501064</v>
      </c>
      <c r="H201">
        <f t="shared" si="31"/>
        <v>2.1454781740093409E-6</v>
      </c>
      <c r="K201">
        <v>0.29739318303218198</v>
      </c>
      <c r="L201">
        <f t="shared" si="32"/>
        <v>0.29739318303218198</v>
      </c>
      <c r="M201">
        <f t="shared" si="33"/>
        <v>6.8094705601984273E-7</v>
      </c>
      <c r="O201" s="3">
        <v>0.111471404905832</v>
      </c>
      <c r="Q201">
        <v>0.29739527495453699</v>
      </c>
      <c r="R201">
        <f t="shared" si="34"/>
        <v>0.2044333399301845</v>
      </c>
      <c r="S201">
        <f t="shared" si="35"/>
        <v>9.29605240490535E-2</v>
      </c>
      <c r="U201">
        <v>0</v>
      </c>
      <c r="V201">
        <v>0.29736704814625903</v>
      </c>
      <c r="W201">
        <v>0</v>
      </c>
      <c r="X201">
        <v>0</v>
      </c>
      <c r="Y201">
        <f t="shared" si="36"/>
        <v>7.4341762036564757E-2</v>
      </c>
      <c r="Z201">
        <f t="shared" si="37"/>
        <v>0.22305210194267325</v>
      </c>
      <c r="AF201" s="3">
        <v>8.04483274238065E-3</v>
      </c>
      <c r="AJ201">
        <f t="shared" si="38"/>
        <v>8.04483274238065E-3</v>
      </c>
      <c r="AK201" s="3">
        <f t="shared" si="39"/>
        <v>0.28934903123685735</v>
      </c>
    </row>
    <row r="202" spans="1:37" x14ac:dyDescent="0.25">
      <c r="A202" t="s">
        <v>239</v>
      </c>
      <c r="B202" t="s">
        <v>239</v>
      </c>
      <c r="C202">
        <v>0.272478231593418</v>
      </c>
      <c r="F202">
        <v>0.27247608462794098</v>
      </c>
      <c r="G202">
        <f t="shared" si="30"/>
        <v>0.27247608462794098</v>
      </c>
      <c r="H202">
        <f t="shared" si="31"/>
        <v>2.1469654770123192E-6</v>
      </c>
      <c r="K202">
        <v>0.27247749698156398</v>
      </c>
      <c r="L202">
        <f t="shared" si="32"/>
        <v>0.27247749698156398</v>
      </c>
      <c r="M202">
        <f t="shared" si="33"/>
        <v>7.3461185401413331E-7</v>
      </c>
      <c r="O202" s="3">
        <v>9.3537039250732895E-2</v>
      </c>
      <c r="R202">
        <f t="shared" si="34"/>
        <v>9.3537039250732895E-2</v>
      </c>
      <c r="S202">
        <f t="shared" si="35"/>
        <v>0.1789411923426851</v>
      </c>
      <c r="U202">
        <v>0</v>
      </c>
      <c r="V202">
        <v>0.27245479325644301</v>
      </c>
      <c r="W202">
        <v>0</v>
      </c>
      <c r="X202">
        <v>0</v>
      </c>
      <c r="Y202">
        <f t="shared" si="36"/>
        <v>6.8113698314110752E-2</v>
      </c>
      <c r="Z202">
        <f t="shared" si="37"/>
        <v>0.20436453327930726</v>
      </c>
      <c r="AF202" s="3">
        <v>-5.8101034095347E-3</v>
      </c>
      <c r="AJ202">
        <f t="shared" si="38"/>
        <v>-5.8101034095347E-3</v>
      </c>
      <c r="AK202" s="3">
        <f t="shared" si="39"/>
        <v>0.27828833500295269</v>
      </c>
    </row>
    <row r="203" spans="1:37" x14ac:dyDescent="0.25">
      <c r="A203" t="s">
        <v>240</v>
      </c>
      <c r="B203" t="s">
        <v>240</v>
      </c>
      <c r="C203">
        <v>0.29089642673590399</v>
      </c>
      <c r="F203">
        <v>0.29089427897852399</v>
      </c>
      <c r="G203">
        <f t="shared" si="30"/>
        <v>0.29089427897852399</v>
      </c>
      <c r="H203">
        <f t="shared" si="31"/>
        <v>2.1477573799999483E-6</v>
      </c>
      <c r="K203">
        <v>0.29089566434161301</v>
      </c>
      <c r="L203">
        <f t="shared" si="32"/>
        <v>0.29089566434161301</v>
      </c>
      <c r="M203">
        <f t="shared" si="33"/>
        <v>7.6239429097624267E-7</v>
      </c>
      <c r="O203" s="3">
        <v>0.113456364169053</v>
      </c>
      <c r="R203">
        <f t="shared" si="34"/>
        <v>0.113456364169053</v>
      </c>
      <c r="S203">
        <f t="shared" si="35"/>
        <v>0.17744006256685099</v>
      </c>
      <c r="U203" s="3">
        <v>2.04293344354139E-2</v>
      </c>
      <c r="V203">
        <v>0</v>
      </c>
      <c r="W203">
        <v>0</v>
      </c>
      <c r="X203">
        <v>0</v>
      </c>
      <c r="Y203">
        <f t="shared" si="36"/>
        <v>5.1073336088534749E-3</v>
      </c>
      <c r="Z203" s="3">
        <f t="shared" si="37"/>
        <v>0.28578909312705053</v>
      </c>
      <c r="AI203" s="3">
        <v>2.0429605541748299E-2</v>
      </c>
      <c r="AJ203">
        <f t="shared" si="38"/>
        <v>2.0429605541748299E-2</v>
      </c>
      <c r="AK203" s="3">
        <f t="shared" si="39"/>
        <v>0.27046682119415572</v>
      </c>
    </row>
    <row r="204" spans="1:37" x14ac:dyDescent="0.25">
      <c r="A204" t="s">
        <v>241</v>
      </c>
      <c r="B204" t="s">
        <v>241</v>
      </c>
      <c r="C204">
        <v>0.33055218676855203</v>
      </c>
      <c r="F204">
        <v>0.33055005561664702</v>
      </c>
      <c r="G204">
        <f t="shared" si="30"/>
        <v>0.33055005561664702</v>
      </c>
      <c r="H204">
        <f t="shared" si="31"/>
        <v>2.1311519050049021E-6</v>
      </c>
      <c r="K204">
        <v>0.33055138942617002</v>
      </c>
      <c r="L204">
        <f t="shared" si="32"/>
        <v>0.33055138942617002</v>
      </c>
      <c r="M204">
        <f t="shared" si="33"/>
        <v>7.9734238200845908E-7</v>
      </c>
      <c r="O204" s="3">
        <v>0.155787173484912</v>
      </c>
      <c r="R204">
        <f t="shared" si="34"/>
        <v>0.155787173484912</v>
      </c>
      <c r="S204">
        <f t="shared" si="35"/>
        <v>0.17476501328364002</v>
      </c>
      <c r="U204" s="3">
        <v>6.35766307681742E-2</v>
      </c>
      <c r="V204">
        <v>0</v>
      </c>
      <c r="W204">
        <v>0</v>
      </c>
      <c r="X204">
        <v>0</v>
      </c>
      <c r="Y204">
        <f t="shared" si="36"/>
        <v>1.589415769204355E-2</v>
      </c>
      <c r="Z204" s="3">
        <f t="shared" si="37"/>
        <v>0.31465802907650847</v>
      </c>
      <c r="AI204" s="3">
        <v>6.3579735339516802E-2</v>
      </c>
      <c r="AJ204">
        <f t="shared" si="38"/>
        <v>6.3579735339516802E-2</v>
      </c>
      <c r="AK204" s="3">
        <f t="shared" si="39"/>
        <v>0.26697245142903525</v>
      </c>
    </row>
    <row r="205" spans="1:37" x14ac:dyDescent="0.25">
      <c r="A205" t="s">
        <v>242</v>
      </c>
      <c r="B205" t="s">
        <v>242</v>
      </c>
      <c r="C205">
        <v>0.35733432261778802</v>
      </c>
      <c r="F205">
        <v>0.35733219774357999</v>
      </c>
      <c r="G205">
        <f t="shared" si="30"/>
        <v>0.35733219774357999</v>
      </c>
      <c r="H205">
        <f t="shared" si="31"/>
        <v>2.1248742080315353E-6</v>
      </c>
      <c r="K205">
        <v>0.35733351203303199</v>
      </c>
      <c r="L205">
        <f t="shared" si="32"/>
        <v>0.35733351203303199</v>
      </c>
      <c r="M205">
        <f t="shared" si="33"/>
        <v>8.1058475603912328E-7</v>
      </c>
      <c r="O205" s="3">
        <v>0.18292360325512899</v>
      </c>
      <c r="R205">
        <f t="shared" si="34"/>
        <v>0.18292360325512899</v>
      </c>
      <c r="S205">
        <f t="shared" si="35"/>
        <v>0.17441071936265903</v>
      </c>
      <c r="U205" s="3">
        <v>9.0535642266816693E-2</v>
      </c>
      <c r="V205">
        <v>0</v>
      </c>
      <c r="W205">
        <v>0</v>
      </c>
      <c r="X205">
        <v>0</v>
      </c>
      <c r="Y205">
        <f t="shared" si="36"/>
        <v>2.2633910566704173E-2</v>
      </c>
      <c r="Z205" s="3">
        <f t="shared" si="37"/>
        <v>0.33470041205108386</v>
      </c>
      <c r="AI205" s="3">
        <v>9.0539800242706997E-2</v>
      </c>
      <c r="AJ205">
        <f t="shared" si="38"/>
        <v>9.0539800242706997E-2</v>
      </c>
      <c r="AK205" s="3">
        <f t="shared" si="39"/>
        <v>0.26679452237508106</v>
      </c>
    </row>
    <row r="206" spans="1:37" x14ac:dyDescent="0.25">
      <c r="A206" t="s">
        <v>243</v>
      </c>
      <c r="B206" t="s">
        <v>243</v>
      </c>
      <c r="C206">
        <v>0.33586611984772202</v>
      </c>
      <c r="F206">
        <v>0.33586396525221301</v>
      </c>
      <c r="G206">
        <f t="shared" si="30"/>
        <v>0.33586396525221301</v>
      </c>
      <c r="H206">
        <f t="shared" si="31"/>
        <v>2.1545955090074287E-6</v>
      </c>
      <c r="K206">
        <v>0.33586528688279199</v>
      </c>
      <c r="L206">
        <f t="shared" si="32"/>
        <v>0.33586528688279199</v>
      </c>
      <c r="M206">
        <f t="shared" si="33"/>
        <v>8.3296493003093275E-7</v>
      </c>
      <c r="O206" s="3">
        <v>0.16000918559979299</v>
      </c>
      <c r="R206">
        <f t="shared" si="34"/>
        <v>0.16000918559979299</v>
      </c>
      <c r="S206">
        <f t="shared" si="35"/>
        <v>0.17585693424792903</v>
      </c>
      <c r="U206" s="3">
        <v>6.7174699691851303E-2</v>
      </c>
      <c r="V206">
        <v>0</v>
      </c>
      <c r="W206">
        <v>0</v>
      </c>
      <c r="X206">
        <v>0</v>
      </c>
      <c r="Y206">
        <f t="shared" si="36"/>
        <v>1.6793674922962826E-2</v>
      </c>
      <c r="Z206" s="3">
        <f t="shared" si="37"/>
        <v>0.31907244492475917</v>
      </c>
      <c r="AI206" s="3">
        <v>6.7182561009775099E-2</v>
      </c>
      <c r="AJ206">
        <f t="shared" si="38"/>
        <v>6.7182561009775099E-2</v>
      </c>
      <c r="AK206" s="3">
        <f t="shared" si="39"/>
        <v>0.26868355883794692</v>
      </c>
    </row>
    <row r="207" spans="1:37" x14ac:dyDescent="0.25">
      <c r="A207" t="s">
        <v>244</v>
      </c>
      <c r="B207" t="s">
        <v>244</v>
      </c>
      <c r="C207">
        <v>0.34982127519946099</v>
      </c>
      <c r="F207">
        <v>0.34981905764934701</v>
      </c>
      <c r="G207">
        <f t="shared" si="30"/>
        <v>0.34981905764934701</v>
      </c>
      <c r="H207">
        <f t="shared" si="31"/>
        <v>2.2175501139809484E-6</v>
      </c>
      <c r="K207">
        <v>0.34982039184629898</v>
      </c>
      <c r="L207">
        <f t="shared" si="32"/>
        <v>0.34982039184629898</v>
      </c>
      <c r="M207">
        <f t="shared" si="33"/>
        <v>8.8335316200671699E-7</v>
      </c>
      <c r="O207" s="3">
        <v>0.169133953069798</v>
      </c>
      <c r="R207">
        <f t="shared" si="34"/>
        <v>0.169133953069798</v>
      </c>
      <c r="S207">
        <f t="shared" si="35"/>
        <v>0.18068732212966299</v>
      </c>
      <c r="U207" s="3">
        <v>7.3683970576156194E-2</v>
      </c>
      <c r="V207">
        <v>0</v>
      </c>
      <c r="W207">
        <v>0</v>
      </c>
      <c r="X207">
        <v>0</v>
      </c>
      <c r="Y207">
        <f t="shared" si="36"/>
        <v>1.8420992644039048E-2</v>
      </c>
      <c r="Z207" s="3">
        <f t="shared" si="37"/>
        <v>0.33140028255542192</v>
      </c>
      <c r="AI207" s="3">
        <v>7.3694979367626506E-2</v>
      </c>
      <c r="AJ207">
        <f t="shared" si="38"/>
        <v>7.3694979367626506E-2</v>
      </c>
      <c r="AK207" s="3">
        <f t="shared" si="39"/>
        <v>0.27612629583183446</v>
      </c>
    </row>
    <row r="208" spans="1:37" x14ac:dyDescent="0.25">
      <c r="A208" t="s">
        <v>245</v>
      </c>
      <c r="B208" t="s">
        <v>245</v>
      </c>
      <c r="C208">
        <v>0.407932006117598</v>
      </c>
      <c r="F208">
        <v>0.40792991766533598</v>
      </c>
      <c r="G208">
        <f t="shared" si="30"/>
        <v>0.40792991766533598</v>
      </c>
      <c r="H208">
        <f t="shared" si="31"/>
        <v>2.0884522620168156E-6</v>
      </c>
      <c r="K208">
        <v>0.40793118453426802</v>
      </c>
      <c r="L208">
        <f t="shared" si="32"/>
        <v>0.40793118453426802</v>
      </c>
      <c r="M208">
        <f t="shared" si="33"/>
        <v>8.2158332997961381E-7</v>
      </c>
      <c r="O208" s="3">
        <v>0.23608203702390701</v>
      </c>
      <c r="R208">
        <f t="shared" si="34"/>
        <v>0.23608203702390701</v>
      </c>
      <c r="S208">
        <f t="shared" si="35"/>
        <v>0.17184996909369099</v>
      </c>
      <c r="U208" s="3">
        <v>0.14431059359463499</v>
      </c>
      <c r="V208">
        <v>0</v>
      </c>
      <c r="W208">
        <v>0</v>
      </c>
      <c r="X208">
        <v>0</v>
      </c>
      <c r="Y208">
        <f t="shared" si="36"/>
        <v>3.6077648398658749E-2</v>
      </c>
      <c r="Z208" s="3">
        <f t="shared" si="37"/>
        <v>0.37185435771893927</v>
      </c>
      <c r="AI208" s="3">
        <v>0.14431558040339099</v>
      </c>
      <c r="AJ208">
        <f t="shared" si="38"/>
        <v>0.14431558040339099</v>
      </c>
      <c r="AK208" s="3">
        <f t="shared" si="39"/>
        <v>0.26361642571420701</v>
      </c>
    </row>
    <row r="209" spans="1:37" x14ac:dyDescent="0.25">
      <c r="A209" t="s">
        <v>246</v>
      </c>
      <c r="B209" t="s">
        <v>246</v>
      </c>
      <c r="C209">
        <v>0.47884942518447599</v>
      </c>
      <c r="F209">
        <v>0.47884737069386601</v>
      </c>
      <c r="G209">
        <f t="shared" si="30"/>
        <v>0.47884737069386601</v>
      </c>
      <c r="H209">
        <f t="shared" si="31"/>
        <v>2.0544906099706495E-6</v>
      </c>
      <c r="K209">
        <v>0.47884859301008398</v>
      </c>
      <c r="L209">
        <f t="shared" si="32"/>
        <v>0.47884859301008398</v>
      </c>
      <c r="M209">
        <f t="shared" si="33"/>
        <v>8.3217439200700127E-7</v>
      </c>
      <c r="O209" s="3">
        <v>0.30867003006399701</v>
      </c>
      <c r="R209">
        <f t="shared" si="34"/>
        <v>0.30867003006399701</v>
      </c>
      <c r="S209">
        <f t="shared" si="35"/>
        <v>0.17017939512047897</v>
      </c>
      <c r="U209" s="3">
        <v>0.21680098236488099</v>
      </c>
      <c r="V209">
        <v>0</v>
      </c>
      <c r="W209">
        <v>0</v>
      </c>
      <c r="X209">
        <v>0</v>
      </c>
      <c r="Y209">
        <f t="shared" si="36"/>
        <v>5.4200245591220247E-2</v>
      </c>
      <c r="Z209" s="3">
        <f t="shared" si="37"/>
        <v>0.42464917959325577</v>
      </c>
      <c r="AI209" s="3">
        <v>0.21680472885042101</v>
      </c>
      <c r="AJ209">
        <f t="shared" si="38"/>
        <v>0.21680472885042101</v>
      </c>
      <c r="AK209" s="3">
        <f t="shared" si="39"/>
        <v>0.26204469633405497</v>
      </c>
    </row>
    <row r="210" spans="1:37" x14ac:dyDescent="0.25">
      <c r="A210" t="s">
        <v>247</v>
      </c>
      <c r="B210" t="s">
        <v>247</v>
      </c>
      <c r="C210">
        <v>0.36978181911135599</v>
      </c>
      <c r="F210">
        <v>0.36977969638818098</v>
      </c>
      <c r="G210">
        <f t="shared" si="30"/>
        <v>0.36977969638818098</v>
      </c>
      <c r="H210">
        <f t="shared" si="31"/>
        <v>2.1227231750131637E-6</v>
      </c>
      <c r="K210">
        <v>0.36978098862731101</v>
      </c>
      <c r="L210">
        <f t="shared" si="32"/>
        <v>0.36978098862731101</v>
      </c>
      <c r="M210">
        <f t="shared" si="33"/>
        <v>8.30484044977986E-7</v>
      </c>
      <c r="O210" s="3">
        <v>0.196066622957702</v>
      </c>
      <c r="R210">
        <f t="shared" si="34"/>
        <v>0.196066622957702</v>
      </c>
      <c r="S210">
        <f t="shared" si="35"/>
        <v>0.17371519615365399</v>
      </c>
      <c r="U210" s="3">
        <v>0.103858994259542</v>
      </c>
      <c r="V210">
        <v>0</v>
      </c>
      <c r="W210">
        <v>0</v>
      </c>
      <c r="X210">
        <v>0</v>
      </c>
      <c r="Y210">
        <f t="shared" si="36"/>
        <v>2.5964748564885499E-2</v>
      </c>
      <c r="Z210" s="3">
        <f t="shared" si="37"/>
        <v>0.34381707054647048</v>
      </c>
      <c r="AI210" s="3">
        <v>0.103867606546588</v>
      </c>
      <c r="AJ210">
        <f t="shared" si="38"/>
        <v>0.103867606546588</v>
      </c>
      <c r="AK210" s="3">
        <f t="shared" si="39"/>
        <v>0.26591421256476799</v>
      </c>
    </row>
    <row r="211" spans="1:37" x14ac:dyDescent="0.25">
      <c r="A211" t="s">
        <v>248</v>
      </c>
      <c r="B211" t="s">
        <v>248</v>
      </c>
      <c r="C211">
        <v>0.36820052368081002</v>
      </c>
      <c r="F211">
        <v>0.368198411975382</v>
      </c>
      <c r="G211">
        <f t="shared" si="30"/>
        <v>0.368198411975382</v>
      </c>
      <c r="H211">
        <f t="shared" si="31"/>
        <v>2.1117054280206382E-6</v>
      </c>
      <c r="K211">
        <v>0.368199697682142</v>
      </c>
      <c r="L211">
        <f t="shared" si="32"/>
        <v>0.368199697682142</v>
      </c>
      <c r="M211">
        <f t="shared" si="33"/>
        <v>8.2599866801924549E-7</v>
      </c>
      <c r="O211" s="3">
        <v>0.19538430754313699</v>
      </c>
      <c r="R211">
        <f t="shared" si="34"/>
        <v>0.19538430754313699</v>
      </c>
      <c r="S211">
        <f t="shared" si="35"/>
        <v>0.17281621613767303</v>
      </c>
      <c r="U211" s="3">
        <v>0.103649085313166</v>
      </c>
      <c r="V211">
        <v>0</v>
      </c>
      <c r="W211">
        <v>0</v>
      </c>
      <c r="X211">
        <v>0</v>
      </c>
      <c r="Y211">
        <f t="shared" si="36"/>
        <v>2.5912271328291499E-2</v>
      </c>
      <c r="Z211" s="3">
        <f t="shared" si="37"/>
        <v>0.34228825235251853</v>
      </c>
      <c r="AI211" s="3">
        <v>0.103658035102986</v>
      </c>
      <c r="AJ211">
        <f t="shared" si="38"/>
        <v>0.103658035102986</v>
      </c>
      <c r="AK211" s="3">
        <f t="shared" si="39"/>
        <v>0.26454248857782403</v>
      </c>
    </row>
    <row r="212" spans="1:37" x14ac:dyDescent="0.25">
      <c r="A212" t="s">
        <v>249</v>
      </c>
      <c r="B212" t="s">
        <v>249</v>
      </c>
      <c r="C212">
        <v>0.38080043793379198</v>
      </c>
      <c r="F212">
        <v>0.38079831086502502</v>
      </c>
      <c r="G212">
        <f t="shared" si="30"/>
        <v>0.38079831086502502</v>
      </c>
      <c r="H212">
        <f t="shared" si="31"/>
        <v>2.1270687669550092E-6</v>
      </c>
      <c r="K212">
        <v>0.380799610220104</v>
      </c>
      <c r="L212">
        <f t="shared" si="32"/>
        <v>0.380799610220104</v>
      </c>
      <c r="M212">
        <f t="shared" si="33"/>
        <v>8.2771368797862621E-7</v>
      </c>
      <c r="O212" s="3">
        <v>0.20628495649749101</v>
      </c>
      <c r="R212">
        <f t="shared" si="34"/>
        <v>0.20628495649749101</v>
      </c>
      <c r="S212">
        <f t="shared" si="35"/>
        <v>0.17451548143630097</v>
      </c>
      <c r="U212" s="3">
        <v>0.113530146829112</v>
      </c>
      <c r="V212">
        <v>0</v>
      </c>
      <c r="W212">
        <v>0</v>
      </c>
      <c r="X212">
        <v>0</v>
      </c>
      <c r="Y212">
        <f t="shared" si="36"/>
        <v>2.8382536707278E-2</v>
      </c>
      <c r="Z212" s="3">
        <f t="shared" si="37"/>
        <v>0.35241790122651395</v>
      </c>
      <c r="AH212" s="3">
        <v>0.117052436415315</v>
      </c>
      <c r="AI212" s="3">
        <v>0.113538238167795</v>
      </c>
      <c r="AJ212">
        <f t="shared" si="38"/>
        <v>0.115295337291555</v>
      </c>
      <c r="AK212" s="3">
        <f t="shared" si="39"/>
        <v>0.26550510064223698</v>
      </c>
    </row>
    <row r="213" spans="1:37" x14ac:dyDescent="0.25">
      <c r="A213" t="s">
        <v>250</v>
      </c>
      <c r="B213" t="s">
        <v>250</v>
      </c>
      <c r="C213">
        <v>0.330338499115233</v>
      </c>
      <c r="F213">
        <v>0.330336345093596</v>
      </c>
      <c r="G213">
        <f t="shared" si="30"/>
        <v>0.330336345093596</v>
      </c>
      <c r="H213">
        <f t="shared" si="31"/>
        <v>2.1540216370019571E-6</v>
      </c>
      <c r="K213">
        <v>0.33033768502551802</v>
      </c>
      <c r="L213">
        <f t="shared" si="32"/>
        <v>0.33033768502551802</v>
      </c>
      <c r="M213">
        <f t="shared" si="33"/>
        <v>8.1408971497332061E-7</v>
      </c>
      <c r="O213" s="3">
        <v>0.154170457012621</v>
      </c>
      <c r="R213">
        <f t="shared" si="34"/>
        <v>0.154170457012621</v>
      </c>
      <c r="S213">
        <f t="shared" si="35"/>
        <v>0.176168042102612</v>
      </c>
      <c r="U213" s="3">
        <v>6.1251999230719702E-2</v>
      </c>
      <c r="V213">
        <v>0</v>
      </c>
      <c r="W213">
        <v>0</v>
      </c>
      <c r="X213">
        <v>0</v>
      </c>
      <c r="Y213">
        <f t="shared" si="36"/>
        <v>1.5312999807679925E-2</v>
      </c>
      <c r="Z213" s="3">
        <f t="shared" si="37"/>
        <v>0.31502549930755308</v>
      </c>
      <c r="AI213" s="3">
        <v>6.1261131131704297E-2</v>
      </c>
      <c r="AJ213">
        <f t="shared" si="38"/>
        <v>6.1261131131704297E-2</v>
      </c>
      <c r="AK213" s="3">
        <f t="shared" si="39"/>
        <v>0.26907736798352871</v>
      </c>
    </row>
    <row r="214" spans="1:37" x14ac:dyDescent="0.25">
      <c r="A214" t="s">
        <v>251</v>
      </c>
      <c r="B214" t="s">
        <v>251</v>
      </c>
      <c r="C214">
        <v>0.29624269567852901</v>
      </c>
      <c r="F214">
        <v>0.29624051555006498</v>
      </c>
      <c r="G214">
        <f t="shared" si="30"/>
        <v>0.29624051555006498</v>
      </c>
      <c r="H214">
        <f t="shared" si="31"/>
        <v>2.1801284640354801E-6</v>
      </c>
      <c r="K214">
        <v>0.29624189439222998</v>
      </c>
      <c r="L214">
        <f t="shared" si="32"/>
        <v>0.29624189439222998</v>
      </c>
      <c r="M214">
        <f t="shared" si="33"/>
        <v>8.0128629903475357E-7</v>
      </c>
      <c r="O214" s="3">
        <v>0.117854560369547</v>
      </c>
      <c r="R214">
        <f t="shared" si="34"/>
        <v>0.117854560369547</v>
      </c>
      <c r="S214">
        <f t="shared" si="35"/>
        <v>0.17838813530898201</v>
      </c>
      <c r="U214" s="3">
        <v>2.4271419926643299E-2</v>
      </c>
      <c r="V214">
        <v>0</v>
      </c>
      <c r="W214">
        <v>0</v>
      </c>
      <c r="X214">
        <v>0</v>
      </c>
      <c r="Y214">
        <f t="shared" si="36"/>
        <v>6.0678549816608248E-3</v>
      </c>
      <c r="Z214" s="3">
        <f t="shared" si="37"/>
        <v>0.29017484069686816</v>
      </c>
      <c r="AH214" s="3">
        <v>2.7808423492219299E-2</v>
      </c>
      <c r="AI214" s="3">
        <v>2.4281083329775199E-2</v>
      </c>
      <c r="AJ214">
        <f t="shared" si="38"/>
        <v>2.6044753410997247E-2</v>
      </c>
      <c r="AK214" s="3">
        <f t="shared" si="39"/>
        <v>0.27019794226753174</v>
      </c>
    </row>
    <row r="215" spans="1:37" x14ac:dyDescent="0.25">
      <c r="A215" t="s">
        <v>252</v>
      </c>
      <c r="B215" t="s">
        <v>252</v>
      </c>
      <c r="C215">
        <v>0.27744604159224201</v>
      </c>
      <c r="F215">
        <v>0.27744387763307099</v>
      </c>
      <c r="G215">
        <f t="shared" si="30"/>
        <v>0.27744387763307099</v>
      </c>
      <c r="H215">
        <f t="shared" si="31"/>
        <v>2.163959171019858E-6</v>
      </c>
      <c r="K215">
        <v>0.27744526291685001</v>
      </c>
      <c r="L215">
        <f t="shared" si="32"/>
        <v>0.27744526291685001</v>
      </c>
      <c r="M215">
        <f t="shared" si="33"/>
        <v>7.786753919991618E-7</v>
      </c>
      <c r="O215" s="3">
        <v>0.10017801872097901</v>
      </c>
      <c r="R215">
        <f t="shared" si="34"/>
        <v>0.10017801872097901</v>
      </c>
      <c r="S215">
        <f t="shared" si="35"/>
        <v>0.177268022871263</v>
      </c>
      <c r="U215" s="3">
        <v>7.4082208281809302E-3</v>
      </c>
      <c r="V215">
        <v>0</v>
      </c>
      <c r="W215">
        <v>0</v>
      </c>
      <c r="X215">
        <v>0</v>
      </c>
      <c r="Y215">
        <f t="shared" si="36"/>
        <v>1.8520552070452325E-3</v>
      </c>
      <c r="Z215" s="3">
        <f t="shared" si="37"/>
        <v>0.27559398638519678</v>
      </c>
      <c r="AI215" s="3">
        <v>7.4159698429571404E-3</v>
      </c>
      <c r="AJ215">
        <f t="shared" si="38"/>
        <v>7.4159698429571404E-3</v>
      </c>
      <c r="AK215" s="3">
        <f t="shared" si="39"/>
        <v>0.27003007174928489</v>
      </c>
    </row>
    <row r="216" spans="1:37" x14ac:dyDescent="0.25">
      <c r="A216" t="s">
        <v>253</v>
      </c>
      <c r="B216" t="s">
        <v>253</v>
      </c>
      <c r="C216">
        <v>0.27799534535211701</v>
      </c>
      <c r="F216">
        <v>0.27799317279846403</v>
      </c>
      <c r="G216">
        <f t="shared" si="30"/>
        <v>0.27799317279846403</v>
      </c>
      <c r="H216">
        <f t="shared" si="31"/>
        <v>2.1725536529793033E-6</v>
      </c>
      <c r="K216">
        <v>0.27799458035348701</v>
      </c>
      <c r="L216">
        <f t="shared" si="32"/>
        <v>0.27799458035348701</v>
      </c>
      <c r="M216">
        <f t="shared" si="33"/>
        <v>7.6499862999845902E-7</v>
      </c>
      <c r="O216" s="3">
        <v>9.8503594695714597E-2</v>
      </c>
      <c r="R216">
        <f t="shared" si="34"/>
        <v>9.8503594695714597E-2</v>
      </c>
      <c r="S216">
        <f t="shared" si="35"/>
        <v>0.17949175065640241</v>
      </c>
      <c r="U216" s="3">
        <v>4.6116555569721603E-3</v>
      </c>
      <c r="V216">
        <v>0.27796906436819002</v>
      </c>
      <c r="W216">
        <v>0</v>
      </c>
      <c r="X216">
        <v>0</v>
      </c>
      <c r="Y216">
        <f t="shared" si="36"/>
        <v>7.0645179981290551E-2</v>
      </c>
      <c r="Z216" s="3">
        <f t="shared" si="37"/>
        <v>0.20735016537082646</v>
      </c>
      <c r="AF216" s="3">
        <v>-1.21840224989508E-3</v>
      </c>
      <c r="AI216" s="3">
        <v>4.6165035819630499E-3</v>
      </c>
      <c r="AJ216">
        <f t="shared" si="38"/>
        <v>1.699050666033985E-3</v>
      </c>
      <c r="AK216" s="3">
        <f t="shared" si="39"/>
        <v>0.27629629468608302</v>
      </c>
    </row>
    <row r="217" spans="1:37" x14ac:dyDescent="0.25">
      <c r="A217" t="s">
        <v>254</v>
      </c>
      <c r="B217" t="s">
        <v>254</v>
      </c>
      <c r="C217">
        <v>0.28947302747274301</v>
      </c>
      <c r="F217">
        <v>0.28947083850535799</v>
      </c>
      <c r="G217">
        <f t="shared" si="30"/>
        <v>0.28947083850535799</v>
      </c>
      <c r="H217">
        <f t="shared" si="31"/>
        <v>2.1889673850195024E-6</v>
      </c>
      <c r="K217">
        <v>0.28947227293077699</v>
      </c>
      <c r="L217">
        <f t="shared" si="32"/>
        <v>0.28947227293077699</v>
      </c>
      <c r="M217">
        <f t="shared" si="33"/>
        <v>7.5454196601931756E-7</v>
      </c>
      <c r="O217" s="3">
        <v>0.106832527331928</v>
      </c>
      <c r="R217">
        <f t="shared" si="34"/>
        <v>0.106832527331928</v>
      </c>
      <c r="S217">
        <f t="shared" si="35"/>
        <v>0.18264050014081501</v>
      </c>
      <c r="U217" s="3">
        <v>1.1206289098292299E-2</v>
      </c>
      <c r="V217">
        <v>0.28944665567403799</v>
      </c>
      <c r="W217">
        <v>0</v>
      </c>
      <c r="X217">
        <v>0</v>
      </c>
      <c r="Y217">
        <f t="shared" si="36"/>
        <v>7.5163236193082572E-2</v>
      </c>
      <c r="Z217" s="3">
        <f t="shared" si="37"/>
        <v>0.21430979127966043</v>
      </c>
      <c r="AF217" s="3">
        <v>5.2675137140809503E-3</v>
      </c>
      <c r="AI217" s="3">
        <v>1.12105223656695E-2</v>
      </c>
      <c r="AJ217">
        <f t="shared" si="38"/>
        <v>8.2390180398752254E-3</v>
      </c>
      <c r="AK217" s="3">
        <f t="shared" si="39"/>
        <v>0.2812340094328678</v>
      </c>
    </row>
    <row r="218" spans="1:37" x14ac:dyDescent="0.25">
      <c r="A218" t="s">
        <v>255</v>
      </c>
      <c r="B218" t="s">
        <v>255</v>
      </c>
      <c r="C218">
        <v>0.28472997949791801</v>
      </c>
      <c r="F218">
        <v>0.28472775637856801</v>
      </c>
      <c r="G218">
        <f t="shared" si="30"/>
        <v>0.28472775637856801</v>
      </c>
      <c r="H218">
        <f t="shared" si="31"/>
        <v>2.2231193499977486E-6</v>
      </c>
      <c r="K218">
        <v>0.28472921032691201</v>
      </c>
      <c r="L218">
        <f t="shared" si="32"/>
        <v>0.28472921032691201</v>
      </c>
      <c r="M218">
        <f t="shared" si="33"/>
        <v>7.6917100599871446E-7</v>
      </c>
      <c r="O218" s="3">
        <v>9.9591557839340206E-2</v>
      </c>
      <c r="R218">
        <f t="shared" si="34"/>
        <v>9.9591557839340206E-2</v>
      </c>
      <c r="S218">
        <f t="shared" si="35"/>
        <v>0.1851384216585778</v>
      </c>
      <c r="U218" s="3">
        <v>2.7637311721545E-3</v>
      </c>
      <c r="V218">
        <v>0.28470187241165501</v>
      </c>
      <c r="W218">
        <v>0</v>
      </c>
      <c r="X218">
        <v>0</v>
      </c>
      <c r="Y218">
        <f t="shared" si="36"/>
        <v>7.1866400895952379E-2</v>
      </c>
      <c r="Z218" s="3">
        <f t="shared" si="37"/>
        <v>0.21286357860196564</v>
      </c>
      <c r="AF218" s="3">
        <v>-3.2389744592124202E-3</v>
      </c>
      <c r="AH218" s="3">
        <v>6.4287076189558203E-3</v>
      </c>
      <c r="AJ218">
        <f t="shared" si="38"/>
        <v>1.5948665798717E-3</v>
      </c>
      <c r="AK218" s="3">
        <f t="shared" si="39"/>
        <v>0.28313511291804633</v>
      </c>
    </row>
    <row r="219" spans="1:37" x14ac:dyDescent="0.25">
      <c r="A219" t="s">
        <v>256</v>
      </c>
      <c r="B219" t="s">
        <v>256</v>
      </c>
      <c r="C219">
        <v>0.27487608418565401</v>
      </c>
      <c r="F219">
        <v>0.27487385151051102</v>
      </c>
      <c r="G219">
        <f t="shared" si="30"/>
        <v>0.27487385151051102</v>
      </c>
      <c r="H219">
        <f t="shared" si="31"/>
        <v>2.2326751429879721E-6</v>
      </c>
      <c r="K219">
        <v>0.27487527608600998</v>
      </c>
      <c r="L219">
        <f t="shared" si="32"/>
        <v>0.27487527608600998</v>
      </c>
      <c r="M219">
        <f t="shared" si="33"/>
        <v>8.0809964403405488E-7</v>
      </c>
      <c r="O219" s="3">
        <v>9.1964517461139803E-2</v>
      </c>
      <c r="R219">
        <f t="shared" si="34"/>
        <v>9.1964517461139803E-2</v>
      </c>
      <c r="S219">
        <f t="shared" si="35"/>
        <v>0.1829115667245142</v>
      </c>
      <c r="U219" s="3">
        <v>-3.61288037195209E-3</v>
      </c>
      <c r="V219">
        <v>0.27485022554333799</v>
      </c>
      <c r="W219">
        <v>0</v>
      </c>
      <c r="X219">
        <v>0</v>
      </c>
      <c r="Y219">
        <f t="shared" si="36"/>
        <v>6.7809336292846481E-2</v>
      </c>
      <c r="Z219" s="3">
        <f t="shared" si="37"/>
        <v>0.20706674789280755</v>
      </c>
      <c r="AF219" s="3">
        <v>-9.5366996489436202E-3</v>
      </c>
      <c r="AJ219">
        <f t="shared" si="38"/>
        <v>-9.5366996489436202E-3</v>
      </c>
      <c r="AK219" s="3">
        <f t="shared" si="39"/>
        <v>0.28441278383459762</v>
      </c>
    </row>
    <row r="220" spans="1:37" x14ac:dyDescent="0.25">
      <c r="A220" t="s">
        <v>257</v>
      </c>
      <c r="B220" t="s">
        <v>257</v>
      </c>
      <c r="C220">
        <v>0.29378063698697898</v>
      </c>
      <c r="F220">
        <v>0.29377838734228201</v>
      </c>
      <c r="G220">
        <f t="shared" si="30"/>
        <v>0.29377838734228201</v>
      </c>
      <c r="H220">
        <f t="shared" si="31"/>
        <v>2.2496446969721973E-6</v>
      </c>
      <c r="K220">
        <v>0.293779798623161</v>
      </c>
      <c r="L220">
        <f t="shared" si="32"/>
        <v>0.293779798623161</v>
      </c>
      <c r="M220">
        <f t="shared" si="33"/>
        <v>8.3836381797874893E-7</v>
      </c>
      <c r="O220" s="3">
        <v>0.110224260168791</v>
      </c>
      <c r="R220">
        <f t="shared" si="34"/>
        <v>0.110224260168791</v>
      </c>
      <c r="S220">
        <f t="shared" si="35"/>
        <v>0.18355637681818798</v>
      </c>
      <c r="U220" s="3">
        <v>1.40711468354839E-2</v>
      </c>
      <c r="V220">
        <v>0.29375278631137403</v>
      </c>
      <c r="W220">
        <v>0</v>
      </c>
      <c r="X220">
        <v>0</v>
      </c>
      <c r="Y220">
        <f t="shared" si="36"/>
        <v>7.6955983286714477E-2</v>
      </c>
      <c r="Z220" s="3">
        <f t="shared" si="37"/>
        <v>0.21682465370026449</v>
      </c>
      <c r="AF220" s="3">
        <v>8.1061835969438792E-3</v>
      </c>
      <c r="AH220" s="3">
        <v>1.7709891486223601E-2</v>
      </c>
      <c r="AI220" s="3">
        <v>1.4087458397810299E-2</v>
      </c>
      <c r="AJ220">
        <f t="shared" si="38"/>
        <v>1.3301177826992592E-2</v>
      </c>
      <c r="AK220" s="3">
        <f t="shared" si="39"/>
        <v>0.2804794591599864</v>
      </c>
    </row>
    <row r="221" spans="1:37" x14ac:dyDescent="0.25">
      <c r="A221" t="s">
        <v>258</v>
      </c>
      <c r="B221" t="s">
        <v>258</v>
      </c>
      <c r="C221">
        <v>0.312674294412779</v>
      </c>
      <c r="F221">
        <v>0.31267210893914898</v>
      </c>
      <c r="G221">
        <f t="shared" si="30"/>
        <v>0.31267210893914898</v>
      </c>
      <c r="H221">
        <f t="shared" si="31"/>
        <v>2.1854736300119804E-6</v>
      </c>
      <c r="K221">
        <v>0.31267346447955102</v>
      </c>
      <c r="L221">
        <f t="shared" si="32"/>
        <v>0.31267346447955102</v>
      </c>
      <c r="M221">
        <f t="shared" si="33"/>
        <v>8.2993322797486613E-7</v>
      </c>
      <c r="O221" s="3">
        <v>0.134620538163052</v>
      </c>
      <c r="R221">
        <f t="shared" si="34"/>
        <v>0.134620538163052</v>
      </c>
      <c r="S221">
        <f t="shared" si="35"/>
        <v>0.178053756249727</v>
      </c>
      <c r="U221" s="3">
        <v>4.0984480575874602E-2</v>
      </c>
      <c r="V221">
        <v>0</v>
      </c>
      <c r="W221">
        <v>0</v>
      </c>
      <c r="X221">
        <v>0</v>
      </c>
      <c r="Y221">
        <f t="shared" si="36"/>
        <v>1.024612014396865E-2</v>
      </c>
      <c r="Z221" s="3">
        <f t="shared" si="37"/>
        <v>0.30242817426881036</v>
      </c>
      <c r="AH221" s="3">
        <v>4.4531844807895203E-2</v>
      </c>
      <c r="AJ221">
        <f t="shared" si="38"/>
        <v>4.4531844807895203E-2</v>
      </c>
      <c r="AK221" s="3">
        <f t="shared" si="39"/>
        <v>0.26814244960488381</v>
      </c>
    </row>
    <row r="222" spans="1:37" x14ac:dyDescent="0.25">
      <c r="A222" t="s">
        <v>259</v>
      </c>
      <c r="B222" t="s">
        <v>259</v>
      </c>
      <c r="C222">
        <v>0.356162764063441</v>
      </c>
      <c r="F222">
        <v>0.35616061620506601</v>
      </c>
      <c r="G222">
        <f t="shared" si="30"/>
        <v>0.35616061620506601</v>
      </c>
      <c r="H222">
        <f t="shared" si="31"/>
        <v>2.147858374990097E-6</v>
      </c>
      <c r="K222">
        <v>0.35616193266720397</v>
      </c>
      <c r="L222">
        <f t="shared" si="32"/>
        <v>0.35616193266720397</v>
      </c>
      <c r="M222">
        <f t="shared" si="33"/>
        <v>8.3139623702210841E-7</v>
      </c>
      <c r="O222" s="3">
        <v>0.18050838486093199</v>
      </c>
      <c r="R222">
        <f t="shared" si="34"/>
        <v>0.18050838486093199</v>
      </c>
      <c r="S222">
        <f t="shared" si="35"/>
        <v>0.17565437920250901</v>
      </c>
      <c r="U222" s="3">
        <v>8.7505483350428098E-2</v>
      </c>
      <c r="V222">
        <v>0</v>
      </c>
      <c r="W222">
        <v>0</v>
      </c>
      <c r="X222">
        <v>0</v>
      </c>
      <c r="Y222">
        <f t="shared" si="36"/>
        <v>2.1876370837607025E-2</v>
      </c>
      <c r="Z222" s="3">
        <f t="shared" si="37"/>
        <v>0.33428639322583398</v>
      </c>
      <c r="AH222" s="3">
        <v>9.1034381416109506E-2</v>
      </c>
      <c r="AI222" s="3">
        <v>8.7515395208013505E-2</v>
      </c>
      <c r="AJ222">
        <f t="shared" si="38"/>
        <v>8.9274888312061512E-2</v>
      </c>
      <c r="AK222" s="3">
        <f t="shared" si="39"/>
        <v>0.26688787575137951</v>
      </c>
    </row>
    <row r="223" spans="1:37" x14ac:dyDescent="0.25">
      <c r="A223" t="s">
        <v>260</v>
      </c>
      <c r="B223" t="s">
        <v>260</v>
      </c>
      <c r="C223">
        <v>0.228432474718643</v>
      </c>
      <c r="F223">
        <v>0.22843021782935299</v>
      </c>
      <c r="G223">
        <f t="shared" si="30"/>
        <v>0.22843021782935299</v>
      </c>
      <c r="H223">
        <f t="shared" si="31"/>
        <v>2.2568892900087789E-6</v>
      </c>
      <c r="K223">
        <v>0.22843164802538901</v>
      </c>
      <c r="L223">
        <f t="shared" si="32"/>
        <v>0.22843164802538901</v>
      </c>
      <c r="M223">
        <f t="shared" si="33"/>
        <v>8.2669325399131743E-7</v>
      </c>
      <c r="O223" s="3">
        <v>4.5866352150049798E-2</v>
      </c>
      <c r="R223">
        <f t="shared" si="34"/>
        <v>4.5866352150049798E-2</v>
      </c>
      <c r="S223">
        <f t="shared" si="35"/>
        <v>0.1825661225685932</v>
      </c>
      <c r="U223" s="3">
        <v>-4.8929471033646602E-2</v>
      </c>
      <c r="V223">
        <v>0</v>
      </c>
      <c r="W223">
        <v>0</v>
      </c>
      <c r="X223">
        <v>0</v>
      </c>
      <c r="Y223">
        <f t="shared" si="36"/>
        <v>-1.223236775841165E-2</v>
      </c>
      <c r="Z223" s="3">
        <f t="shared" si="37"/>
        <v>0.24066484247705466</v>
      </c>
      <c r="AH223" s="3">
        <v>-4.5346968894404302E-2</v>
      </c>
      <c r="AJ223">
        <f t="shared" si="38"/>
        <v>-4.5346968894404302E-2</v>
      </c>
      <c r="AK223" s="3">
        <f t="shared" si="39"/>
        <v>0.27377944361304729</v>
      </c>
    </row>
    <row r="224" spans="1:37" x14ac:dyDescent="0.25">
      <c r="A224" t="s">
        <v>261</v>
      </c>
      <c r="B224" t="s">
        <v>261</v>
      </c>
      <c r="C224">
        <v>0.17612428541453901</v>
      </c>
      <c r="F224">
        <v>0.176122070024543</v>
      </c>
      <c r="G224">
        <f t="shared" si="30"/>
        <v>0.176122070024543</v>
      </c>
      <c r="H224">
        <f t="shared" si="31"/>
        <v>2.2153899960075663E-6</v>
      </c>
      <c r="K224">
        <v>0.17612348612176401</v>
      </c>
      <c r="L224">
        <f t="shared" si="32"/>
        <v>0.17612348612176401</v>
      </c>
      <c r="M224">
        <f t="shared" si="33"/>
        <v>7.9929277499446449E-7</v>
      </c>
      <c r="O224" s="3">
        <v>-1.9975706209649801E-3</v>
      </c>
      <c r="R224">
        <f t="shared" si="34"/>
        <v>-1.9975706209649801E-3</v>
      </c>
      <c r="S224">
        <f t="shared" si="35"/>
        <v>0.17812185603550398</v>
      </c>
      <c r="U224" s="3">
        <v>-9.3870977533236505E-2</v>
      </c>
      <c r="V224">
        <v>0</v>
      </c>
      <c r="W224">
        <v>0</v>
      </c>
      <c r="X224">
        <v>0</v>
      </c>
      <c r="Y224">
        <f t="shared" si="36"/>
        <v>-2.3467744383309126E-2</v>
      </c>
      <c r="Z224" s="3">
        <f t="shared" si="37"/>
        <v>0.19959202979784813</v>
      </c>
      <c r="AH224" s="3">
        <v>-9.0402518646953797E-2</v>
      </c>
      <c r="AJ224">
        <f t="shared" si="38"/>
        <v>-9.0402518646953797E-2</v>
      </c>
      <c r="AK224" s="3">
        <f t="shared" si="39"/>
        <v>0.26652680406149282</v>
      </c>
    </row>
    <row r="225" spans="1:37" x14ac:dyDescent="0.25">
      <c r="A225" t="s">
        <v>262</v>
      </c>
      <c r="B225" t="s">
        <v>262</v>
      </c>
      <c r="C225">
        <v>0.156578399206624</v>
      </c>
      <c r="F225">
        <v>0.156576186968654</v>
      </c>
      <c r="G225">
        <f t="shared" si="30"/>
        <v>0.156576186968654</v>
      </c>
      <c r="H225">
        <f t="shared" si="31"/>
        <v>2.2122379700062478E-6</v>
      </c>
      <c r="K225">
        <v>0.15657760608744001</v>
      </c>
      <c r="L225">
        <f t="shared" si="32"/>
        <v>0.15657760608744001</v>
      </c>
      <c r="M225">
        <f t="shared" si="33"/>
        <v>7.9311918399493919E-7</v>
      </c>
      <c r="O225" s="3">
        <v>-2.0904306853046499E-2</v>
      </c>
      <c r="R225">
        <f t="shared" si="34"/>
        <v>-2.0904306853046499E-2</v>
      </c>
      <c r="S225">
        <f t="shared" si="35"/>
        <v>0.17748270605967051</v>
      </c>
      <c r="U225" s="3">
        <v>-0.11219921486357</v>
      </c>
      <c r="V225">
        <v>0</v>
      </c>
      <c r="W225">
        <v>0</v>
      </c>
      <c r="X225">
        <v>0</v>
      </c>
      <c r="Y225">
        <f t="shared" si="36"/>
        <v>-2.80498037158925E-2</v>
      </c>
      <c r="Z225" s="3">
        <f t="shared" si="37"/>
        <v>0.1846282029225165</v>
      </c>
      <c r="AH225" s="3">
        <v>-0.108754146203856</v>
      </c>
      <c r="AJ225">
        <f t="shared" si="38"/>
        <v>-0.108754146203856</v>
      </c>
      <c r="AK225" s="3">
        <f t="shared" si="39"/>
        <v>0.26533254541048001</v>
      </c>
    </row>
    <row r="226" spans="1:37" x14ac:dyDescent="0.25">
      <c r="A226" t="s">
        <v>263</v>
      </c>
      <c r="B226" t="s">
        <v>263</v>
      </c>
      <c r="C226">
        <v>0.15178861099275201</v>
      </c>
      <c r="F226">
        <v>0.151786406876214</v>
      </c>
      <c r="G226">
        <f t="shared" si="30"/>
        <v>0.151786406876214</v>
      </c>
      <c r="H226">
        <f t="shared" si="31"/>
        <v>2.204116538007117E-6</v>
      </c>
      <c r="K226">
        <v>0.151787822788013</v>
      </c>
      <c r="L226">
        <f t="shared" si="32"/>
        <v>0.151787822788013</v>
      </c>
      <c r="M226">
        <f t="shared" si="33"/>
        <v>7.8820473900509391E-7</v>
      </c>
      <c r="O226" s="3">
        <v>-2.49743481593762E-2</v>
      </c>
      <c r="R226">
        <f t="shared" si="34"/>
        <v>-2.49743481593762E-2</v>
      </c>
      <c r="S226">
        <f t="shared" si="35"/>
        <v>0.1767629591521282</v>
      </c>
      <c r="U226" s="3">
        <v>-0.11584400492890699</v>
      </c>
      <c r="V226">
        <v>0</v>
      </c>
      <c r="W226">
        <v>0</v>
      </c>
      <c r="X226">
        <v>0</v>
      </c>
      <c r="Y226">
        <f t="shared" si="36"/>
        <v>-2.8961001232226748E-2</v>
      </c>
      <c r="Z226" s="3">
        <f t="shared" si="37"/>
        <v>0.18074961222497876</v>
      </c>
      <c r="AH226" s="3">
        <v>-0.112415686097669</v>
      </c>
      <c r="AJ226">
        <f t="shared" si="38"/>
        <v>-0.112415686097669</v>
      </c>
      <c r="AK226" s="3">
        <f t="shared" si="39"/>
        <v>0.26420429709042104</v>
      </c>
    </row>
    <row r="227" spans="1:37" x14ac:dyDescent="0.25">
      <c r="A227" t="s">
        <v>264</v>
      </c>
      <c r="B227" t="s">
        <v>264</v>
      </c>
      <c r="C227">
        <v>0.104303834632488</v>
      </c>
      <c r="F227">
        <v>0.10430163698589</v>
      </c>
      <c r="G227">
        <f t="shared" si="30"/>
        <v>0.10430163698589</v>
      </c>
      <c r="H227">
        <f t="shared" si="31"/>
        <v>2.1976465980066973E-6</v>
      </c>
      <c r="K227">
        <v>0.10430306114443599</v>
      </c>
      <c r="L227">
        <f t="shared" si="32"/>
        <v>0.10430306114443599</v>
      </c>
      <c r="M227">
        <f t="shared" si="33"/>
        <v>7.7348805201105097E-7</v>
      </c>
      <c r="O227" s="3">
        <v>-7.1017933724029203E-2</v>
      </c>
      <c r="R227">
        <f t="shared" si="34"/>
        <v>-7.1017933724029203E-2</v>
      </c>
      <c r="S227">
        <f t="shared" si="35"/>
        <v>0.17532176835651719</v>
      </c>
      <c r="U227" s="3">
        <v>-0.16053787766431299</v>
      </c>
      <c r="V227">
        <v>0</v>
      </c>
      <c r="W227">
        <v>0</v>
      </c>
      <c r="X227">
        <v>0</v>
      </c>
      <c r="Y227">
        <f t="shared" si="36"/>
        <v>-4.0134469416078247E-2</v>
      </c>
      <c r="Z227" s="3">
        <f t="shared" si="37"/>
        <v>0.14443830404856625</v>
      </c>
      <c r="AH227" s="3">
        <v>-0.157164690188379</v>
      </c>
      <c r="AJ227">
        <f t="shared" si="38"/>
        <v>-0.157164690188379</v>
      </c>
      <c r="AK227" s="3">
        <f t="shared" si="39"/>
        <v>0.26146852482086702</v>
      </c>
    </row>
    <row r="228" spans="1:37" x14ac:dyDescent="0.25">
      <c r="A228" t="s">
        <v>265</v>
      </c>
      <c r="B228" t="s">
        <v>265</v>
      </c>
      <c r="C228">
        <v>0.13685081723933501</v>
      </c>
      <c r="F228">
        <v>0.13684859522807999</v>
      </c>
      <c r="G228">
        <f t="shared" si="30"/>
        <v>0.13684859522807999</v>
      </c>
      <c r="H228">
        <f t="shared" si="31"/>
        <v>2.2220112550208615E-6</v>
      </c>
      <c r="K228">
        <v>0.136850026037068</v>
      </c>
      <c r="L228">
        <f t="shared" si="32"/>
        <v>0.136850026037068</v>
      </c>
      <c r="M228">
        <f t="shared" si="33"/>
        <v>7.9120226700868379E-7</v>
      </c>
      <c r="O228" s="3">
        <v>-4.1005656661834401E-2</v>
      </c>
      <c r="R228">
        <f t="shared" si="34"/>
        <v>-4.1005656661834401E-2</v>
      </c>
      <c r="S228">
        <f t="shared" si="35"/>
        <v>0.1778564739011694</v>
      </c>
      <c r="U228" s="3">
        <v>-0.13223032556513301</v>
      </c>
      <c r="V228">
        <v>0</v>
      </c>
      <c r="W228">
        <v>0</v>
      </c>
      <c r="X228">
        <v>0</v>
      </c>
      <c r="Y228">
        <f t="shared" si="36"/>
        <v>-3.3057581391283251E-2</v>
      </c>
      <c r="Z228" s="3">
        <f t="shared" si="37"/>
        <v>0.16990839863061827</v>
      </c>
      <c r="AH228" s="3">
        <v>-0.128788186413647</v>
      </c>
      <c r="AJ228">
        <f t="shared" si="38"/>
        <v>-0.128788186413647</v>
      </c>
      <c r="AK228" s="3">
        <f t="shared" si="39"/>
        <v>0.26563900365298199</v>
      </c>
    </row>
    <row r="229" spans="1:37" x14ac:dyDescent="0.25">
      <c r="A229" t="s">
        <v>266</v>
      </c>
      <c r="B229" t="s">
        <v>266</v>
      </c>
      <c r="C229">
        <v>0.12943041840870201</v>
      </c>
      <c r="F229">
        <v>0.12942819250576601</v>
      </c>
      <c r="G229">
        <f t="shared" si="30"/>
        <v>0.12942819250576601</v>
      </c>
      <c r="H229">
        <f t="shared" si="31"/>
        <v>2.2259029359983362E-6</v>
      </c>
      <c r="K229">
        <v>0.12942962793063401</v>
      </c>
      <c r="L229">
        <f t="shared" si="32"/>
        <v>0.12942962793063401</v>
      </c>
      <c r="M229">
        <f t="shared" si="33"/>
        <v>7.9047806800236486E-7</v>
      </c>
      <c r="O229" s="3">
        <v>-4.8609800960290897E-2</v>
      </c>
      <c r="R229">
        <f t="shared" si="34"/>
        <v>-4.8609800960290897E-2</v>
      </c>
      <c r="S229">
        <f t="shared" si="35"/>
        <v>0.17804021936899289</v>
      </c>
      <c r="U229" s="3">
        <v>-0.13982930588867001</v>
      </c>
      <c r="V229">
        <v>0</v>
      </c>
      <c r="W229">
        <v>0</v>
      </c>
      <c r="X229">
        <v>0</v>
      </c>
      <c r="Y229">
        <f t="shared" si="36"/>
        <v>-3.4957326472167503E-2</v>
      </c>
      <c r="Z229" s="3">
        <f t="shared" si="37"/>
        <v>0.16438774488086952</v>
      </c>
      <c r="AH229" s="3">
        <v>-0.13638790651150701</v>
      </c>
      <c r="AJ229">
        <f t="shared" si="38"/>
        <v>-0.13638790651150701</v>
      </c>
      <c r="AK229" s="3">
        <f t="shared" si="39"/>
        <v>0.26581832492020901</v>
      </c>
    </row>
    <row r="230" spans="1:37" x14ac:dyDescent="0.25">
      <c r="A230" t="s">
        <v>267</v>
      </c>
      <c r="B230" t="s">
        <v>267</v>
      </c>
      <c r="C230">
        <v>0.116041228577104</v>
      </c>
      <c r="F230">
        <v>0.116038986420097</v>
      </c>
      <c r="G230">
        <f t="shared" si="30"/>
        <v>0.116038986420097</v>
      </c>
      <c r="H230">
        <f t="shared" si="31"/>
        <v>2.2421570070041419E-6</v>
      </c>
      <c r="K230">
        <v>0.11604043575074</v>
      </c>
      <c r="L230">
        <f t="shared" si="32"/>
        <v>0.11604043575074</v>
      </c>
      <c r="M230">
        <f t="shared" si="33"/>
        <v>7.9282636400446194E-7</v>
      </c>
      <c r="O230" s="3">
        <v>-6.3108808309821698E-2</v>
      </c>
      <c r="R230">
        <f t="shared" si="34"/>
        <v>-6.3108808309821698E-2</v>
      </c>
      <c r="S230">
        <f t="shared" si="35"/>
        <v>0.17915003688692571</v>
      </c>
      <c r="U230" s="3">
        <v>-0.154709787065058</v>
      </c>
      <c r="V230">
        <v>0</v>
      </c>
      <c r="W230">
        <v>0</v>
      </c>
      <c r="X230">
        <v>0</v>
      </c>
      <c r="Y230">
        <f t="shared" si="36"/>
        <v>-3.8677446766264501E-2</v>
      </c>
      <c r="Z230" s="3">
        <f t="shared" si="37"/>
        <v>0.1547186753433685</v>
      </c>
      <c r="AH230" s="3">
        <v>-0.15125553271073</v>
      </c>
      <c r="AJ230">
        <f t="shared" si="38"/>
        <v>-0.15125553271073</v>
      </c>
      <c r="AK230" s="3">
        <f t="shared" si="39"/>
        <v>0.26729676128783397</v>
      </c>
    </row>
    <row r="231" spans="1:37" x14ac:dyDescent="0.25">
      <c r="A231" t="s">
        <v>268</v>
      </c>
      <c r="B231" t="s">
        <v>268</v>
      </c>
      <c r="C231">
        <v>0.14476144579375</v>
      </c>
      <c r="F231">
        <v>0.144759195309907</v>
      </c>
      <c r="G231">
        <f t="shared" si="30"/>
        <v>0.144759195309907</v>
      </c>
      <c r="H231">
        <f t="shared" si="31"/>
        <v>2.2504838430026375E-6</v>
      </c>
      <c r="K231">
        <v>0.144760640837065</v>
      </c>
      <c r="L231">
        <f t="shared" si="32"/>
        <v>0.144760640837065</v>
      </c>
      <c r="M231">
        <f t="shared" si="33"/>
        <v>8.0495668500213391E-7</v>
      </c>
      <c r="O231" s="3">
        <v>-3.5461613639780301E-2</v>
      </c>
      <c r="R231">
        <f t="shared" si="34"/>
        <v>-3.5461613639780301E-2</v>
      </c>
      <c r="S231">
        <f t="shared" si="35"/>
        <v>0.18022305943353029</v>
      </c>
      <c r="U231" s="3">
        <v>-0.12798255902573999</v>
      </c>
      <c r="V231">
        <v>0</v>
      </c>
      <c r="W231">
        <v>0</v>
      </c>
      <c r="X231">
        <v>0</v>
      </c>
      <c r="Y231">
        <f t="shared" si="36"/>
        <v>-3.1995639756434997E-2</v>
      </c>
      <c r="Z231" s="3">
        <f t="shared" si="37"/>
        <v>0.17675708555018499</v>
      </c>
      <c r="AH231" s="3">
        <v>-0.12448871043337199</v>
      </c>
      <c r="AJ231">
        <f t="shared" si="38"/>
        <v>-0.12448871043337199</v>
      </c>
      <c r="AK231" s="3">
        <f t="shared" si="39"/>
        <v>0.26925015622712201</v>
      </c>
    </row>
    <row r="232" spans="1:37" x14ac:dyDescent="0.25">
      <c r="A232" t="s">
        <v>269</v>
      </c>
      <c r="B232" t="s">
        <v>269</v>
      </c>
      <c r="C232">
        <v>6.3772643792440298E-2</v>
      </c>
      <c r="F232">
        <v>6.3770386058706094E-2</v>
      </c>
      <c r="G232">
        <f t="shared" si="30"/>
        <v>6.3770386058706094E-2</v>
      </c>
      <c r="H232">
        <f t="shared" si="31"/>
        <v>2.2577337342039039E-6</v>
      </c>
      <c r="K232">
        <v>6.3771861882017097E-2</v>
      </c>
      <c r="L232">
        <f t="shared" si="32"/>
        <v>6.3771861882017097E-2</v>
      </c>
      <c r="M232">
        <f t="shared" si="33"/>
        <v>7.8191042320041593E-7</v>
      </c>
      <c r="O232" s="3">
        <v>-0.115748415180188</v>
      </c>
      <c r="R232">
        <f t="shared" si="34"/>
        <v>-0.115748415180188</v>
      </c>
      <c r="S232">
        <f t="shared" si="35"/>
        <v>0.17952105897262829</v>
      </c>
      <c r="U232" s="3">
        <v>-0.206846640720113</v>
      </c>
      <c r="V232">
        <v>0</v>
      </c>
      <c r="W232">
        <v>0</v>
      </c>
      <c r="X232">
        <v>0</v>
      </c>
      <c r="Y232">
        <f t="shared" si="36"/>
        <v>-5.1711660180028249E-2</v>
      </c>
      <c r="Z232" s="3">
        <f t="shared" si="37"/>
        <v>0.11548430397246855</v>
      </c>
      <c r="AH232" s="3">
        <v>-0.20341729973181699</v>
      </c>
      <c r="AJ232">
        <f t="shared" si="38"/>
        <v>-0.20341729973181699</v>
      </c>
      <c r="AK232" s="3">
        <f t="shared" si="39"/>
        <v>0.26718994352425729</v>
      </c>
    </row>
    <row r="233" spans="1:37" x14ac:dyDescent="0.25">
      <c r="A233" t="s">
        <v>270</v>
      </c>
      <c r="B233" t="s">
        <v>270</v>
      </c>
      <c r="C233">
        <v>5.1219834816421297E-2</v>
      </c>
      <c r="E233">
        <v>5.1220602512058101E-2</v>
      </c>
      <c r="G233">
        <f t="shared" si="30"/>
        <v>5.1220602512058101E-2</v>
      </c>
      <c r="H233">
        <f t="shared" si="31"/>
        <v>-7.6769563680384456E-7</v>
      </c>
      <c r="J233">
        <v>5.1220633704691397E-2</v>
      </c>
      <c r="L233">
        <f t="shared" si="32"/>
        <v>5.1220633704691397E-2</v>
      </c>
      <c r="M233">
        <f t="shared" si="33"/>
        <v>-7.9888827009960695E-7</v>
      </c>
      <c r="P233">
        <v>5.12205283904291E-2</v>
      </c>
      <c r="R233">
        <f t="shared" si="34"/>
        <v>5.12205283904291E-2</v>
      </c>
      <c r="S233">
        <f t="shared" si="35"/>
        <v>-6.9357400780262202E-7</v>
      </c>
      <c r="U233">
        <v>0</v>
      </c>
      <c r="V233">
        <v>5.1228088098308498E-2</v>
      </c>
      <c r="W233">
        <v>0</v>
      </c>
      <c r="X233">
        <v>5.1221500324663501E-2</v>
      </c>
      <c r="Y233">
        <f t="shared" si="36"/>
        <v>2.5612397105743E-2</v>
      </c>
      <c r="Z233">
        <f t="shared" si="37"/>
        <v>2.5607437710678298E-2</v>
      </c>
      <c r="AD233">
        <v>5.1221546598524799E-2</v>
      </c>
      <c r="AG233">
        <v>5.1226679554197199E-2</v>
      </c>
      <c r="AJ233">
        <f t="shared" si="38"/>
        <v>5.1224113076361003E-2</v>
      </c>
      <c r="AK233">
        <f t="shared" si="39"/>
        <v>-4.278259939705098E-6</v>
      </c>
    </row>
    <row r="234" spans="1:37" x14ac:dyDescent="0.25">
      <c r="A234" t="s">
        <v>271</v>
      </c>
      <c r="B234" t="s">
        <v>271</v>
      </c>
      <c r="C234">
        <v>6.0725195604841797E-2</v>
      </c>
      <c r="E234">
        <v>6.07253180795429E-2</v>
      </c>
      <c r="G234">
        <f t="shared" si="30"/>
        <v>6.07253180795429E-2</v>
      </c>
      <c r="H234">
        <f t="shared" si="31"/>
        <v>-1.2247470110304803E-7</v>
      </c>
      <c r="J234">
        <v>6.0725387152087501E-2</v>
      </c>
      <c r="L234">
        <f t="shared" si="32"/>
        <v>6.0725387152087501E-2</v>
      </c>
      <c r="M234">
        <f t="shared" si="33"/>
        <v>-1.9154724570369375E-7</v>
      </c>
      <c r="P234">
        <v>6.0725540222429202E-2</v>
      </c>
      <c r="R234">
        <f t="shared" si="34"/>
        <v>6.0725540222429202E-2</v>
      </c>
      <c r="S234">
        <f t="shared" si="35"/>
        <v>-3.4461758740417237E-7</v>
      </c>
      <c r="U234">
        <v>0</v>
      </c>
      <c r="V234">
        <v>6.0727002334482999E-2</v>
      </c>
      <c r="W234">
        <v>0</v>
      </c>
      <c r="X234">
        <v>0</v>
      </c>
      <c r="Y234">
        <f t="shared" si="36"/>
        <v>1.518175058362075E-2</v>
      </c>
      <c r="Z234">
        <f t="shared" si="37"/>
        <v>4.5543445021221048E-2</v>
      </c>
      <c r="AG234">
        <v>6.0725468390566098E-2</v>
      </c>
      <c r="AJ234">
        <f t="shared" si="38"/>
        <v>6.0725468390566098E-2</v>
      </c>
      <c r="AK234">
        <f t="shared" si="39"/>
        <v>-2.7278572430067261E-7</v>
      </c>
    </row>
    <row r="235" spans="1:37" x14ac:dyDescent="0.25">
      <c r="A235" t="s">
        <v>272</v>
      </c>
      <c r="B235" t="s">
        <v>272</v>
      </c>
      <c r="C235">
        <v>6.0574932998171703E-2</v>
      </c>
      <c r="E235">
        <v>6.05750555918982E-2</v>
      </c>
      <c r="G235">
        <f t="shared" si="30"/>
        <v>6.05750555918982E-2</v>
      </c>
      <c r="H235">
        <f t="shared" si="31"/>
        <v>-1.2259372649675582E-7</v>
      </c>
      <c r="J235">
        <v>6.0575124645972603E-2</v>
      </c>
      <c r="L235">
        <f t="shared" si="32"/>
        <v>6.0575124645972603E-2</v>
      </c>
      <c r="M235">
        <f t="shared" si="33"/>
        <v>-1.9164780089980793E-7</v>
      </c>
      <c r="P235">
        <v>6.0575277064538503E-2</v>
      </c>
      <c r="R235">
        <f t="shared" si="34"/>
        <v>6.0575277064538503E-2</v>
      </c>
      <c r="S235">
        <f t="shared" si="35"/>
        <v>-3.4406636680028857E-7</v>
      </c>
      <c r="U235">
        <v>0</v>
      </c>
      <c r="V235">
        <v>6.0576715789250501E-2</v>
      </c>
      <c r="W235">
        <v>0</v>
      </c>
      <c r="X235">
        <v>0</v>
      </c>
      <c r="Y235">
        <f t="shared" si="36"/>
        <v>1.5144178947312625E-2</v>
      </c>
      <c r="Z235">
        <f t="shared" si="37"/>
        <v>4.5430754050859078E-2</v>
      </c>
      <c r="AG235">
        <v>6.0575180506512998E-2</v>
      </c>
      <c r="AJ235">
        <f t="shared" si="38"/>
        <v>6.0575180506512998E-2</v>
      </c>
      <c r="AK235">
        <f t="shared" si="39"/>
        <v>-2.4750834129450006E-7</v>
      </c>
    </row>
    <row r="236" spans="1:37" x14ac:dyDescent="0.25">
      <c r="A236" t="s">
        <v>273</v>
      </c>
      <c r="B236" t="s">
        <v>273</v>
      </c>
      <c r="C236">
        <v>0.27637387261656898</v>
      </c>
      <c r="F236">
        <v>0.27637180716556298</v>
      </c>
      <c r="G236">
        <f t="shared" si="30"/>
        <v>0.27637180716556298</v>
      </c>
      <c r="H236">
        <f t="shared" si="31"/>
        <v>2.0654510060058584E-6</v>
      </c>
      <c r="K236">
        <v>0.27637325066382301</v>
      </c>
      <c r="L236">
        <f t="shared" si="32"/>
        <v>0.27637325066382301</v>
      </c>
      <c r="M236">
        <f t="shared" si="33"/>
        <v>6.2195274597165451E-7</v>
      </c>
      <c r="Q236">
        <v>0.27637495537887702</v>
      </c>
      <c r="R236">
        <f t="shared" si="34"/>
        <v>0.27637495537887702</v>
      </c>
      <c r="S236">
        <f t="shared" si="35"/>
        <v>-1.0827623080356119E-6</v>
      </c>
      <c r="U236">
        <v>0</v>
      </c>
      <c r="V236">
        <v>0.27634774351118901</v>
      </c>
      <c r="W236">
        <v>0</v>
      </c>
      <c r="X236">
        <v>0</v>
      </c>
      <c r="Y236">
        <f t="shared" si="36"/>
        <v>6.9086935877797254E-2</v>
      </c>
      <c r="Z236">
        <f t="shared" si="37"/>
        <v>0.20728693673877174</v>
      </c>
      <c r="AF236" s="3">
        <v>-6.51363221386964E-3</v>
      </c>
      <c r="AJ236">
        <f t="shared" si="38"/>
        <v>-6.51363221386964E-3</v>
      </c>
      <c r="AK236" s="3">
        <f t="shared" si="39"/>
        <v>0.28288750483043862</v>
      </c>
    </row>
    <row r="237" spans="1:37" x14ac:dyDescent="0.25">
      <c r="A237" t="s">
        <v>274</v>
      </c>
      <c r="B237" t="s">
        <v>274</v>
      </c>
      <c r="C237">
        <v>-4.6921498010007301E-4</v>
      </c>
      <c r="E237">
        <v>-4.692161972345E-4</v>
      </c>
      <c r="G237">
        <f t="shared" si="30"/>
        <v>-4.692161972345E-4</v>
      </c>
      <c r="H237">
        <f t="shared" si="31"/>
        <v>1.2171344269907777E-9</v>
      </c>
      <c r="J237">
        <v>-4.69212688456311E-4</v>
      </c>
      <c r="L237">
        <f t="shared" si="32"/>
        <v>-4.69212688456311E-4</v>
      </c>
      <c r="M237">
        <f t="shared" si="33"/>
        <v>-2.2916437620148014E-9</v>
      </c>
      <c r="P237">
        <v>-4.6920676513615502E-4</v>
      </c>
      <c r="R237">
        <f t="shared" si="34"/>
        <v>-4.6920676513615502E-4</v>
      </c>
      <c r="S237">
        <f t="shared" si="35"/>
        <v>-8.2149639179943459E-9</v>
      </c>
      <c r="U237">
        <v>0</v>
      </c>
      <c r="V237">
        <v>0</v>
      </c>
      <c r="W237">
        <v>0</v>
      </c>
      <c r="X237">
        <v>-4.6922557555761901E-4</v>
      </c>
      <c r="Y237">
        <f t="shared" si="36"/>
        <v>-1.1730639388940475E-4</v>
      </c>
      <c r="Z237">
        <f t="shared" si="37"/>
        <v>-3.5190858621066828E-4</v>
      </c>
      <c r="AE237">
        <v>-4.69213733592447E-4</v>
      </c>
      <c r="AJ237">
        <f t="shared" si="38"/>
        <v>-4.69213733592447E-4</v>
      </c>
      <c r="AK237">
        <f t="shared" si="39"/>
        <v>-1.2465076260135925E-9</v>
      </c>
    </row>
    <row r="238" spans="1:37" x14ac:dyDescent="0.25">
      <c r="A238" t="s">
        <v>275</v>
      </c>
      <c r="B238" t="s">
        <v>275</v>
      </c>
      <c r="C238">
        <v>0.176649828690461</v>
      </c>
      <c r="F238">
        <v>0.17664827113756301</v>
      </c>
      <c r="G238">
        <f t="shared" si="30"/>
        <v>0.17664827113756301</v>
      </c>
      <c r="H238">
        <f t="shared" si="31"/>
        <v>1.5575528979905329E-6</v>
      </c>
      <c r="K238">
        <v>0.176649750305856</v>
      </c>
      <c r="L238">
        <f t="shared" si="32"/>
        <v>0.176649750305856</v>
      </c>
      <c r="M238">
        <f t="shared" si="33"/>
        <v>7.8384605001202701E-8</v>
      </c>
      <c r="O238" s="3">
        <v>2.5645016836654999E-3</v>
      </c>
      <c r="Q238">
        <v>0.17664830790013999</v>
      </c>
      <c r="R238">
        <f t="shared" si="34"/>
        <v>8.9606404791902752E-2</v>
      </c>
      <c r="S238">
        <f t="shared" si="35"/>
        <v>8.704342389855825E-2</v>
      </c>
      <c r="U238">
        <v>0</v>
      </c>
      <c r="V238">
        <v>0.17662606711784801</v>
      </c>
      <c r="W238">
        <v>0</v>
      </c>
      <c r="X238">
        <v>0</v>
      </c>
      <c r="Y238">
        <f t="shared" si="36"/>
        <v>4.4156516779462002E-2</v>
      </c>
      <c r="Z238">
        <f t="shared" si="37"/>
        <v>0.132493311910999</v>
      </c>
      <c r="AF238" s="3">
        <v>-9.2829522802355305E-2</v>
      </c>
      <c r="AJ238">
        <f t="shared" si="38"/>
        <v>-9.2829522802355305E-2</v>
      </c>
      <c r="AK238" s="3">
        <f t="shared" si="39"/>
        <v>0.26947935149281632</v>
      </c>
    </row>
    <row r="240" spans="1:37" x14ac:dyDescent="0.25">
      <c r="G240" t="s">
        <v>67</v>
      </c>
      <c r="H240">
        <f>SUM(H3:H238)</f>
        <v>-1.6012697009865117E-5</v>
      </c>
      <c r="L240" t="s">
        <v>67</v>
      </c>
      <c r="M240">
        <f>SUM(M3:M238)</f>
        <v>-4.0601146573044148E-5</v>
      </c>
      <c r="R240" t="s">
        <v>67</v>
      </c>
      <c r="S240">
        <f>SUM(S3:S238)</f>
        <v>5.5290686495472281</v>
      </c>
      <c r="Y240" t="s">
        <v>67</v>
      </c>
      <c r="Z240">
        <f>SUM(Z3:Z238)</f>
        <v>81.391164520811188</v>
      </c>
    </row>
    <row r="241" spans="7:26" x14ac:dyDescent="0.25">
      <c r="G241" t="s">
        <v>304</v>
      </c>
      <c r="H241">
        <f>MIN(H3:H238)</f>
        <v>-3.5670567185008828E-6</v>
      </c>
      <c r="L241" t="s">
        <v>304</v>
      </c>
      <c r="M241">
        <f>MIN(M3:M238)</f>
        <v>-4.4474412660144846E-6</v>
      </c>
      <c r="R241" t="s">
        <v>304</v>
      </c>
      <c r="S241">
        <f>MIN(S3:S238)</f>
        <v>-7.2836082450772999E-2</v>
      </c>
      <c r="Y241" t="s">
        <v>304</v>
      </c>
      <c r="Z241">
        <f>MIN(Z3:Z238)</f>
        <v>-5.1314643849902544E-2</v>
      </c>
    </row>
    <row r="242" spans="7:26" x14ac:dyDescent="0.25">
      <c r="G242" t="s">
        <v>305</v>
      </c>
      <c r="H242">
        <f>MAX(H3:H238)</f>
        <v>2.2577337342039039E-6</v>
      </c>
      <c r="L242" t="s">
        <v>305</v>
      </c>
      <c r="M242">
        <f>MAX(M3:M238)</f>
        <v>1.9932982264908583E-6</v>
      </c>
      <c r="R242" t="s">
        <v>305</v>
      </c>
      <c r="S242">
        <f>MAX(S3:S238)</f>
        <v>0.18707513375365001</v>
      </c>
      <c r="Y242" t="s">
        <v>305</v>
      </c>
      <c r="Z242">
        <f>MAX(Z3:Z238)</f>
        <v>0.75644041134427753</v>
      </c>
    </row>
    <row r="244" spans="7:26" x14ac:dyDescent="0.25">
      <c r="I244" t="s">
        <v>279</v>
      </c>
      <c r="J244" s="11">
        <v>1</v>
      </c>
      <c r="K244" s="2">
        <v>24</v>
      </c>
      <c r="N244" t="s">
        <v>279</v>
      </c>
      <c r="O244">
        <v>76</v>
      </c>
      <c r="P244" s="11">
        <v>1</v>
      </c>
      <c r="Q244">
        <v>34</v>
      </c>
      <c r="T244" t="s">
        <v>279</v>
      </c>
      <c r="U244">
        <v>82</v>
      </c>
      <c r="V244" s="2">
        <v>22</v>
      </c>
      <c r="W244">
        <v>39</v>
      </c>
      <c r="X244" s="11">
        <v>1</v>
      </c>
    </row>
    <row r="246" spans="7:26" x14ac:dyDescent="0.25">
      <c r="J246" s="11">
        <v>1</v>
      </c>
      <c r="K246" t="s">
        <v>280</v>
      </c>
      <c r="O246" s="11">
        <v>1</v>
      </c>
      <c r="P246" t="s">
        <v>280</v>
      </c>
      <c r="U246" s="11">
        <v>1</v>
      </c>
      <c r="V246" t="s">
        <v>280</v>
      </c>
    </row>
    <row r="247" spans="7:26" x14ac:dyDescent="0.25">
      <c r="J247">
        <v>1</v>
      </c>
      <c r="K247" t="s">
        <v>278</v>
      </c>
      <c r="O247">
        <v>2</v>
      </c>
      <c r="P247" t="s">
        <v>278</v>
      </c>
      <c r="U247">
        <v>4</v>
      </c>
      <c r="V247" t="s">
        <v>278</v>
      </c>
    </row>
  </sheetData>
  <mergeCells count="5">
    <mergeCell ref="J1:M1"/>
    <mergeCell ref="U1:Z1"/>
    <mergeCell ref="AB1:AG1"/>
    <mergeCell ref="E1:H1"/>
    <mergeCell ref="O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0"/>
  <sheetViews>
    <sheetView topLeftCell="A181" workbookViewId="0">
      <selection activeCell="A190" sqref="A190"/>
    </sheetView>
  </sheetViews>
  <sheetFormatPr defaultRowHeight="15" x14ac:dyDescent="0.25"/>
  <sheetData>
    <row r="1" spans="1:66" x14ac:dyDescent="0.25">
      <c r="A1">
        <v>0</v>
      </c>
      <c r="B1">
        <v>0</v>
      </c>
      <c r="C1">
        <v>7.6260000000000003</v>
      </c>
      <c r="D1">
        <v>-7.6260000000000003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-24.954699999999999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25">
      <c r="A2">
        <v>0</v>
      </c>
      <c r="B2">
        <v>0</v>
      </c>
      <c r="C2">
        <v>24.916740000000001</v>
      </c>
      <c r="D2">
        <v>-24.954699999999999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7.6260000000000003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25">
      <c r="A3">
        <v>0</v>
      </c>
      <c r="B3">
        <v>0</v>
      </c>
      <c r="C3">
        <v>5.2744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-5.2744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-17.255700000000001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25">
      <c r="A4">
        <v>0</v>
      </c>
      <c r="B4">
        <v>0</v>
      </c>
      <c r="C4">
        <v>17.2013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-17.255700000000001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5.2744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5">
      <c r="A5">
        <v>0</v>
      </c>
      <c r="B5">
        <v>0</v>
      </c>
      <c r="C5">
        <v>0</v>
      </c>
      <c r="D5">
        <v>2.9300999999999999</v>
      </c>
      <c r="E5">
        <v>-2.9300999999999999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6.1883999999999997</v>
      </c>
      <c r="AL5">
        <v>-6.1883999999999997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25">
      <c r="A6">
        <v>0</v>
      </c>
      <c r="B6">
        <v>0</v>
      </c>
      <c r="C6">
        <v>0</v>
      </c>
      <c r="D6">
        <v>6.1626000000000003</v>
      </c>
      <c r="E6">
        <v>-6.1883999999999997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-2.9300999999999999</v>
      </c>
      <c r="AL6">
        <v>2.9300999999999999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25">
      <c r="A7">
        <v>0</v>
      </c>
      <c r="B7">
        <v>0</v>
      </c>
      <c r="C7">
        <v>0</v>
      </c>
      <c r="D7">
        <v>1.8103</v>
      </c>
      <c r="E7">
        <v>0</v>
      </c>
      <c r="F7">
        <v>-1.8103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6.2308000000000003</v>
      </c>
      <c r="AL7">
        <v>0</v>
      </c>
      <c r="AM7">
        <v>-6.2308000000000003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25">
      <c r="A8">
        <v>0</v>
      </c>
      <c r="B8">
        <v>0</v>
      </c>
      <c r="C8">
        <v>0</v>
      </c>
      <c r="D8">
        <v>6.1959999999999997</v>
      </c>
      <c r="E8">
        <v>0</v>
      </c>
      <c r="F8">
        <v>-6.2308000000000003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-1.8103</v>
      </c>
      <c r="AL8">
        <v>0</v>
      </c>
      <c r="AM8">
        <v>1.8103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25">
      <c r="A9">
        <v>0</v>
      </c>
      <c r="B9">
        <v>0</v>
      </c>
      <c r="C9">
        <v>0</v>
      </c>
      <c r="D9">
        <v>0</v>
      </c>
      <c r="E9">
        <v>6.0148999999999999</v>
      </c>
      <c r="F9">
        <v>-6.0148999999999999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12.7668</v>
      </c>
      <c r="AM9">
        <v>-12.7668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25">
      <c r="A10">
        <v>0</v>
      </c>
      <c r="B10">
        <v>0</v>
      </c>
      <c r="C10">
        <v>0</v>
      </c>
      <c r="D10">
        <v>0</v>
      </c>
      <c r="E10">
        <v>12.75446</v>
      </c>
      <c r="F10">
        <v>-12.7668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-6.0148999999999999</v>
      </c>
      <c r="AM10">
        <v>6.0148999999999999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2.1400999999999999</v>
      </c>
      <c r="G11">
        <v>-2.1400999999999999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7.5210999999999997</v>
      </c>
      <c r="AN11">
        <v>-7.5210999999999997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7.4935</v>
      </c>
      <c r="G12">
        <v>-7.5210999999999997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-2.1400999999999999</v>
      </c>
      <c r="AN12">
        <v>2.1400999999999999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1.8512</v>
      </c>
      <c r="G13">
        <v>0</v>
      </c>
      <c r="H13">
        <v>0</v>
      </c>
      <c r="I13">
        <v>-1.8512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9.4408999999999992</v>
      </c>
      <c r="AN13">
        <v>0</v>
      </c>
      <c r="AO13">
        <v>0</v>
      </c>
      <c r="AP13">
        <v>-9.4408999999999992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9.4132999999999996</v>
      </c>
      <c r="G14">
        <v>0</v>
      </c>
      <c r="H14">
        <v>0</v>
      </c>
      <c r="I14">
        <v>-9.4408999999999992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-1.8512</v>
      </c>
      <c r="AN14">
        <v>0</v>
      </c>
      <c r="AO14">
        <v>0</v>
      </c>
      <c r="AP14">
        <v>1.8512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0.78359999999999996</v>
      </c>
      <c r="G15">
        <v>0</v>
      </c>
      <c r="H15">
        <v>0</v>
      </c>
      <c r="I15">
        <v>0</v>
      </c>
      <c r="J15">
        <v>-0.78359999999999996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5.6721000000000004</v>
      </c>
      <c r="AN15">
        <v>0</v>
      </c>
      <c r="AO15">
        <v>0</v>
      </c>
      <c r="AP15">
        <v>0</v>
      </c>
      <c r="AQ15">
        <v>-5.6721000000000004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5.6250999999999998</v>
      </c>
      <c r="G16">
        <v>0</v>
      </c>
      <c r="H16">
        <v>0</v>
      </c>
      <c r="I16">
        <v>0</v>
      </c>
      <c r="J16">
        <v>-5.6721000000000004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-0.78359999999999996</v>
      </c>
      <c r="AN16">
        <v>0</v>
      </c>
      <c r="AO16">
        <v>0</v>
      </c>
      <c r="AP16">
        <v>0</v>
      </c>
      <c r="AQ16">
        <v>0.78359999999999996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0.64539999999999997</v>
      </c>
      <c r="H17">
        <v>-0.64539999999999997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4.7336</v>
      </c>
      <c r="AO17">
        <v>-4.7336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4.6890999999999998</v>
      </c>
      <c r="H18">
        <v>-4.7336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-0.64539999999999997</v>
      </c>
      <c r="AO18">
        <v>0.64539999999999997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2.6413000000000002</v>
      </c>
      <c r="J19">
        <v>-2.6413000000000002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13.529299999999999</v>
      </c>
      <c r="AQ19">
        <v>-13.529299999999999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13.50996</v>
      </c>
      <c r="J20">
        <v>-13.529299999999999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-2.6413000000000002</v>
      </c>
      <c r="AQ20">
        <v>2.6413000000000002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1.3621815604235901</v>
      </c>
      <c r="K21">
        <v>-1.3621815604235901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4.94382470536332</v>
      </c>
      <c r="AR21">
        <v>-4.94382470536332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4.8910247053633196</v>
      </c>
      <c r="K22">
        <v>-4.94382470536332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-1.3621815604235901</v>
      </c>
      <c r="AR22">
        <v>1.3621815604235901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2.2652578919966899</v>
      </c>
      <c r="K23">
        <v>-2.2652578919966899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9.4893366315995902</v>
      </c>
      <c r="AR23">
        <v>-9.4893366315995902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9.3833366315995903</v>
      </c>
      <c r="K24">
        <v>-9.4893366315995902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-2.2652578919966899</v>
      </c>
      <c r="AR24">
        <v>2.2652578919966899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3.7383036408811798</v>
      </c>
      <c r="K25">
        <v>0</v>
      </c>
      <c r="L25">
        <v>0</v>
      </c>
      <c r="M25">
        <v>-3.7383036408811798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19.069124632777701</v>
      </c>
      <c r="AR25">
        <v>0</v>
      </c>
      <c r="AS25">
        <v>0</v>
      </c>
      <c r="AT25">
        <v>-19.069124632777701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19.014324632777701</v>
      </c>
      <c r="K26">
        <v>0</v>
      </c>
      <c r="L26">
        <v>0</v>
      </c>
      <c r="M26">
        <v>-19.069124632777701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-3.7383036408811798</v>
      </c>
      <c r="AR26">
        <v>0</v>
      </c>
      <c r="AS26">
        <v>0</v>
      </c>
      <c r="AT26">
        <v>3.7383036408811798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1.4807783196830799</v>
      </c>
      <c r="K27">
        <v>0</v>
      </c>
      <c r="L27">
        <v>0</v>
      </c>
      <c r="M27">
        <v>-1.4807783196830799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5.9570238558298101</v>
      </c>
      <c r="AR27">
        <v>0</v>
      </c>
      <c r="AS27">
        <v>0</v>
      </c>
      <c r="AT27">
        <v>-5.9570238558298101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5.9156238558298098</v>
      </c>
      <c r="K28">
        <v>0</v>
      </c>
      <c r="L28">
        <v>0</v>
      </c>
      <c r="M28">
        <v>-5.9570238558298101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-1.4807783196830799</v>
      </c>
      <c r="AR28">
        <v>0</v>
      </c>
      <c r="AS28">
        <v>0</v>
      </c>
      <c r="AT28">
        <v>1.4807783196830799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3.3271999999999999</v>
      </c>
      <c r="L29">
        <v>-3.3271999999999999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10.950799999999999</v>
      </c>
      <c r="AS29">
        <v>-10.950799999999999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10.929399999999999</v>
      </c>
      <c r="L30">
        <v>-10.950799999999999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-3.3271999999999999</v>
      </c>
      <c r="AS30">
        <v>3.3271999999999999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2.1892</v>
      </c>
      <c r="M31">
        <v>-2.1892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7.1955999999999998</v>
      </c>
      <c r="AT31">
        <v>-7.1955999999999998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7.1629199999999997</v>
      </c>
      <c r="M32">
        <v>-7.1955999999999998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-2.1892</v>
      </c>
      <c r="AT32">
        <v>2.1892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3.2837999999999998</v>
      </c>
      <c r="N33">
        <v>-3.2837999999999998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10.7934</v>
      </c>
      <c r="AU33">
        <v>-10.7934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10.771599999999999</v>
      </c>
      <c r="N34">
        <v>-10.7934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-3.2837999999999998</v>
      </c>
      <c r="AU34">
        <v>3.2837999999999998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1.7634000000000001</v>
      </c>
      <c r="N35">
        <v>0</v>
      </c>
      <c r="O35">
        <v>-1.7634000000000001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5.7923</v>
      </c>
      <c r="AU35">
        <v>0</v>
      </c>
      <c r="AV35">
        <v>-5.7923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5.7516999999999996</v>
      </c>
      <c r="N36">
        <v>0</v>
      </c>
      <c r="O36">
        <v>-5.7923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-1.7634000000000001</v>
      </c>
      <c r="AU36">
        <v>0</v>
      </c>
      <c r="AV36">
        <v>1.7634000000000001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0.71030000000000004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-0.71030000000000004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3.2338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-3.2338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3.1865999999999999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-3.2338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-0.71030000000000004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0.71030000000000004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3.7545000000000002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-3.7545000000000002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17.062999999999999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-17.062999999999999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17.048359999999999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-17.062999999999999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-3.7545000000000002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3.7545000000000002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3.8083999999999998</v>
      </c>
      <c r="O41">
        <v>-3.8083999999999998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12.500999999999999</v>
      </c>
      <c r="AV41">
        <v>-12.500999999999999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12.482239999999999</v>
      </c>
      <c r="O42">
        <v>-12.500999999999999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-3.8083999999999998</v>
      </c>
      <c r="AV42">
        <v>3.8083999999999998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6.4146000000000001</v>
      </c>
      <c r="P43">
        <v>-6.4146000000000001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21.090499999999999</v>
      </c>
      <c r="AW43">
        <v>-21.090499999999999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21.0794</v>
      </c>
      <c r="P44">
        <v>-21.090499999999999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-6.4146000000000001</v>
      </c>
      <c r="AW44">
        <v>6.4146000000000001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3.2507000000000001</v>
      </c>
      <c r="P45">
        <v>0</v>
      </c>
      <c r="Q45">
        <v>-3.2507000000000001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10.501200000000001</v>
      </c>
      <c r="AW45">
        <v>0</v>
      </c>
      <c r="AX45">
        <v>-10.501200000000001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10.478199999999999</v>
      </c>
      <c r="P46">
        <v>0</v>
      </c>
      <c r="Q46">
        <v>-10.501200000000001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-3.2507000000000001</v>
      </c>
      <c r="AW46">
        <v>0</v>
      </c>
      <c r="AX46">
        <v>3.2507000000000001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4.8358999999999996</v>
      </c>
      <c r="P47">
        <v>0</v>
      </c>
      <c r="Q47">
        <v>0</v>
      </c>
      <c r="R47">
        <v>0</v>
      </c>
      <c r="S47">
        <v>0</v>
      </c>
      <c r="T47">
        <v>0</v>
      </c>
      <c r="U47">
        <v>-4.8358999999999996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15.757300000000001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-15.757300000000001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15.696899999999999</v>
      </c>
      <c r="P48">
        <v>0</v>
      </c>
      <c r="Q48">
        <v>0</v>
      </c>
      <c r="R48">
        <v>0</v>
      </c>
      <c r="S48">
        <v>0</v>
      </c>
      <c r="T48">
        <v>0</v>
      </c>
      <c r="U48">
        <v>-15.757300000000001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-4.8358999999999996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4.8358999999999996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5.2062999999999997</v>
      </c>
      <c r="Q49">
        <v>-5.2062999999999997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16.654</v>
      </c>
      <c r="AX49">
        <v>-16.654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16.63926</v>
      </c>
      <c r="Q50">
        <v>-16.654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-5.2062999999999997</v>
      </c>
      <c r="AX50">
        <v>5.2062999999999997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2.1274999999999999</v>
      </c>
      <c r="R51">
        <v>-2.1274999999999999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10.8835</v>
      </c>
      <c r="AY51">
        <v>-10.8835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10.859500000000001</v>
      </c>
      <c r="R52">
        <v>-10.8835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-2.1274999999999999</v>
      </c>
      <c r="AY52">
        <v>2.1274999999999999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2.5960000000000001</v>
      </c>
      <c r="U53">
        <v>-2.5960000000000001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11.7254</v>
      </c>
      <c r="BB53">
        <v>-11.7254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11.703799999999999</v>
      </c>
      <c r="U54">
        <v>-11.7254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-2.5960000000000001</v>
      </c>
      <c r="BB54">
        <v>2.5960000000000001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1.6593</v>
      </c>
      <c r="V55">
        <v>-1.6593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7.5597000000000003</v>
      </c>
      <c r="BC55">
        <v>-7.5597000000000003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7.5269000000000004</v>
      </c>
      <c r="V56">
        <v>-7.5597000000000003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-1.6593</v>
      </c>
      <c r="BC56">
        <v>1.6593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5.3116000000000003</v>
      </c>
      <c r="V57">
        <v>0</v>
      </c>
      <c r="W57">
        <v>0</v>
      </c>
      <c r="X57">
        <v>-5.3116000000000003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17.428799999999999</v>
      </c>
      <c r="BC57">
        <v>0</v>
      </c>
      <c r="BD57">
        <v>0</v>
      </c>
      <c r="BE57">
        <v>-17.428799999999999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17.3752</v>
      </c>
      <c r="V58">
        <v>0</v>
      </c>
      <c r="W58">
        <v>0</v>
      </c>
      <c r="X58">
        <v>-17.428799999999999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-5.3116000000000003</v>
      </c>
      <c r="BC58">
        <v>0</v>
      </c>
      <c r="BD58">
        <v>0</v>
      </c>
      <c r="BE58">
        <v>5.3116000000000003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1.0331999999999999</v>
      </c>
      <c r="V59">
        <v>0</v>
      </c>
      <c r="W59">
        <v>0</v>
      </c>
      <c r="X59">
        <v>0</v>
      </c>
      <c r="Y59">
        <v>-1.0331999999999999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4.6734999999999998</v>
      </c>
      <c r="BC59">
        <v>0</v>
      </c>
      <c r="BD59">
        <v>0</v>
      </c>
      <c r="BE59">
        <v>0</v>
      </c>
      <c r="BF59">
        <v>-4.6734999999999998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4.6193999999999997</v>
      </c>
      <c r="V60">
        <v>0</v>
      </c>
      <c r="W60">
        <v>0</v>
      </c>
      <c r="X60">
        <v>0</v>
      </c>
      <c r="Y60">
        <v>-4.6734999999999998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-1.0331999999999999</v>
      </c>
      <c r="BC60">
        <v>0</v>
      </c>
      <c r="BD60">
        <v>0</v>
      </c>
      <c r="BE60">
        <v>0</v>
      </c>
      <c r="BF60">
        <v>1.0331999999999999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1.0784</v>
      </c>
      <c r="V61">
        <v>0</v>
      </c>
      <c r="W61">
        <v>0</v>
      </c>
      <c r="X61">
        <v>0</v>
      </c>
      <c r="Y61">
        <v>0</v>
      </c>
      <c r="Z61">
        <v>0</v>
      </c>
      <c r="AA61">
        <v>-1.0784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4.0819000000000001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-4.0819000000000001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4.0198999999999998</v>
      </c>
      <c r="V62">
        <v>0</v>
      </c>
      <c r="W62">
        <v>0</v>
      </c>
      <c r="X62">
        <v>0</v>
      </c>
      <c r="Y62">
        <v>0</v>
      </c>
      <c r="Z62">
        <v>0</v>
      </c>
      <c r="AA62">
        <v>-4.0819000000000001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-1.0784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1.0784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1.8708</v>
      </c>
      <c r="W63">
        <v>-1.8708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8.5176999999999996</v>
      </c>
      <c r="BD63">
        <v>-8.5176999999999996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8.4883000000000006</v>
      </c>
      <c r="W64">
        <v>-8.5176999999999996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-1.8708</v>
      </c>
      <c r="BD64">
        <v>1.8708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1.7093</v>
      </c>
      <c r="Y65">
        <v>-1.7093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5.8102999999999998</v>
      </c>
      <c r="BF65">
        <v>-5.8102999999999998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5.7695999999999996</v>
      </c>
      <c r="Y66">
        <v>-5.8102999999999998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-1.7093</v>
      </c>
      <c r="BF66">
        <v>1.7093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1.8279000000000001</v>
      </c>
      <c r="Y67">
        <v>0</v>
      </c>
      <c r="Z67">
        <v>-1.8279000000000001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5.5519999999999996</v>
      </c>
      <c r="BF67">
        <v>0</v>
      </c>
      <c r="BG67">
        <v>-5.5519999999999996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5.5111999999999997</v>
      </c>
      <c r="Y68">
        <v>0</v>
      </c>
      <c r="Z68">
        <v>-5.5519999999999996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-1.8279000000000001</v>
      </c>
      <c r="BF68">
        <v>0</v>
      </c>
      <c r="BG68">
        <v>1.8279000000000001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</row>
    <row r="69" spans="1:6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1.1355999999999999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-1.1355999999999999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5.2710999999999997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-5.2710999999999997</v>
      </c>
      <c r="BM69">
        <v>0</v>
      </c>
      <c r="BN69">
        <v>0</v>
      </c>
    </row>
    <row r="70" spans="1:6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5.2249999999999996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-5.2710999999999997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-1.1355999999999999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1.1355999999999999</v>
      </c>
      <c r="BM70">
        <v>0</v>
      </c>
      <c r="BN70">
        <v>0</v>
      </c>
    </row>
    <row r="71" spans="1:6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6.5068000000000001</v>
      </c>
      <c r="Z71">
        <v>-6.5068000000000001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24.744</v>
      </c>
      <c r="BG71">
        <v>-24.744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24.73414</v>
      </c>
      <c r="Z72">
        <v>-24.744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-6.5068000000000001</v>
      </c>
      <c r="BG72">
        <v>6.5068000000000001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4.3913000000000002</v>
      </c>
      <c r="AA73">
        <v>-4.3913000000000002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17.157599999999999</v>
      </c>
      <c r="BH73">
        <v>-17.157599999999999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</row>
    <row r="74" spans="1:6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17.143260000000001</v>
      </c>
      <c r="AA74">
        <v>-17.157599999999999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-4.3913000000000002</v>
      </c>
      <c r="BH74">
        <v>4.3913000000000002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1.4601</v>
      </c>
      <c r="AA75">
        <v>0</v>
      </c>
      <c r="AB75">
        <v>-1.4601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5.0415999999999999</v>
      </c>
      <c r="BH75">
        <v>0</v>
      </c>
      <c r="BI75">
        <v>-5.0415999999999999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4.9943999999999997</v>
      </c>
      <c r="AA76">
        <v>0</v>
      </c>
      <c r="AB76">
        <v>-5.0415999999999999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-1.4601</v>
      </c>
      <c r="BH76">
        <v>0</v>
      </c>
      <c r="BI76">
        <v>1.4601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4.6414</v>
      </c>
      <c r="AA77">
        <v>0</v>
      </c>
      <c r="AB77">
        <v>0</v>
      </c>
      <c r="AC77">
        <v>-4.6414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12.5016</v>
      </c>
      <c r="BH77">
        <v>0</v>
      </c>
      <c r="BI77">
        <v>0</v>
      </c>
      <c r="BJ77">
        <v>-12.5016</v>
      </c>
      <c r="BK77">
        <v>0</v>
      </c>
      <c r="BL77">
        <v>0</v>
      </c>
      <c r="BM77">
        <v>0</v>
      </c>
      <c r="BN77">
        <v>0</v>
      </c>
    </row>
    <row r="78" spans="1:6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12.48316</v>
      </c>
      <c r="AA78">
        <v>0</v>
      </c>
      <c r="AB78">
        <v>0</v>
      </c>
      <c r="AC78">
        <v>-12.5016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-4.6414</v>
      </c>
      <c r="BH78">
        <v>0</v>
      </c>
      <c r="BI78">
        <v>0</v>
      </c>
      <c r="BJ78">
        <v>4.6414</v>
      </c>
      <c r="BK78">
        <v>0</v>
      </c>
      <c r="BL78">
        <v>0</v>
      </c>
      <c r="BM78">
        <v>0</v>
      </c>
      <c r="BN78">
        <v>0</v>
      </c>
    </row>
    <row r="79" spans="1:6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1.4601</v>
      </c>
      <c r="AB79">
        <v>-1.4601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5.0415999999999999</v>
      </c>
      <c r="BI79">
        <v>-5.0415999999999999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4.9943999999999997</v>
      </c>
      <c r="AB80">
        <v>-5.0415999999999999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-1.4601</v>
      </c>
      <c r="BI80">
        <v>1.4601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11.1739</v>
      </c>
      <c r="AD81">
        <v>-11.1739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30.648399999999999</v>
      </c>
      <c r="BK81">
        <v>-30.648399999999999</v>
      </c>
      <c r="BL81">
        <v>0</v>
      </c>
      <c r="BM81">
        <v>0</v>
      </c>
      <c r="BN81">
        <v>0</v>
      </c>
    </row>
    <row r="82" spans="1:6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30.640799999999999</v>
      </c>
      <c r="AD82">
        <v>-30.648399999999999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-11.1739</v>
      </c>
      <c r="BK82">
        <v>11.1739</v>
      </c>
      <c r="BL82">
        <v>0</v>
      </c>
      <c r="BM82">
        <v>0</v>
      </c>
      <c r="BN82">
        <v>0</v>
      </c>
    </row>
    <row r="83" spans="1:6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4.2253999999999996</v>
      </c>
      <c r="AE83">
        <v>-4.2253999999999996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11.581799999999999</v>
      </c>
      <c r="BL83">
        <v>-11.581799999999999</v>
      </c>
      <c r="BM83">
        <v>0</v>
      </c>
      <c r="BN83">
        <v>0</v>
      </c>
    </row>
    <row r="84" spans="1:6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11.5616</v>
      </c>
      <c r="AE84">
        <v>-11.581799999999999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-4.2253999999999996</v>
      </c>
      <c r="BL84">
        <v>4.2253999999999996</v>
      </c>
      <c r="BM84">
        <v>0</v>
      </c>
      <c r="BN84">
        <v>0</v>
      </c>
    </row>
    <row r="85" spans="1:6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3.5573999999999999</v>
      </c>
      <c r="AF85">
        <v>-3.5573999999999999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12.208399999999999</v>
      </c>
      <c r="BM85">
        <v>-12.208399999999999</v>
      </c>
      <c r="BN85">
        <v>0</v>
      </c>
    </row>
    <row r="86" spans="1:6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12.1884</v>
      </c>
      <c r="AF86">
        <v>-12.208399999999999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-3.5573999999999999</v>
      </c>
      <c r="BM86">
        <v>3.5573999999999999</v>
      </c>
      <c r="BN86">
        <v>0</v>
      </c>
    </row>
    <row r="87" spans="1:6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5.2484999999999999</v>
      </c>
      <c r="AF87">
        <v>0</v>
      </c>
      <c r="AG87">
        <v>-5.2484999999999999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13.599399999999999</v>
      </c>
      <c r="BM87">
        <v>0</v>
      </c>
      <c r="BN87">
        <v>-13.599399999999999</v>
      </c>
    </row>
    <row r="88" spans="1:6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13.5374</v>
      </c>
      <c r="AF88">
        <v>0</v>
      </c>
      <c r="AG88">
        <v>-13.599399999999999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-5.2484999999999999</v>
      </c>
      <c r="BM88">
        <v>0</v>
      </c>
      <c r="BN88">
        <v>5.2484999999999999</v>
      </c>
    </row>
    <row r="89" spans="1:66" x14ac:dyDescent="0.25">
      <c r="A89">
        <v>3.6501000000000001</v>
      </c>
      <c r="B89">
        <v>0</v>
      </c>
      <c r="C89">
        <v>-3.6501000000000001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10.4481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1:66" x14ac:dyDescent="0.25">
      <c r="A90">
        <v>10.36636</v>
      </c>
      <c r="B90">
        <v>0</v>
      </c>
      <c r="C90">
        <v>-10.4481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-3.6501000000000001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 x14ac:dyDescent="0.25">
      <c r="A91">
        <v>0</v>
      </c>
      <c r="B91">
        <v>1.0350999999999999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-1.0350999999999999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5.2919999999999998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-5.2919999999999998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</row>
    <row r="92" spans="1:66" x14ac:dyDescent="0.25">
      <c r="A92">
        <v>0</v>
      </c>
      <c r="B92">
        <v>5.2426000000000004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-5.2919999999999998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-1.0350999999999999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1.0350999999999999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</row>
    <row r="93" spans="1:66" x14ac:dyDescent="0.25">
      <c r="A93">
        <v>0</v>
      </c>
      <c r="B93">
        <v>2.0202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-2.0202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10.3108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-10.3108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</row>
    <row r="94" spans="1:66" x14ac:dyDescent="0.25">
      <c r="A94">
        <v>0</v>
      </c>
      <c r="B94">
        <v>10.285399999999999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-10.3108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-2.0202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2.0202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x14ac:dyDescent="0.25">
      <c r="A95">
        <v>0</v>
      </c>
      <c r="B95">
        <v>1.0203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-1.0203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4.6295000000000002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-4.6295000000000002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x14ac:dyDescent="0.25">
      <c r="A96">
        <v>0</v>
      </c>
      <c r="B96">
        <v>4.5749000000000004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-4.6295000000000002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-1.0203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1.0203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</row>
    <row r="97" spans="1:6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1.1809000000000001</v>
      </c>
      <c r="T97">
        <v>0</v>
      </c>
      <c r="U97">
        <v>-1.1809000000000001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5.3247</v>
      </c>
      <c r="BA97">
        <v>0</v>
      </c>
      <c r="BB97">
        <v>-5.3247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5.2770999999999999</v>
      </c>
      <c r="T98">
        <v>0</v>
      </c>
      <c r="U98">
        <v>-5.3247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-1.1809000000000001</v>
      </c>
      <c r="BA98">
        <v>0</v>
      </c>
      <c r="BB98">
        <v>1.1809000000000001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5">
      <c r="A99">
        <v>0</v>
      </c>
      <c r="B99">
        <v>0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</row>
    <row r="100" spans="1:66" x14ac:dyDescent="0.25">
      <c r="A100">
        <v>0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</row>
    <row r="101" spans="1:66" x14ac:dyDescent="0.25">
      <c r="A101">
        <v>0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</row>
    <row r="102" spans="1:6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</row>
    <row r="103" spans="1:6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</row>
    <row r="108" spans="1:6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</row>
    <row r="109" spans="1:6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</row>
    <row r="110" spans="1:6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</row>
    <row r="112" spans="1:6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</row>
    <row r="114" spans="1:6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</row>
    <row r="116" spans="1:6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</row>
    <row r="119" spans="1:66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</row>
    <row r="120" spans="1:66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</row>
    <row r="121" spans="1:6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2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</row>
    <row r="123" spans="1:66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</row>
    <row r="124" spans="1:66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2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</row>
    <row r="125" spans="1:66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</row>
    <row r="126" spans="1:66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</row>
    <row r="129" spans="1:66" x14ac:dyDescent="0.25">
      <c r="A129">
        <v>-3.6501000000000001</v>
      </c>
      <c r="B129">
        <v>0</v>
      </c>
      <c r="C129">
        <v>16.5505</v>
      </c>
      <c r="D129">
        <v>-7.6260000000000003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-5.2744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-10.4481</v>
      </c>
      <c r="AI129">
        <v>0</v>
      </c>
      <c r="AJ129">
        <v>0</v>
      </c>
      <c r="AK129">
        <v>-24.954699999999999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-17.255700000000001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1:66" x14ac:dyDescent="0.25">
      <c r="A130">
        <v>-10.4481</v>
      </c>
      <c r="B130">
        <v>0</v>
      </c>
      <c r="C130">
        <v>52.084499999999998</v>
      </c>
      <c r="D130">
        <v>-24.954699999999999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-17.255700000000001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3.6501000000000001</v>
      </c>
      <c r="AI130">
        <v>0</v>
      </c>
      <c r="AJ130">
        <v>0</v>
      </c>
      <c r="AK130">
        <v>7.6260000000000003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5.2744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x14ac:dyDescent="0.25">
      <c r="A131">
        <v>0</v>
      </c>
      <c r="B131">
        <v>0</v>
      </c>
      <c r="C131">
        <v>-7.6260000000000003</v>
      </c>
      <c r="D131">
        <v>12.366400000000001</v>
      </c>
      <c r="E131">
        <v>-2.9300999999999999</v>
      </c>
      <c r="F131">
        <v>-1.8103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37.373899999999999</v>
      </c>
      <c r="AL131">
        <v>-6.1883999999999997</v>
      </c>
      <c r="AM131">
        <v>-6.2308000000000003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</row>
    <row r="132" spans="1:66" x14ac:dyDescent="0.25">
      <c r="A132">
        <v>0</v>
      </c>
      <c r="B132">
        <v>0</v>
      </c>
      <c r="C132">
        <v>-24.954699999999999</v>
      </c>
      <c r="D132">
        <v>37.075299999999999</v>
      </c>
      <c r="E132">
        <v>-6.1883999999999997</v>
      </c>
      <c r="F132">
        <v>-6.2308000000000003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-12.366400000000001</v>
      </c>
      <c r="AL132">
        <v>2.9300999999999999</v>
      </c>
      <c r="AM132">
        <v>1.8103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</row>
    <row r="133" spans="1:66" x14ac:dyDescent="0.25">
      <c r="A133">
        <v>0</v>
      </c>
      <c r="B133">
        <v>0</v>
      </c>
      <c r="C133">
        <v>0</v>
      </c>
      <c r="D133">
        <v>-2.9300999999999999</v>
      </c>
      <c r="E133">
        <v>8.9450000000000003</v>
      </c>
      <c r="F133">
        <v>-6.0148999999999999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-6.1883999999999997</v>
      </c>
      <c r="AL133">
        <v>18.955200000000001</v>
      </c>
      <c r="AM133">
        <v>-12.7668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</row>
    <row r="134" spans="1:66" x14ac:dyDescent="0.25">
      <c r="A134">
        <v>0</v>
      </c>
      <c r="B134">
        <v>0</v>
      </c>
      <c r="C134">
        <v>0</v>
      </c>
      <c r="D134">
        <v>-6.1883999999999997</v>
      </c>
      <c r="E134">
        <v>18.917000000000002</v>
      </c>
      <c r="F134">
        <v>-12.7668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2.9300999999999999</v>
      </c>
      <c r="AL134">
        <v>-8.9450000000000003</v>
      </c>
      <c r="AM134">
        <v>6.0148999999999999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</row>
    <row r="135" spans="1:66" x14ac:dyDescent="0.25">
      <c r="A135">
        <v>0</v>
      </c>
      <c r="B135">
        <v>0</v>
      </c>
      <c r="C135">
        <v>0</v>
      </c>
      <c r="D135">
        <v>-1.8103</v>
      </c>
      <c r="E135">
        <v>-6.0148999999999999</v>
      </c>
      <c r="F135">
        <v>12.600099999999999</v>
      </c>
      <c r="G135">
        <v>-2.1400999999999999</v>
      </c>
      <c r="H135">
        <v>0</v>
      </c>
      <c r="I135">
        <v>-1.8512</v>
      </c>
      <c r="J135">
        <v>-0.78359999999999996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-6.2308000000000003</v>
      </c>
      <c r="AL135">
        <v>-12.7668</v>
      </c>
      <c r="AM135">
        <v>41.631700000000002</v>
      </c>
      <c r="AN135">
        <v>-7.5210999999999997</v>
      </c>
      <c r="AO135">
        <v>0</v>
      </c>
      <c r="AP135">
        <v>-9.4408999999999992</v>
      </c>
      <c r="AQ135">
        <v>-5.6721000000000004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</row>
    <row r="136" spans="1:66" x14ac:dyDescent="0.25">
      <c r="A136">
        <v>0</v>
      </c>
      <c r="B136">
        <v>0</v>
      </c>
      <c r="C136">
        <v>0</v>
      </c>
      <c r="D136">
        <v>-6.2308000000000003</v>
      </c>
      <c r="E136">
        <v>-12.7668</v>
      </c>
      <c r="F136">
        <v>41.482300000000002</v>
      </c>
      <c r="G136">
        <v>-7.5210999999999997</v>
      </c>
      <c r="H136">
        <v>0</v>
      </c>
      <c r="I136">
        <v>-9.4408999999999992</v>
      </c>
      <c r="J136">
        <v>-5.6721000000000004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1.8103</v>
      </c>
      <c r="AL136">
        <v>6.0148999999999999</v>
      </c>
      <c r="AM136">
        <v>-12.600099999999999</v>
      </c>
      <c r="AN136">
        <v>2.1400999999999999</v>
      </c>
      <c r="AO136">
        <v>0</v>
      </c>
      <c r="AP136">
        <v>1.8512</v>
      </c>
      <c r="AQ136">
        <v>0.78359999999999996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</row>
    <row r="137" spans="1:66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-2.1400999999999999</v>
      </c>
      <c r="G137">
        <v>2.7856999999999998</v>
      </c>
      <c r="H137">
        <v>-0.64539999999999997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-7.5210999999999997</v>
      </c>
      <c r="AN137">
        <v>12.2547</v>
      </c>
      <c r="AO137">
        <v>-4.7336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</row>
    <row r="138" spans="1:66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-7.5210999999999997</v>
      </c>
      <c r="G138">
        <v>12.182499999999999</v>
      </c>
      <c r="H138">
        <v>-4.7336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2.1400999999999999</v>
      </c>
      <c r="AN138">
        <v>-2.7854999999999999</v>
      </c>
      <c r="AO138">
        <v>0.64539999999999997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</row>
    <row r="139" spans="1:66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-0.64539999999999997</v>
      </c>
      <c r="H139">
        <v>0.64539999999999997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-4.7336</v>
      </c>
      <c r="AO139">
        <v>4.7336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</row>
    <row r="140" spans="1:66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-4.7336</v>
      </c>
      <c r="H140">
        <v>4.6890000000000001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0.64539999999999997</v>
      </c>
      <c r="AO140">
        <v>-0.64539999999999997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</row>
    <row r="141" spans="1:66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-1.8512</v>
      </c>
      <c r="G141">
        <v>0</v>
      </c>
      <c r="H141">
        <v>0</v>
      </c>
      <c r="I141">
        <v>4.4923000000000002</v>
      </c>
      <c r="J141">
        <v>-2.6413000000000002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-9.4408999999999992</v>
      </c>
      <c r="AN141">
        <v>0</v>
      </c>
      <c r="AO141">
        <v>0</v>
      </c>
      <c r="AP141">
        <v>22.970199999999998</v>
      </c>
      <c r="AQ141">
        <v>-13.529299999999999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</row>
    <row r="142" spans="1:66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-9.4408999999999992</v>
      </c>
      <c r="G142">
        <v>0</v>
      </c>
      <c r="H142">
        <v>0</v>
      </c>
      <c r="I142">
        <v>22.923400000000001</v>
      </c>
      <c r="J142">
        <v>-13.529299999999999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1.8512</v>
      </c>
      <c r="AN142">
        <v>0</v>
      </c>
      <c r="AO142">
        <v>0</v>
      </c>
      <c r="AP142">
        <v>-4.4924999999999997</v>
      </c>
      <c r="AQ142">
        <v>2.6413000000000002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1:66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-0.78359999999999996</v>
      </c>
      <c r="G143">
        <v>0</v>
      </c>
      <c r="H143">
        <v>0</v>
      </c>
      <c r="I143">
        <v>-2.6413000000000002</v>
      </c>
      <c r="J143">
        <v>12.2714</v>
      </c>
      <c r="K143">
        <v>-3.6274000000000002</v>
      </c>
      <c r="L143">
        <v>0</v>
      </c>
      <c r="M143">
        <v>-5.2191000000000001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-5.6721000000000004</v>
      </c>
      <c r="AN143">
        <v>0</v>
      </c>
      <c r="AO143">
        <v>0</v>
      </c>
      <c r="AP143">
        <v>-13.529299999999999</v>
      </c>
      <c r="AQ143">
        <v>58.660699999999999</v>
      </c>
      <c r="AR143">
        <v>-14.433199999999999</v>
      </c>
      <c r="AS143">
        <v>0</v>
      </c>
      <c r="AT143">
        <v>-25.0261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</row>
    <row r="144" spans="1:66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-5.6721000000000004</v>
      </c>
      <c r="G144">
        <v>0</v>
      </c>
      <c r="H144">
        <v>0</v>
      </c>
      <c r="I144">
        <v>-13.529299999999999</v>
      </c>
      <c r="J144">
        <v>58.339300000000001</v>
      </c>
      <c r="K144">
        <v>-14.433199999999999</v>
      </c>
      <c r="L144">
        <v>0</v>
      </c>
      <c r="M144">
        <v>-25.0261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0.78359999999999996</v>
      </c>
      <c r="AN144">
        <v>0</v>
      </c>
      <c r="AO144">
        <v>0</v>
      </c>
      <c r="AP144">
        <v>2.6413000000000002</v>
      </c>
      <c r="AQ144">
        <v>-12.2714</v>
      </c>
      <c r="AR144">
        <v>3.6274000000000002</v>
      </c>
      <c r="AS144">
        <v>0</v>
      </c>
      <c r="AT144">
        <v>5.2191000000000001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-3.6274000000000002</v>
      </c>
      <c r="K145">
        <v>6.9546000000000001</v>
      </c>
      <c r="L145">
        <v>-3.3271999999999999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-14.433199999999999</v>
      </c>
      <c r="AR145">
        <v>25.384</v>
      </c>
      <c r="AS145">
        <v>-10.950799999999999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</row>
    <row r="146" spans="1:66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-14.433199999999999</v>
      </c>
      <c r="K146">
        <v>25.203800000000001</v>
      </c>
      <c r="L146">
        <v>-10.950799999999999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3.6274000000000002</v>
      </c>
      <c r="AR146">
        <v>-6.9546000000000001</v>
      </c>
      <c r="AS146">
        <v>3.3271999999999999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-3.3271999999999999</v>
      </c>
      <c r="L147">
        <v>5.5164</v>
      </c>
      <c r="M147">
        <v>-2.1892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-10.950799999999999</v>
      </c>
      <c r="AS147">
        <v>18.1464</v>
      </c>
      <c r="AT147">
        <v>-7.1955999999999998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-10.950799999999999</v>
      </c>
      <c r="L148">
        <v>18.092400000000001</v>
      </c>
      <c r="M148">
        <v>-7.1955999999999998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3.3271999999999999</v>
      </c>
      <c r="AS148">
        <v>-5.5164</v>
      </c>
      <c r="AT148">
        <v>2.1892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</row>
    <row r="149" spans="1:66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-5.2191000000000001</v>
      </c>
      <c r="K149">
        <v>0</v>
      </c>
      <c r="L149">
        <v>-2.1892</v>
      </c>
      <c r="M149">
        <v>16.920300000000001</v>
      </c>
      <c r="N149">
        <v>-3.2837999999999998</v>
      </c>
      <c r="O149">
        <v>-1.7634000000000001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-0.71030000000000004</v>
      </c>
      <c r="V149">
        <v>0</v>
      </c>
      <c r="W149">
        <v>-3.7545000000000002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-25.0261</v>
      </c>
      <c r="AR149">
        <v>0</v>
      </c>
      <c r="AS149">
        <v>-7.1955999999999998</v>
      </c>
      <c r="AT149">
        <v>69.104200000000006</v>
      </c>
      <c r="AU149">
        <v>-10.7934</v>
      </c>
      <c r="AV149">
        <v>-5.7923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-3.2338</v>
      </c>
      <c r="BC149">
        <v>0</v>
      </c>
      <c r="BD149">
        <v>-17.062999999999999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1:66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-25.0261</v>
      </c>
      <c r="K150">
        <v>0</v>
      </c>
      <c r="L150">
        <v>-7.1955999999999998</v>
      </c>
      <c r="M150">
        <v>68.850999999999999</v>
      </c>
      <c r="N150">
        <v>-10.7934</v>
      </c>
      <c r="O150">
        <v>-5.7923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-3.2338</v>
      </c>
      <c r="V150">
        <v>0</v>
      </c>
      <c r="W150">
        <v>-17.062999999999999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5.2191000000000001</v>
      </c>
      <c r="AR150">
        <v>0</v>
      </c>
      <c r="AS150">
        <v>2.1892</v>
      </c>
      <c r="AT150">
        <v>-16.920300000000001</v>
      </c>
      <c r="AU150">
        <v>3.2837999999999998</v>
      </c>
      <c r="AV150">
        <v>1.7634000000000001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0.71030000000000004</v>
      </c>
      <c r="BC150">
        <v>0</v>
      </c>
      <c r="BD150">
        <v>3.7545000000000002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-3.2837999999999998</v>
      </c>
      <c r="N151">
        <v>7.0922000000000001</v>
      </c>
      <c r="O151">
        <v>-3.8083999999999998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-10.7934</v>
      </c>
      <c r="AU151">
        <v>23.2944</v>
      </c>
      <c r="AV151">
        <v>-12.500999999999999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-10.7934</v>
      </c>
      <c r="N152">
        <v>23.253799999999998</v>
      </c>
      <c r="O152">
        <v>-12.500999999999999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3.2837999999999998</v>
      </c>
      <c r="AU152">
        <v>-7.0922000000000001</v>
      </c>
      <c r="AV152">
        <v>3.8083999999999998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-1.7634000000000001</v>
      </c>
      <c r="N153">
        <v>-3.8083999999999998</v>
      </c>
      <c r="O153">
        <v>20.072800000000001</v>
      </c>
      <c r="P153">
        <v>-6.4146000000000001</v>
      </c>
      <c r="Q153">
        <v>-3.2507000000000001</v>
      </c>
      <c r="R153">
        <v>0</v>
      </c>
      <c r="S153">
        <v>0</v>
      </c>
      <c r="T153">
        <v>0</v>
      </c>
      <c r="U153">
        <v>-4.8358999999999996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-5.7923</v>
      </c>
      <c r="AU153">
        <v>-12.500999999999999</v>
      </c>
      <c r="AV153">
        <v>65.642300000000006</v>
      </c>
      <c r="AW153">
        <v>-21.090499999999999</v>
      </c>
      <c r="AX153">
        <v>-10.501200000000001</v>
      </c>
      <c r="AY153">
        <v>0</v>
      </c>
      <c r="AZ153">
        <v>0</v>
      </c>
      <c r="BA153">
        <v>0</v>
      </c>
      <c r="BB153">
        <v>-15.757300000000001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-5.7923</v>
      </c>
      <c r="N154">
        <v>-12.500999999999999</v>
      </c>
      <c r="O154">
        <v>65.488500000000002</v>
      </c>
      <c r="P154">
        <v>-21.090499999999999</v>
      </c>
      <c r="Q154">
        <v>-10.501200000000001</v>
      </c>
      <c r="R154">
        <v>0</v>
      </c>
      <c r="S154">
        <v>0</v>
      </c>
      <c r="T154">
        <v>0</v>
      </c>
      <c r="U154">
        <v>-15.757300000000001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1.7634000000000001</v>
      </c>
      <c r="AU154">
        <v>3.8083999999999998</v>
      </c>
      <c r="AV154">
        <v>-20.073</v>
      </c>
      <c r="AW154">
        <v>6.4146000000000001</v>
      </c>
      <c r="AX154">
        <v>3.2507000000000001</v>
      </c>
      <c r="AY154">
        <v>0</v>
      </c>
      <c r="AZ154">
        <v>0</v>
      </c>
      <c r="BA154">
        <v>0</v>
      </c>
      <c r="BB154">
        <v>4.8358999999999996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-6.4146000000000001</v>
      </c>
      <c r="P155">
        <v>11.620900000000001</v>
      </c>
      <c r="Q155">
        <v>-5.2062999999999997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-21.090499999999999</v>
      </c>
      <c r="AW155">
        <v>37.744500000000002</v>
      </c>
      <c r="AX155">
        <v>-16.654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</row>
    <row r="156" spans="1:66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-21.090499999999999</v>
      </c>
      <c r="P156">
        <v>37.718499999999999</v>
      </c>
      <c r="Q156">
        <v>-16.654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6.4146000000000001</v>
      </c>
      <c r="AW156">
        <v>-11.620900000000001</v>
      </c>
      <c r="AX156">
        <v>5.2062999999999997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</row>
    <row r="157" spans="1:66" x14ac:dyDescent="0.25">
      <c r="A157">
        <v>0</v>
      </c>
      <c r="B157">
        <v>-1.0350999999999999</v>
      </c>
      <c r="C157">
        <v>-5.2744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-3.2507000000000001</v>
      </c>
      <c r="P157">
        <v>-5.2062999999999997</v>
      </c>
      <c r="Q157">
        <v>16.893999999999998</v>
      </c>
      <c r="R157">
        <v>-2.1274999999999999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-5.2919999999999998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-10.501200000000001</v>
      </c>
      <c r="AW157">
        <v>-16.654</v>
      </c>
      <c r="AX157">
        <v>60.586399999999998</v>
      </c>
      <c r="AY157">
        <v>-10.8835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1:66" x14ac:dyDescent="0.25">
      <c r="A158">
        <v>0</v>
      </c>
      <c r="B158">
        <v>-5.2919999999999998</v>
      </c>
      <c r="C158">
        <v>-17.255700000000001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-10.501200000000001</v>
      </c>
      <c r="P158">
        <v>-16.654</v>
      </c>
      <c r="Q158">
        <v>60.421199999999999</v>
      </c>
      <c r="R158">
        <v>-10.8835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1.0350999999999999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3.2507000000000001</v>
      </c>
      <c r="AW158">
        <v>5.2062999999999997</v>
      </c>
      <c r="AX158">
        <v>-16.893999999999998</v>
      </c>
      <c r="AY158">
        <v>2.1274999999999999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</row>
    <row r="159" spans="1:66" x14ac:dyDescent="0.25">
      <c r="A159">
        <v>0</v>
      </c>
      <c r="B159">
        <v>-2.0202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-2.1274999999999999</v>
      </c>
      <c r="R159">
        <v>4.1477000000000004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-10.3108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-10.8835</v>
      </c>
      <c r="AY159">
        <v>21.194299999999998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</row>
    <row r="160" spans="1:66" x14ac:dyDescent="0.25">
      <c r="A160">
        <v>0</v>
      </c>
      <c r="B160">
        <v>-10.3108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-10.8835</v>
      </c>
      <c r="R160">
        <v>21.145099999999999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2.0202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2.1274999999999999</v>
      </c>
      <c r="AY160">
        <v>-4.1477000000000004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</row>
    <row r="161" spans="1:66" x14ac:dyDescent="0.25">
      <c r="A161">
        <v>0</v>
      </c>
      <c r="B161">
        <v>-1.0203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3.6162999999999998</v>
      </c>
      <c r="U161">
        <v>-2.5960000000000001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-4.6295000000000002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16.354900000000001</v>
      </c>
      <c r="BB161">
        <v>-11.7254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</row>
    <row r="162" spans="1:66" x14ac:dyDescent="0.25">
      <c r="A162">
        <v>0</v>
      </c>
      <c r="B162">
        <v>-4.6295000000000002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16.278700000000001</v>
      </c>
      <c r="U162">
        <v>-11.7254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1.0203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-3.6162999999999998</v>
      </c>
      <c r="BB162">
        <v>2.5960000000000001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</row>
    <row r="163" spans="1:66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-0.71030000000000004</v>
      </c>
      <c r="N163">
        <v>0</v>
      </c>
      <c r="O163">
        <v>-4.8358999999999996</v>
      </c>
      <c r="P163">
        <v>0</v>
      </c>
      <c r="Q163">
        <v>0</v>
      </c>
      <c r="R163">
        <v>0</v>
      </c>
      <c r="S163">
        <v>-1.1809000000000001</v>
      </c>
      <c r="T163">
        <v>-2.5960000000000001</v>
      </c>
      <c r="U163">
        <v>18.405799999999999</v>
      </c>
      <c r="V163">
        <v>-1.6593</v>
      </c>
      <c r="W163">
        <v>0</v>
      </c>
      <c r="X163">
        <v>-5.3116000000000003</v>
      </c>
      <c r="Y163">
        <v>-1.0331999999999999</v>
      </c>
      <c r="Z163">
        <v>0</v>
      </c>
      <c r="AA163">
        <v>-1.0784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-3.2338</v>
      </c>
      <c r="AU163">
        <v>0</v>
      </c>
      <c r="AV163">
        <v>-15.757300000000001</v>
      </c>
      <c r="AW163">
        <v>0</v>
      </c>
      <c r="AX163">
        <v>0</v>
      </c>
      <c r="AY163">
        <v>0</v>
      </c>
      <c r="AZ163">
        <v>-5.3247</v>
      </c>
      <c r="BA163">
        <v>-11.7254</v>
      </c>
      <c r="BB163">
        <v>69.7851</v>
      </c>
      <c r="BC163">
        <v>-7.5597000000000003</v>
      </c>
      <c r="BD163">
        <v>0</v>
      </c>
      <c r="BE163">
        <v>-17.428799999999999</v>
      </c>
      <c r="BF163">
        <v>-4.6734999999999998</v>
      </c>
      <c r="BG163">
        <v>0</v>
      </c>
      <c r="BH163">
        <v>-4.0819000000000001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</row>
    <row r="164" spans="1:66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-3.2338</v>
      </c>
      <c r="N164">
        <v>0</v>
      </c>
      <c r="O164">
        <v>-15.757300000000001</v>
      </c>
      <c r="P164">
        <v>0</v>
      </c>
      <c r="Q164">
        <v>0</v>
      </c>
      <c r="R164">
        <v>0</v>
      </c>
      <c r="S164">
        <v>-5.3247</v>
      </c>
      <c r="T164">
        <v>-11.7254</v>
      </c>
      <c r="U164">
        <v>69.405900000000003</v>
      </c>
      <c r="V164">
        <v>-7.5597000000000003</v>
      </c>
      <c r="W164">
        <v>0</v>
      </c>
      <c r="X164">
        <v>-17.428799999999999</v>
      </c>
      <c r="Y164">
        <v>-4.6734999999999998</v>
      </c>
      <c r="Z164">
        <v>0</v>
      </c>
      <c r="AA164">
        <v>-4.0819000000000001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0.71030000000000004</v>
      </c>
      <c r="AU164">
        <v>0</v>
      </c>
      <c r="AV164">
        <v>4.8358999999999996</v>
      </c>
      <c r="AW164">
        <v>0</v>
      </c>
      <c r="AX164">
        <v>0</v>
      </c>
      <c r="AY164">
        <v>0</v>
      </c>
      <c r="AZ164">
        <v>1.1809000000000001</v>
      </c>
      <c r="BA164">
        <v>2.5960000000000001</v>
      </c>
      <c r="BB164">
        <v>-18.4056</v>
      </c>
      <c r="BC164">
        <v>1.6593</v>
      </c>
      <c r="BD164">
        <v>0</v>
      </c>
      <c r="BE164">
        <v>5.3116000000000003</v>
      </c>
      <c r="BF164">
        <v>1.0331999999999999</v>
      </c>
      <c r="BG164">
        <v>0</v>
      </c>
      <c r="BH164">
        <v>1.0784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</row>
    <row r="165" spans="1:66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-1.6593</v>
      </c>
      <c r="V165">
        <v>3.5301</v>
      </c>
      <c r="W165">
        <v>-1.8708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-7.5597000000000003</v>
      </c>
      <c r="BC165">
        <v>16.077400000000001</v>
      </c>
      <c r="BD165">
        <v>-8.5176999999999996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</row>
    <row r="166" spans="1:66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-7.5597000000000003</v>
      </c>
      <c r="V166">
        <v>16.0152</v>
      </c>
      <c r="W166">
        <v>-8.5176999999999996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1.6593</v>
      </c>
      <c r="BC166">
        <v>-3.5301</v>
      </c>
      <c r="BD166">
        <v>1.8708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</row>
    <row r="167" spans="1:66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-3.7545000000000002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-1.8708</v>
      </c>
      <c r="W167">
        <v>5.6253000000000002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-17.062999999999999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-8.5176999999999996</v>
      </c>
      <c r="BD167">
        <v>25.5807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</row>
    <row r="168" spans="1:66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-17.062999999999999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-8.5176999999999996</v>
      </c>
      <c r="W168">
        <v>25.5365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3.7545000000000002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1.8708</v>
      </c>
      <c r="BD168">
        <v>-5.6253000000000002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</row>
    <row r="169" spans="1:66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-5.3116000000000003</v>
      </c>
      <c r="V169">
        <v>0</v>
      </c>
      <c r="W169">
        <v>0</v>
      </c>
      <c r="X169">
        <v>9.9846000000000004</v>
      </c>
      <c r="Y169">
        <v>-1.7093</v>
      </c>
      <c r="Z169">
        <v>-1.8279000000000001</v>
      </c>
      <c r="AA169">
        <v>0</v>
      </c>
      <c r="AB169">
        <v>0</v>
      </c>
      <c r="AC169">
        <v>0</v>
      </c>
      <c r="AD169">
        <v>0</v>
      </c>
      <c r="AE169">
        <v>-1.1355999999999999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-17.428799999999999</v>
      </c>
      <c r="BC169">
        <v>0</v>
      </c>
      <c r="BD169">
        <v>0</v>
      </c>
      <c r="BE169">
        <v>34.062199999999997</v>
      </c>
      <c r="BF169">
        <v>-5.8102999999999998</v>
      </c>
      <c r="BG169">
        <v>-5.5519999999999996</v>
      </c>
      <c r="BH169">
        <v>0</v>
      </c>
      <c r="BI169">
        <v>0</v>
      </c>
      <c r="BJ169">
        <v>0</v>
      </c>
      <c r="BK169">
        <v>0</v>
      </c>
      <c r="BL169">
        <v>-5.2710999999999997</v>
      </c>
      <c r="BM169">
        <v>0</v>
      </c>
      <c r="BN169">
        <v>0</v>
      </c>
    </row>
    <row r="170" spans="1:66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-17.428799999999999</v>
      </c>
      <c r="V170">
        <v>0</v>
      </c>
      <c r="W170">
        <v>0</v>
      </c>
      <c r="X170">
        <v>33.881</v>
      </c>
      <c r="Y170">
        <v>-5.8102999999999998</v>
      </c>
      <c r="Z170">
        <v>-5.5519999999999996</v>
      </c>
      <c r="AA170">
        <v>0</v>
      </c>
      <c r="AB170">
        <v>0</v>
      </c>
      <c r="AC170">
        <v>0</v>
      </c>
      <c r="AD170">
        <v>0</v>
      </c>
      <c r="AE170">
        <v>-5.2710999999999997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5.3116000000000003</v>
      </c>
      <c r="BC170">
        <v>0</v>
      </c>
      <c r="BD170">
        <v>0</v>
      </c>
      <c r="BE170">
        <v>-9.9844000000000008</v>
      </c>
      <c r="BF170">
        <v>1.7093</v>
      </c>
      <c r="BG170">
        <v>1.8279000000000001</v>
      </c>
      <c r="BH170">
        <v>0</v>
      </c>
      <c r="BI170">
        <v>0</v>
      </c>
      <c r="BJ170">
        <v>0</v>
      </c>
      <c r="BK170">
        <v>0</v>
      </c>
      <c r="BL170">
        <v>1.1355999999999999</v>
      </c>
      <c r="BM170">
        <v>0</v>
      </c>
      <c r="BN170">
        <v>0</v>
      </c>
    </row>
    <row r="171" spans="1:66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-1.0331999999999999</v>
      </c>
      <c r="V171">
        <v>0</v>
      </c>
      <c r="W171">
        <v>0</v>
      </c>
      <c r="X171">
        <v>-1.7093</v>
      </c>
      <c r="Y171">
        <v>9.2492999999999999</v>
      </c>
      <c r="Z171">
        <v>-6.5068000000000001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-4.6734999999999998</v>
      </c>
      <c r="BC171">
        <v>0</v>
      </c>
      <c r="BD171">
        <v>0</v>
      </c>
      <c r="BE171">
        <v>-5.8102999999999998</v>
      </c>
      <c r="BF171">
        <v>35.227800000000002</v>
      </c>
      <c r="BG171">
        <v>-24.744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-4.6734999999999998</v>
      </c>
      <c r="V172">
        <v>0</v>
      </c>
      <c r="W172">
        <v>0</v>
      </c>
      <c r="X172">
        <v>-5.8102999999999998</v>
      </c>
      <c r="Y172">
        <v>35.123199999999997</v>
      </c>
      <c r="Z172">
        <v>-24.744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1.0331999999999999</v>
      </c>
      <c r="BC172">
        <v>0</v>
      </c>
      <c r="BD172">
        <v>0</v>
      </c>
      <c r="BE172">
        <v>1.7093</v>
      </c>
      <c r="BF172">
        <v>-9.2492999999999999</v>
      </c>
      <c r="BG172">
        <v>6.5068000000000001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</row>
    <row r="173" spans="1:66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-1.8279000000000001</v>
      </c>
      <c r="Y173">
        <v>-6.5068000000000001</v>
      </c>
      <c r="Z173">
        <v>18.827500000000001</v>
      </c>
      <c r="AA173">
        <v>-4.3913000000000002</v>
      </c>
      <c r="AB173">
        <v>-1.4601</v>
      </c>
      <c r="AC173">
        <v>-4.6414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-5.5519999999999996</v>
      </c>
      <c r="BF173">
        <v>-24.744</v>
      </c>
      <c r="BG173">
        <v>64.996799999999993</v>
      </c>
      <c r="BH173">
        <v>-17.157599999999999</v>
      </c>
      <c r="BI173">
        <v>-5.0415999999999999</v>
      </c>
      <c r="BJ173">
        <v>-12.5016</v>
      </c>
      <c r="BK173">
        <v>0</v>
      </c>
      <c r="BL173">
        <v>0</v>
      </c>
      <c r="BM173">
        <v>0</v>
      </c>
      <c r="BN173">
        <v>0</v>
      </c>
    </row>
    <row r="174" spans="1:66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-5.5519999999999996</v>
      </c>
      <c r="Y174">
        <v>-24.744</v>
      </c>
      <c r="Z174">
        <v>64.466200000000001</v>
      </c>
      <c r="AA174">
        <v>-17.157599999999999</v>
      </c>
      <c r="AB174">
        <v>-5.0415999999999999</v>
      </c>
      <c r="AC174">
        <v>-12.5016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1.8279000000000001</v>
      </c>
      <c r="BF174">
        <v>6.5068000000000001</v>
      </c>
      <c r="BG174">
        <v>-18.827500000000001</v>
      </c>
      <c r="BH174">
        <v>4.3913000000000002</v>
      </c>
      <c r="BI174">
        <v>1.4601</v>
      </c>
      <c r="BJ174">
        <v>4.6414</v>
      </c>
      <c r="BK174">
        <v>0</v>
      </c>
      <c r="BL174">
        <v>0</v>
      </c>
      <c r="BM174">
        <v>0</v>
      </c>
      <c r="BN174">
        <v>0</v>
      </c>
    </row>
    <row r="175" spans="1:66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-1.0784</v>
      </c>
      <c r="V175">
        <v>0</v>
      </c>
      <c r="W175">
        <v>0</v>
      </c>
      <c r="X175">
        <v>0</v>
      </c>
      <c r="Y175">
        <v>0</v>
      </c>
      <c r="Z175">
        <v>-4.3913000000000002</v>
      </c>
      <c r="AA175">
        <v>6.93</v>
      </c>
      <c r="AB175">
        <v>-1.4601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-4.0819000000000001</v>
      </c>
      <c r="BC175">
        <v>0</v>
      </c>
      <c r="BD175">
        <v>0</v>
      </c>
      <c r="BE175">
        <v>0</v>
      </c>
      <c r="BF175">
        <v>0</v>
      </c>
      <c r="BG175">
        <v>-17.157599999999999</v>
      </c>
      <c r="BH175">
        <v>26.281099999999999</v>
      </c>
      <c r="BI175">
        <v>-5.0415999999999999</v>
      </c>
      <c r="BJ175">
        <v>0</v>
      </c>
      <c r="BK175">
        <v>0</v>
      </c>
      <c r="BL175">
        <v>0</v>
      </c>
      <c r="BM175">
        <v>0</v>
      </c>
      <c r="BN175">
        <v>0</v>
      </c>
    </row>
    <row r="176" spans="1:66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-4.0819000000000001</v>
      </c>
      <c r="V176">
        <v>0</v>
      </c>
      <c r="W176">
        <v>0</v>
      </c>
      <c r="X176">
        <v>0</v>
      </c>
      <c r="Y176">
        <v>0</v>
      </c>
      <c r="Z176">
        <v>-17.157599999999999</v>
      </c>
      <c r="AA176">
        <v>26.157499999999999</v>
      </c>
      <c r="AB176">
        <v>-5.0415999999999999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1.0784</v>
      </c>
      <c r="BC176">
        <v>0</v>
      </c>
      <c r="BD176">
        <v>0</v>
      </c>
      <c r="BE176">
        <v>0</v>
      </c>
      <c r="BF176">
        <v>0</v>
      </c>
      <c r="BG176">
        <v>4.3913000000000002</v>
      </c>
      <c r="BH176">
        <v>-6.9298000000000002</v>
      </c>
      <c r="BI176">
        <v>1.4601</v>
      </c>
      <c r="BJ176">
        <v>0</v>
      </c>
      <c r="BK176">
        <v>0</v>
      </c>
      <c r="BL176">
        <v>0</v>
      </c>
      <c r="BM176">
        <v>0</v>
      </c>
      <c r="BN176">
        <v>0</v>
      </c>
    </row>
    <row r="177" spans="1:66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-1.4601</v>
      </c>
      <c r="AA177">
        <v>-1.4601</v>
      </c>
      <c r="AB177">
        <v>2.9203999999999999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-5.0415999999999999</v>
      </c>
      <c r="BH177">
        <v>-5.0415999999999999</v>
      </c>
      <c r="BI177">
        <v>10.0832</v>
      </c>
      <c r="BJ177">
        <v>0</v>
      </c>
      <c r="BK177">
        <v>0</v>
      </c>
      <c r="BL177">
        <v>0</v>
      </c>
      <c r="BM177">
        <v>0</v>
      </c>
      <c r="BN177">
        <v>0</v>
      </c>
    </row>
    <row r="178" spans="1:66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-5.0415999999999999</v>
      </c>
      <c r="AA178">
        <v>-5.0415999999999999</v>
      </c>
      <c r="AB178">
        <v>9.8688000000000002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1.4601</v>
      </c>
      <c r="BH178">
        <v>1.4601</v>
      </c>
      <c r="BI178">
        <v>-2.9201999999999999</v>
      </c>
      <c r="BJ178">
        <v>0</v>
      </c>
      <c r="BK178">
        <v>0</v>
      </c>
      <c r="BL178">
        <v>0</v>
      </c>
      <c r="BM178">
        <v>0</v>
      </c>
      <c r="BN178">
        <v>0</v>
      </c>
    </row>
    <row r="179" spans="1:66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-4.6414</v>
      </c>
      <c r="AA179">
        <v>0</v>
      </c>
      <c r="AB179">
        <v>0</v>
      </c>
      <c r="AC179">
        <v>15.815300000000001</v>
      </c>
      <c r="AD179">
        <v>-11.1739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-12.5016</v>
      </c>
      <c r="BH179">
        <v>0</v>
      </c>
      <c r="BI179">
        <v>0</v>
      </c>
      <c r="BJ179">
        <v>43.15</v>
      </c>
      <c r="BK179">
        <v>-30.648399999999999</v>
      </c>
      <c r="BL179">
        <v>0</v>
      </c>
      <c r="BM179">
        <v>0</v>
      </c>
      <c r="BN179">
        <v>0</v>
      </c>
    </row>
    <row r="180" spans="1:66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-12.5016</v>
      </c>
      <c r="AA180">
        <v>0</v>
      </c>
      <c r="AB180">
        <v>0</v>
      </c>
      <c r="AC180">
        <v>43.123800000000003</v>
      </c>
      <c r="AD180">
        <v>-30.648399999999999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4.6414</v>
      </c>
      <c r="BH180">
        <v>0</v>
      </c>
      <c r="BI180">
        <v>0</v>
      </c>
      <c r="BJ180">
        <v>-15.815300000000001</v>
      </c>
      <c r="BK180">
        <v>11.1739</v>
      </c>
      <c r="BL180">
        <v>0</v>
      </c>
      <c r="BM180">
        <v>0</v>
      </c>
      <c r="BN180">
        <v>0</v>
      </c>
    </row>
    <row r="181" spans="1:66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-11.1739</v>
      </c>
      <c r="AD181">
        <v>15.3993</v>
      </c>
      <c r="AE181">
        <v>-4.2253999999999996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-30.648399999999999</v>
      </c>
      <c r="BK181">
        <v>42.230200000000004</v>
      </c>
      <c r="BL181">
        <v>-11.581799999999999</v>
      </c>
      <c r="BM181">
        <v>0</v>
      </c>
      <c r="BN181">
        <v>0</v>
      </c>
    </row>
    <row r="182" spans="1:66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-30.648399999999999</v>
      </c>
      <c r="AD182">
        <v>42.202399999999997</v>
      </c>
      <c r="AE182">
        <v>-11.581799999999999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11.1739</v>
      </c>
      <c r="BK182">
        <v>-15.3993</v>
      </c>
      <c r="BL182">
        <v>4.2253999999999996</v>
      </c>
      <c r="BM182">
        <v>0</v>
      </c>
      <c r="BN182">
        <v>0</v>
      </c>
    </row>
    <row r="183" spans="1:66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-1.1355999999999999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-4.2253999999999996</v>
      </c>
      <c r="AE183">
        <v>14.1669</v>
      </c>
      <c r="AF183">
        <v>-3.5573999999999999</v>
      </c>
      <c r="AG183">
        <v>-5.2484999999999999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-5.2710999999999997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-11.581799999999999</v>
      </c>
      <c r="BL183">
        <v>42.660699999999999</v>
      </c>
      <c r="BM183">
        <v>-12.208399999999999</v>
      </c>
      <c r="BN183">
        <v>-13.599399999999999</v>
      </c>
    </row>
    <row r="184" spans="1:66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-5.2710999999999997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-11.581799999999999</v>
      </c>
      <c r="AE184">
        <v>42.392499999999998</v>
      </c>
      <c r="AF184">
        <v>-12.208399999999999</v>
      </c>
      <c r="AG184">
        <v>-13.599399999999999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1.1355999999999999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4.2253999999999996</v>
      </c>
      <c r="BL184">
        <v>-14.1669</v>
      </c>
      <c r="BM184">
        <v>3.5573999999999999</v>
      </c>
      <c r="BN184">
        <v>5.2484999999999999</v>
      </c>
    </row>
    <row r="185" spans="1:66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-3.5573999999999999</v>
      </c>
      <c r="AF185">
        <v>3.5573999999999999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-12.208399999999999</v>
      </c>
      <c r="BM185">
        <v>12.208399999999999</v>
      </c>
      <c r="BN185">
        <v>0</v>
      </c>
    </row>
    <row r="186" spans="1:66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-12.208399999999999</v>
      </c>
      <c r="AF186">
        <v>12.1884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3.5573999999999999</v>
      </c>
      <c r="BM186">
        <v>-3.5573999999999999</v>
      </c>
      <c r="BN186">
        <v>0</v>
      </c>
    </row>
    <row r="187" spans="1:66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-5.2484999999999999</v>
      </c>
      <c r="AF187">
        <v>0</v>
      </c>
      <c r="AG187">
        <v>5.2484999999999999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-13.599399999999999</v>
      </c>
      <c r="BM187">
        <v>0</v>
      </c>
      <c r="BN187">
        <v>13.599399999999999</v>
      </c>
    </row>
    <row r="188" spans="1:66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-13.599399999999999</v>
      </c>
      <c r="AF188">
        <v>0</v>
      </c>
      <c r="AG188">
        <v>13.5374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5.2484999999999999</v>
      </c>
      <c r="BM188">
        <v>0</v>
      </c>
      <c r="BN188">
        <v>-5.2484999999999999</v>
      </c>
    </row>
    <row r="190" spans="1:66" x14ac:dyDescent="0.25">
      <c r="A190">
        <f>SUM(A1:A188)</f>
        <v>-8.1739999999999924E-2</v>
      </c>
      <c r="B190">
        <f t="shared" ref="B190:BM190" si="0">SUM(B1:B188)</f>
        <v>-0.12940000000000129</v>
      </c>
      <c r="C190">
        <f t="shared" si="0"/>
        <v>56.444439999999986</v>
      </c>
      <c r="D190">
        <f t="shared" si="0"/>
        <v>-13.780299999999999</v>
      </c>
      <c r="E190">
        <f t="shared" si="0"/>
        <v>11.612660000000005</v>
      </c>
      <c r="F190">
        <f t="shared" si="0"/>
        <v>2.3346000000000018</v>
      </c>
      <c r="G190">
        <f t="shared" si="0"/>
        <v>-2.3987000000000003</v>
      </c>
      <c r="H190">
        <f t="shared" si="0"/>
        <v>-3.4235999999999986</v>
      </c>
      <c r="I190">
        <f t="shared" si="0"/>
        <v>6.8121599999999987</v>
      </c>
      <c r="J190">
        <f t="shared" si="0"/>
        <v>27.103131238554965</v>
      </c>
      <c r="K190">
        <f t="shared" si="0"/>
        <v>-1.9842007893831877</v>
      </c>
      <c r="L190">
        <f t="shared" si="0"/>
        <v>-2.9798799999999952</v>
      </c>
      <c r="M190">
        <f t="shared" si="0"/>
        <v>8.3870295508282453</v>
      </c>
      <c r="N190">
        <f t="shared" si="0"/>
        <v>4.172839999999999</v>
      </c>
      <c r="O190">
        <f t="shared" si="0"/>
        <v>39.736600000000017</v>
      </c>
      <c r="P190">
        <f t="shared" si="0"/>
        <v>-3.6855399999999996</v>
      </c>
      <c r="Q190">
        <f t="shared" si="0"/>
        <v>-43.320499999999981</v>
      </c>
      <c r="R190">
        <f t="shared" si="0"/>
        <v>-11.060200000000002</v>
      </c>
      <c r="S190">
        <f t="shared" si="0"/>
        <v>-4.7600000000000087E-2</v>
      </c>
      <c r="T190">
        <f t="shared" si="0"/>
        <v>16.223599999999998</v>
      </c>
      <c r="U190">
        <f t="shared" si="0"/>
        <v>5.3862000000000085</v>
      </c>
      <c r="V190">
        <f t="shared" si="0"/>
        <v>3.0779000000000014</v>
      </c>
      <c r="W190">
        <f t="shared" si="0"/>
        <v>-29.250199999999996</v>
      </c>
      <c r="X190">
        <f t="shared" si="0"/>
        <v>0.2572000000000001</v>
      </c>
      <c r="Y190">
        <f t="shared" si="0"/>
        <v>19.910039999999995</v>
      </c>
      <c r="Z190">
        <f t="shared" si="0"/>
        <v>7.9523200000000038</v>
      </c>
      <c r="AA190">
        <f t="shared" si="0"/>
        <v>-18.378099999999996</v>
      </c>
      <c r="AB190">
        <f t="shared" si="0"/>
        <v>-11.217599999999997</v>
      </c>
      <c r="AC190">
        <f t="shared" si="0"/>
        <v>26.645499999999995</v>
      </c>
      <c r="AD190">
        <f t="shared" si="0"/>
        <v>-24.063099999999999</v>
      </c>
      <c r="AE190">
        <f t="shared" si="0"/>
        <v>14.049600000000002</v>
      </c>
      <c r="AF190">
        <f t="shared" si="0"/>
        <v>-13.785799999999997</v>
      </c>
      <c r="AG190">
        <f t="shared" si="0"/>
        <v>-16.9099</v>
      </c>
      <c r="AH190">
        <f t="shared" si="0"/>
        <v>0</v>
      </c>
      <c r="AI190">
        <f t="shared" si="0"/>
        <v>2.2204460492503131E-16</v>
      </c>
      <c r="AJ190">
        <f t="shared" si="0"/>
        <v>0</v>
      </c>
      <c r="AK190">
        <f t="shared" si="0"/>
        <v>-9.6498999999999988</v>
      </c>
      <c r="AL190">
        <f t="shared" si="0"/>
        <v>3.4935999999999998</v>
      </c>
      <c r="AM190">
        <f t="shared" si="0"/>
        <v>6.686800000000007</v>
      </c>
      <c r="AN190">
        <f t="shared" si="0"/>
        <v>-1.2928000000000002</v>
      </c>
      <c r="AO190">
        <f t="shared" si="0"/>
        <v>-4.0881999999999987</v>
      </c>
      <c r="AP190">
        <f t="shared" si="0"/>
        <v>3.2983000000000002</v>
      </c>
      <c r="AQ190">
        <f t="shared" si="0"/>
        <v>14.836288412585883</v>
      </c>
      <c r="AR190">
        <f t="shared" si="0"/>
        <v>-3.1821218845426302</v>
      </c>
      <c r="AS190">
        <f t="shared" si="0"/>
        <v>-2.6172</v>
      </c>
      <c r="AT190">
        <f t="shared" si="0"/>
        <v>2.5570334719567445</v>
      </c>
      <c r="AU190">
        <f t="shared" si="0"/>
        <v>1.1829999999999972</v>
      </c>
      <c r="AV190">
        <f t="shared" si="0"/>
        <v>20.126300000000011</v>
      </c>
      <c r="AW190">
        <f t="shared" si="0"/>
        <v>-3.2281999999999949</v>
      </c>
      <c r="AX190">
        <f t="shared" si="0"/>
        <v>-21.923500000000008</v>
      </c>
      <c r="AY190">
        <f t="shared" si="0"/>
        <v>-8.7560000000000038</v>
      </c>
      <c r="AZ190">
        <f t="shared" si="0"/>
        <v>-2.2204460492503131E-16</v>
      </c>
      <c r="BA190">
        <f t="shared" si="0"/>
        <v>9.1294000000000004</v>
      </c>
      <c r="BB190">
        <f t="shared" si="0"/>
        <v>2.0870999999999968</v>
      </c>
      <c r="BC190">
        <f t="shared" si="0"/>
        <v>0.74650000000000105</v>
      </c>
      <c r="BD190">
        <f t="shared" si="0"/>
        <v>-19.955399999999994</v>
      </c>
      <c r="BE190">
        <f t="shared" si="0"/>
        <v>-0.15660000000000429</v>
      </c>
      <c r="BF190">
        <f t="shared" si="0"/>
        <v>10.495900000000008</v>
      </c>
      <c r="BG190">
        <f t="shared" si="0"/>
        <v>2.2466999999999926</v>
      </c>
      <c r="BH190">
        <f t="shared" si="0"/>
        <v>-12.188299999999995</v>
      </c>
      <c r="BI190">
        <f t="shared" si="0"/>
        <v>-7.1630000000000003</v>
      </c>
      <c r="BJ190">
        <f t="shared" si="0"/>
        <v>11.6143</v>
      </c>
      <c r="BK190">
        <f t="shared" si="0"/>
        <v>-12.118099999999991</v>
      </c>
      <c r="BL190">
        <f t="shared" si="0"/>
        <v>5.5100000000000051</v>
      </c>
      <c r="BM190">
        <f t="shared" si="0"/>
        <v>-8.6509999999999998</v>
      </c>
      <c r="BN190">
        <f t="shared" ref="BN190" si="1">SUM(BN1:BN188)</f>
        <v>-8.3508999999999993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9"/>
  <sheetViews>
    <sheetView topLeftCell="A160" workbookViewId="0">
      <selection activeCell="L193" sqref="L193"/>
    </sheetView>
  </sheetViews>
  <sheetFormatPr defaultRowHeight="15" x14ac:dyDescent="0.25"/>
  <sheetData>
    <row r="1" spans="1:82" x14ac:dyDescent="0.25">
      <c r="A1">
        <v>0</v>
      </c>
      <c r="B1">
        <v>0</v>
      </c>
      <c r="C1">
        <v>1.2929999999999999</v>
      </c>
      <c r="D1">
        <v>-1.2929999999999999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-6.0111999999999997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</row>
    <row r="2" spans="1:82" x14ac:dyDescent="0.25">
      <c r="A2">
        <v>0</v>
      </c>
      <c r="B2">
        <v>0</v>
      </c>
      <c r="C2">
        <v>5.9707999999999997</v>
      </c>
      <c r="D2">
        <v>-6.0111999999999997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1.2929999999999999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</v>
      </c>
      <c r="B3">
        <v>0</v>
      </c>
      <c r="C3">
        <v>0</v>
      </c>
      <c r="D3">
        <v>5.1864999999999997</v>
      </c>
      <c r="E3">
        <v>-5.1864999999999997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18.902100000000001</v>
      </c>
      <c r="AT3">
        <v>-18.902100000000001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</v>
      </c>
      <c r="B4">
        <v>0</v>
      </c>
      <c r="C4">
        <v>0</v>
      </c>
      <c r="D4">
        <v>18.8523</v>
      </c>
      <c r="E4">
        <v>-18.902100000000001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-5.1864999999999997</v>
      </c>
      <c r="AT4">
        <v>5.1864999999999997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</v>
      </c>
      <c r="B5">
        <v>0</v>
      </c>
      <c r="C5">
        <v>0</v>
      </c>
      <c r="D5">
        <v>2.3481999999999998</v>
      </c>
      <c r="E5">
        <v>0</v>
      </c>
      <c r="F5">
        <v>-2.3481999999999998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12.0421</v>
      </c>
      <c r="AT5">
        <v>0</v>
      </c>
      <c r="AU5">
        <v>-12.0421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</v>
      </c>
      <c r="B6">
        <v>0</v>
      </c>
      <c r="C6">
        <v>0</v>
      </c>
      <c r="D6">
        <v>11.9557</v>
      </c>
      <c r="E6">
        <v>0</v>
      </c>
      <c r="F6">
        <v>-12.0421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-2.3481999999999998</v>
      </c>
      <c r="AT6">
        <v>0</v>
      </c>
      <c r="AU6">
        <v>2.3481999999999998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</v>
      </c>
      <c r="B7">
        <v>0</v>
      </c>
      <c r="C7">
        <v>0</v>
      </c>
      <c r="D7">
        <v>2.2168999999999999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-2.2168999999999999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8.0634999999999994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-8.0634999999999994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</v>
      </c>
      <c r="B8">
        <v>0</v>
      </c>
      <c r="C8">
        <v>0</v>
      </c>
      <c r="D8">
        <v>7.9462000000000002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-8.0634999999999994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-2.2168999999999999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2.2168999999999999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</v>
      </c>
      <c r="B9">
        <v>0</v>
      </c>
      <c r="C9">
        <v>0</v>
      </c>
      <c r="D9">
        <v>0</v>
      </c>
      <c r="E9">
        <v>1.3100000000000001E-2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-1.3100000000000001E-2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2.4300999999999999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-2.4300999999999999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25">
      <c r="A10">
        <v>0</v>
      </c>
      <c r="B10">
        <v>0</v>
      </c>
      <c r="C10">
        <v>0</v>
      </c>
      <c r="D10">
        <v>0</v>
      </c>
      <c r="E10">
        <v>2.3281200000000002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-2.4300999999999999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-1.3100000000000001E-2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1.3100000000000001E-2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82" x14ac:dyDescent="0.25">
      <c r="A11">
        <v>0</v>
      </c>
      <c r="B11">
        <v>0</v>
      </c>
      <c r="C11">
        <v>0</v>
      </c>
      <c r="D11">
        <v>0</v>
      </c>
      <c r="E11">
        <v>1.1961999999999999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-1.1961999999999999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4.8041999999999998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-4.8041999999999998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82" x14ac:dyDescent="0.25">
      <c r="A12">
        <v>0</v>
      </c>
      <c r="B12">
        <v>0</v>
      </c>
      <c r="C12">
        <v>0</v>
      </c>
      <c r="D12">
        <v>0</v>
      </c>
      <c r="E12">
        <v>4.7553999999999998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-4.8041999999999998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-1.1961999999999999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1.1961999999999999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8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-1E-4</v>
      </c>
      <c r="G13">
        <v>1E-4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-26.178000000000001</v>
      </c>
      <c r="AV13">
        <v>26.178000000000001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-26.178000000000001</v>
      </c>
      <c r="G14">
        <v>26.178000000000001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1E-4</v>
      </c>
      <c r="AV14">
        <v>-1E-4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1.153</v>
      </c>
      <c r="G15">
        <v>0</v>
      </c>
      <c r="H15">
        <v>-1.153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5.91</v>
      </c>
      <c r="AV15">
        <v>0</v>
      </c>
      <c r="AW15">
        <v>-5.91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5.7335999900000001</v>
      </c>
      <c r="G16">
        <v>0</v>
      </c>
      <c r="H16">
        <v>-5.91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-1.153</v>
      </c>
      <c r="AV16">
        <v>0</v>
      </c>
      <c r="AW16">
        <v>1.153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2.4921000000000002</v>
      </c>
      <c r="I17">
        <v>-2.4921000000000002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11.138299999999999</v>
      </c>
      <c r="AX17">
        <v>-11.138299999999999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11.1167</v>
      </c>
      <c r="I18">
        <v>-11.138299999999999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-2.4921000000000002</v>
      </c>
      <c r="AX18">
        <v>2.4921000000000002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3.6789000000000001</v>
      </c>
      <c r="I19">
        <v>0</v>
      </c>
      <c r="J19">
        <v>0</v>
      </c>
      <c r="K19">
        <v>0</v>
      </c>
      <c r="L19">
        <v>0</v>
      </c>
      <c r="M19">
        <v>-3.6789000000000001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12.129200000000001</v>
      </c>
      <c r="AX19">
        <v>0</v>
      </c>
      <c r="AY19">
        <v>0</v>
      </c>
      <c r="AZ19">
        <v>0</v>
      </c>
      <c r="BA19">
        <v>0</v>
      </c>
      <c r="BB19">
        <v>-12.129200000000001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12.10994</v>
      </c>
      <c r="I20">
        <v>0</v>
      </c>
      <c r="J20">
        <v>0</v>
      </c>
      <c r="K20">
        <v>0</v>
      </c>
      <c r="L20">
        <v>0</v>
      </c>
      <c r="M20">
        <v>-12.129200000000001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-3.6789000000000001</v>
      </c>
      <c r="AX20">
        <v>0</v>
      </c>
      <c r="AY20">
        <v>0</v>
      </c>
      <c r="AZ20">
        <v>0</v>
      </c>
      <c r="BA20">
        <v>0</v>
      </c>
      <c r="BB20">
        <v>3.6789000000000001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2.8473000000000002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-2.8473000000000002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12.8651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-12.8651</v>
      </c>
      <c r="CC21">
        <v>0</v>
      </c>
      <c r="CD21">
        <v>0</v>
      </c>
    </row>
    <row r="22" spans="1:8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12.84538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-12.8651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-2.8473000000000002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2.8473000000000002</v>
      </c>
      <c r="CC22">
        <v>0</v>
      </c>
      <c r="CD22">
        <v>0</v>
      </c>
    </row>
    <row r="23" spans="1:8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2.5068000000000001</v>
      </c>
      <c r="J23">
        <v>-2.5068000000000001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9.9743999999999993</v>
      </c>
      <c r="AY23">
        <v>-9.9743999999999993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9.9505999999999997</v>
      </c>
      <c r="J24">
        <v>-9.9743999999999993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-2.5068000000000001</v>
      </c>
      <c r="AY24">
        <v>2.5068000000000001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8.9091000000000005</v>
      </c>
      <c r="K25">
        <v>0</v>
      </c>
      <c r="L25">
        <v>-8.9091000000000005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27.304600000000001</v>
      </c>
      <c r="AZ25">
        <v>0</v>
      </c>
      <c r="BA25">
        <v>-27.304600000000001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27.296299999999999</v>
      </c>
      <c r="K26">
        <v>0</v>
      </c>
      <c r="L26">
        <v>-27.304600000000001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-8.9091000000000005</v>
      </c>
      <c r="AZ26">
        <v>0</v>
      </c>
      <c r="BA26">
        <v>8.9091000000000005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2.8138999999999998</v>
      </c>
      <c r="M27">
        <v>-2.8138999999999998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9.3010000000000002</v>
      </c>
      <c r="BB27">
        <v>-9.3010000000000002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9.2759</v>
      </c>
      <c r="M28">
        <v>-9.3010000000000002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-2.8138999999999998</v>
      </c>
      <c r="BB28">
        <v>2.8138999999999998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3.4371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-3.4371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15.5817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-15.5817</v>
      </c>
      <c r="CB29">
        <v>0</v>
      </c>
      <c r="CC29">
        <v>0</v>
      </c>
      <c r="CD29">
        <v>0</v>
      </c>
    </row>
    <row r="30" spans="1:8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15.56542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-15.5817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-3.4371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3.4371</v>
      </c>
      <c r="CB30">
        <v>0</v>
      </c>
      <c r="CC30">
        <v>0</v>
      </c>
      <c r="CD30">
        <v>0</v>
      </c>
    </row>
    <row r="31" spans="1:8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1E-4</v>
      </c>
      <c r="R31">
        <v>-1E-4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27.027000000000001</v>
      </c>
      <c r="BG31">
        <v>-27.027000000000001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27.027000000000001</v>
      </c>
      <c r="R32">
        <v>-27.027000000000001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-1E-4</v>
      </c>
      <c r="BG32">
        <v>1E-4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4.2568000000000001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-4.2568000000000001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49.136200000000002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-49.136200000000002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48.32819997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-49.136200000000002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-4.2568000000000001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4.2568000000000001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20.583500000000001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-20.583500000000001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245.18559999999999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-245.18559999999999</v>
      </c>
      <c r="CD35">
        <v>0</v>
      </c>
    </row>
    <row r="36" spans="1:8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245.02160000000001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-245.18559999999999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-20.583500000000001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20.583500000000001</v>
      </c>
      <c r="CD36">
        <v>0</v>
      </c>
    </row>
    <row r="37" spans="1:8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1.7617</v>
      </c>
      <c r="S37">
        <v>-1.7617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7.4579000000000004</v>
      </c>
      <c r="BH37">
        <v>-7.4579000000000004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7.3358999999999996</v>
      </c>
      <c r="S38">
        <v>-7.4579000000000004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-1.7617</v>
      </c>
      <c r="BH38">
        <v>1.7617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2.4508999999999999</v>
      </c>
      <c r="S39">
        <v>0</v>
      </c>
      <c r="T39">
        <v>0</v>
      </c>
      <c r="U39">
        <v>0</v>
      </c>
      <c r="V39">
        <v>0</v>
      </c>
      <c r="W39">
        <v>0</v>
      </c>
      <c r="X39">
        <v>-2.4508999999999999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7.3830999999999998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-7.3830999999999998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7.2591000000000001</v>
      </c>
      <c r="S40">
        <v>0</v>
      </c>
      <c r="T40">
        <v>0</v>
      </c>
      <c r="U40">
        <v>0</v>
      </c>
      <c r="V40">
        <v>0</v>
      </c>
      <c r="W40">
        <v>0</v>
      </c>
      <c r="X40">
        <v>-7.3830999999999998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-2.4508999999999999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2.4508999999999999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2.7698999999999998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-2.7698999999999998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9.0535999999999994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-9.0535999999999994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8.9497999999999998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-9.0535999999999994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-2.7698999999999998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2.7698999999999998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6.5917000000000003</v>
      </c>
      <c r="T43">
        <v>-6.5917000000000003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26.531300000000002</v>
      </c>
      <c r="BI43">
        <v>-26.531300000000002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26.52252</v>
      </c>
      <c r="T44">
        <v>-26.531300000000002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-6.5917000000000003</v>
      </c>
      <c r="BI44">
        <v>6.5917000000000003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2.0981999999999998</v>
      </c>
      <c r="T45">
        <v>0</v>
      </c>
      <c r="U45">
        <v>0</v>
      </c>
      <c r="V45">
        <v>0</v>
      </c>
      <c r="W45">
        <v>-2.0981999999999998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6.9226000000000001</v>
      </c>
      <c r="BI45">
        <v>0</v>
      </c>
      <c r="BJ45">
        <v>0</v>
      </c>
      <c r="BK45">
        <v>0</v>
      </c>
      <c r="BL45">
        <v>-6.9226000000000001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6.8889199999999997</v>
      </c>
      <c r="T46">
        <v>0</v>
      </c>
      <c r="U46">
        <v>0</v>
      </c>
      <c r="V46">
        <v>0</v>
      </c>
      <c r="W46">
        <v>-6.9226000000000001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-2.0981999999999998</v>
      </c>
      <c r="BI46">
        <v>0</v>
      </c>
      <c r="BJ46">
        <v>0</v>
      </c>
      <c r="BK46">
        <v>0</v>
      </c>
      <c r="BL46">
        <v>2.0981999999999998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1.9712000000000001</v>
      </c>
      <c r="T47">
        <v>0</v>
      </c>
      <c r="U47">
        <v>0</v>
      </c>
      <c r="V47">
        <v>0</v>
      </c>
      <c r="W47">
        <v>0</v>
      </c>
      <c r="X47">
        <v>-1.9712000000000001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6.4939</v>
      </c>
      <c r="BI47">
        <v>0</v>
      </c>
      <c r="BJ47">
        <v>0</v>
      </c>
      <c r="BK47">
        <v>0</v>
      </c>
      <c r="BL47">
        <v>0</v>
      </c>
      <c r="BM47">
        <v>-6.4939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6.4579000000000004</v>
      </c>
      <c r="T48">
        <v>0</v>
      </c>
      <c r="U48">
        <v>0</v>
      </c>
      <c r="V48">
        <v>0</v>
      </c>
      <c r="W48">
        <v>0</v>
      </c>
      <c r="X48">
        <v>-6.4939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-1.9712000000000001</v>
      </c>
      <c r="BI48">
        <v>0</v>
      </c>
      <c r="BJ48">
        <v>0</v>
      </c>
      <c r="BK48">
        <v>0</v>
      </c>
      <c r="BL48">
        <v>0</v>
      </c>
      <c r="BM48">
        <v>1.9712000000000001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1.2968999999999999</v>
      </c>
      <c r="U49">
        <v>-1.2968999999999999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5.2342000000000004</v>
      </c>
      <c r="BJ49">
        <v>-5.2342000000000004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5.1897599999999997</v>
      </c>
      <c r="U50">
        <v>-5.2342000000000004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-1.2968999999999999</v>
      </c>
      <c r="BJ50">
        <v>1.2968999999999999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4.0540000000000003</v>
      </c>
      <c r="U51">
        <v>0</v>
      </c>
      <c r="V51">
        <v>-4.0540000000000003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21.2531</v>
      </c>
      <c r="BJ51">
        <v>0</v>
      </c>
      <c r="BK51">
        <v>-21.2531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21.241320000000002</v>
      </c>
      <c r="U52">
        <v>0</v>
      </c>
      <c r="V52">
        <v>-21.2531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-4.0540000000000003</v>
      </c>
      <c r="BJ52">
        <v>0</v>
      </c>
      <c r="BK52">
        <v>4.0540000000000003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6.8346999999999998</v>
      </c>
      <c r="X53">
        <v>-6.8346999999999998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22.559899999999999</v>
      </c>
      <c r="BM53">
        <v>-22.559899999999999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22.54956</v>
      </c>
      <c r="X54">
        <v>-22.559899999999999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-6.8346999999999998</v>
      </c>
      <c r="BM54">
        <v>6.8346999999999998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1.3793</v>
      </c>
      <c r="Y55">
        <v>0</v>
      </c>
      <c r="Z55">
        <v>-1.3793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4.5877999999999997</v>
      </c>
      <c r="BN55">
        <v>0</v>
      </c>
      <c r="BO55">
        <v>-4.5877999999999997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4.5380200000000004</v>
      </c>
      <c r="Y56">
        <v>0</v>
      </c>
      <c r="Z56">
        <v>-4.5877999999999997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-1.3793</v>
      </c>
      <c r="BN56">
        <v>0</v>
      </c>
      <c r="BO56">
        <v>1.3793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5.7451999999999996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-5.7451999999999996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19.0581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-19.0581</v>
      </c>
    </row>
    <row r="58" spans="1:8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19.046119999999998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-19.0581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-5.7451999999999996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5.7451999999999996</v>
      </c>
    </row>
    <row r="59" spans="1:8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1.8596999999999999</v>
      </c>
      <c r="Z59">
        <v>-1.8596999999999999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6.1989000000000001</v>
      </c>
      <c r="BO59">
        <v>-6.1989000000000001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6.1620999999999997</v>
      </c>
      <c r="Z60">
        <v>-6.1989000000000001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-1.8596999999999999</v>
      </c>
      <c r="BO60">
        <v>1.8596999999999999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5.08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-5.08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16.850899999999999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-16.850899999999999</v>
      </c>
    </row>
    <row r="62" spans="1:8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16.837340000000001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-16.850899999999999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-5.08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5.08</v>
      </c>
    </row>
    <row r="63" spans="1:8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22.394600000000001</v>
      </c>
      <c r="AA63">
        <v>-22.394600000000001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73.854500000000002</v>
      </c>
      <c r="BP63">
        <v>-73.854500000000002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8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73.841859999999997</v>
      </c>
      <c r="AA64">
        <v>-73.854500000000002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-22.394600000000001</v>
      </c>
      <c r="BP64">
        <v>22.394600000000001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6.4363464268812098</v>
      </c>
      <c r="AA65">
        <v>0</v>
      </c>
      <c r="AB65">
        <v>0</v>
      </c>
      <c r="AC65">
        <v>-6.4363464268812098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18.362517747278702</v>
      </c>
      <c r="BP65">
        <v>0</v>
      </c>
      <c r="BQ65">
        <v>0</v>
      </c>
      <c r="BR65">
        <v>-18.362517747278702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18.315317747278801</v>
      </c>
      <c r="AA66">
        <v>0</v>
      </c>
      <c r="AB66">
        <v>0</v>
      </c>
      <c r="AC66">
        <v>-18.362517747278702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-6.4363464268812098</v>
      </c>
      <c r="BP66">
        <v>0</v>
      </c>
      <c r="BQ66">
        <v>0</v>
      </c>
      <c r="BR66">
        <v>6.4363464268812098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2.4727992087042501</v>
      </c>
      <c r="AA67">
        <v>0</v>
      </c>
      <c r="AB67">
        <v>0</v>
      </c>
      <c r="AC67">
        <v>-2.4727992087042501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8.8314257453723304</v>
      </c>
      <c r="BP67">
        <v>0</v>
      </c>
      <c r="BQ67">
        <v>0</v>
      </c>
      <c r="BR67">
        <v>-8.8314257453723304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8.8086257453723302</v>
      </c>
      <c r="AA68">
        <v>0</v>
      </c>
      <c r="AB68">
        <v>0</v>
      </c>
      <c r="AC68">
        <v>-8.8314257453723304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-2.4727992087042501</v>
      </c>
      <c r="BP68">
        <v>0</v>
      </c>
      <c r="BQ68">
        <v>0</v>
      </c>
      <c r="BR68">
        <v>2.4727992087042501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8.7335999999999991</v>
      </c>
      <c r="AB69">
        <v>-8.7335999999999991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39.029299999999999</v>
      </c>
      <c r="BQ69">
        <v>-39.029299999999999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39.022820000000003</v>
      </c>
      <c r="AB70">
        <v>-39.029299999999999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-8.7335999999999991</v>
      </c>
      <c r="BQ70">
        <v>8.7335999999999991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3.0003000000000002</v>
      </c>
      <c r="AC71">
        <v>-3.0003000000000002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13.5397</v>
      </c>
      <c r="BR71">
        <v>-13.5397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13.521000000000001</v>
      </c>
      <c r="AC72">
        <v>-13.5397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-3.0003000000000002</v>
      </c>
      <c r="BR72">
        <v>3.0003000000000002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-1E-4</v>
      </c>
      <c r="AD73">
        <v>1E-4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-27.027000000000001</v>
      </c>
      <c r="BS73">
        <v>27.027000000000001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-27.027000000000001</v>
      </c>
      <c r="AD74">
        <v>27.027000000000001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1E-4</v>
      </c>
      <c r="BS74">
        <v>-1E-4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1.946</v>
      </c>
      <c r="AD75">
        <v>0</v>
      </c>
      <c r="AE75">
        <v>0</v>
      </c>
      <c r="AF75">
        <v>0</v>
      </c>
      <c r="AG75">
        <v>0</v>
      </c>
      <c r="AH75">
        <v>-1.946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8.8303999999999991</v>
      </c>
      <c r="BS75">
        <v>0</v>
      </c>
      <c r="BT75">
        <v>0</v>
      </c>
      <c r="BU75">
        <v>0</v>
      </c>
      <c r="BV75">
        <v>0</v>
      </c>
      <c r="BW75">
        <v>-8.8303999999999991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8.8018000000000001</v>
      </c>
      <c r="AD76">
        <v>0</v>
      </c>
      <c r="AE76">
        <v>0</v>
      </c>
      <c r="AF76">
        <v>0</v>
      </c>
      <c r="AG76">
        <v>0</v>
      </c>
      <c r="AH76">
        <v>-8.8303999999999991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-1.946</v>
      </c>
      <c r="BS76">
        <v>0</v>
      </c>
      <c r="BT76">
        <v>0</v>
      </c>
      <c r="BU76">
        <v>0</v>
      </c>
      <c r="BV76">
        <v>0</v>
      </c>
      <c r="BW76">
        <v>1.946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20.273199999999999</v>
      </c>
      <c r="AM77">
        <v>-20.273199999999999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91.670299999999997</v>
      </c>
      <c r="CB77">
        <v>-91.670299999999997</v>
      </c>
      <c r="CC77">
        <v>0</v>
      </c>
      <c r="CD77">
        <v>0</v>
      </c>
    </row>
    <row r="78" spans="1:8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91.667540000000002</v>
      </c>
      <c r="AM78">
        <v>-91.670299999999997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-20.273199999999999</v>
      </c>
      <c r="CB78">
        <v>20.273199999999999</v>
      </c>
      <c r="CC78">
        <v>0</v>
      </c>
      <c r="CD78">
        <v>0</v>
      </c>
    </row>
    <row r="79" spans="1:82" x14ac:dyDescent="0.25">
      <c r="A79">
        <v>1.7767999999999999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-1.7767999999999999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5.8590999999999998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-5.8590999999999998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5">
      <c r="A80">
        <v>5.8192000000000004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-5.8590999999999998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-1.7767999999999999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1.7767999999999999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1:82" x14ac:dyDescent="0.25">
      <c r="A81">
        <v>0</v>
      </c>
      <c r="B81">
        <v>2.1227</v>
      </c>
      <c r="C81">
        <v>-2.1227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9.8519000000000005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82" x14ac:dyDescent="0.25">
      <c r="A82">
        <v>0</v>
      </c>
      <c r="B82">
        <v>9.8272999999999993</v>
      </c>
      <c r="C82">
        <v>-9.8519000000000005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-2.1227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</row>
    <row r="83" spans="1:8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1.0710999999999999</v>
      </c>
      <c r="H83">
        <v>0</v>
      </c>
      <c r="I83">
        <v>0</v>
      </c>
      <c r="J83">
        <v>0</v>
      </c>
      <c r="K83">
        <v>-1.0710999999999999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11.5284</v>
      </c>
      <c r="AW83">
        <v>0</v>
      </c>
      <c r="AX83">
        <v>0</v>
      </c>
      <c r="AY83">
        <v>0</v>
      </c>
      <c r="AZ83">
        <v>-11.5284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</row>
    <row r="84" spans="1:8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10.620400009999999</v>
      </c>
      <c r="H84">
        <v>0</v>
      </c>
      <c r="I84">
        <v>0</v>
      </c>
      <c r="J84">
        <v>0</v>
      </c>
      <c r="K84">
        <v>-11.5284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-1.0710999999999999</v>
      </c>
      <c r="AW84">
        <v>0</v>
      </c>
      <c r="AX84">
        <v>0</v>
      </c>
      <c r="AY84">
        <v>0</v>
      </c>
      <c r="AZ84">
        <v>1.0710999999999999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</row>
    <row r="85" spans="1:8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1.3669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-1.3669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4.5119999999999996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-4.5119999999999996</v>
      </c>
      <c r="CA85">
        <v>0</v>
      </c>
      <c r="CB85">
        <v>0</v>
      </c>
      <c r="CC85">
        <v>0</v>
      </c>
      <c r="CD85">
        <v>0</v>
      </c>
    </row>
    <row r="86" spans="1:8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4.4602000000000004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-4.5119999999999996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-1.3669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1.3669</v>
      </c>
      <c r="CA86">
        <v>0</v>
      </c>
      <c r="CB86">
        <v>0</v>
      </c>
      <c r="CC86">
        <v>0</v>
      </c>
      <c r="CD86">
        <v>0</v>
      </c>
    </row>
    <row r="87" spans="1:8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1.0012000000000001</v>
      </c>
      <c r="O87">
        <v>0</v>
      </c>
      <c r="P87">
        <v>0</v>
      </c>
      <c r="Q87">
        <v>0</v>
      </c>
      <c r="R87">
        <v>-1.0012000000000001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3.2955000000000001</v>
      </c>
      <c r="BD87">
        <v>0</v>
      </c>
      <c r="BE87">
        <v>0</v>
      </c>
      <c r="BF87">
        <v>0</v>
      </c>
      <c r="BG87">
        <v>-3.2955000000000001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</row>
    <row r="88" spans="1:8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3.22458</v>
      </c>
      <c r="O88">
        <v>0</v>
      </c>
      <c r="P88">
        <v>0</v>
      </c>
      <c r="Q88">
        <v>0</v>
      </c>
      <c r="R88">
        <v>-3.2955000000000001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-1.0012000000000001</v>
      </c>
      <c r="BD88">
        <v>0</v>
      </c>
      <c r="BE88">
        <v>0</v>
      </c>
      <c r="BF88">
        <v>0</v>
      </c>
      <c r="BG88">
        <v>1.0012000000000001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8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0.8589</v>
      </c>
      <c r="P89">
        <v>0</v>
      </c>
      <c r="Q89">
        <v>0</v>
      </c>
      <c r="R89">
        <v>-0.8589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2.8252999999999999</v>
      </c>
      <c r="BE89">
        <v>0</v>
      </c>
      <c r="BF89">
        <v>0</v>
      </c>
      <c r="BG89">
        <v>-2.8252999999999999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8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2.7425000000000002</v>
      </c>
      <c r="P90">
        <v>0</v>
      </c>
      <c r="Q90">
        <v>0</v>
      </c>
      <c r="R90">
        <v>-2.8252999999999999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-0.8589</v>
      </c>
      <c r="BE90">
        <v>0</v>
      </c>
      <c r="BF90">
        <v>0</v>
      </c>
      <c r="BG90">
        <v>0.8589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</row>
    <row r="91" spans="1:8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5.3507999999999996</v>
      </c>
      <c r="Q91">
        <v>-5.3507999999999996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62.038499999999999</v>
      </c>
      <c r="BF91">
        <v>-62.038499999999999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8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61.40049999</v>
      </c>
      <c r="Q92">
        <v>-62.038499999999999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-5.3507999999999996</v>
      </c>
      <c r="BF92">
        <v>5.3507999999999996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8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3.6501000000000001</v>
      </c>
      <c r="AA93">
        <v>0</v>
      </c>
      <c r="AB93">
        <v>0</v>
      </c>
      <c r="AC93">
        <v>0</v>
      </c>
      <c r="AD93">
        <v>0</v>
      </c>
      <c r="AE93">
        <v>-3.6501000000000001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10.4481</v>
      </c>
      <c r="BP93">
        <v>0</v>
      </c>
      <c r="BQ93">
        <v>0</v>
      </c>
      <c r="BR93">
        <v>0</v>
      </c>
      <c r="BS93">
        <v>0</v>
      </c>
      <c r="BT93">
        <v>-10.4481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</row>
    <row r="94" spans="1:8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10.36636</v>
      </c>
      <c r="AA94">
        <v>0</v>
      </c>
      <c r="AB94">
        <v>0</v>
      </c>
      <c r="AC94">
        <v>0</v>
      </c>
      <c r="AD94">
        <v>0</v>
      </c>
      <c r="AE94">
        <v>-10.4481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-3.6501000000000001</v>
      </c>
      <c r="BP94">
        <v>0</v>
      </c>
      <c r="BQ94">
        <v>0</v>
      </c>
      <c r="BR94">
        <v>0</v>
      </c>
      <c r="BS94">
        <v>0</v>
      </c>
      <c r="BT94">
        <v>3.6501000000000001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</row>
    <row r="95" spans="1:8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1.0350999999999999</v>
      </c>
      <c r="AD95">
        <v>0</v>
      </c>
      <c r="AE95">
        <v>0</v>
      </c>
      <c r="AF95">
        <v>-1.0350999999999999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5.2919999999999998</v>
      </c>
      <c r="BS95">
        <v>0</v>
      </c>
      <c r="BT95">
        <v>0</v>
      </c>
      <c r="BU95">
        <v>-5.2919999999999998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8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5.2426000000000004</v>
      </c>
      <c r="AD96">
        <v>0</v>
      </c>
      <c r="AE96">
        <v>0</v>
      </c>
      <c r="AF96">
        <v>-5.2919999999999998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-1.0350999999999999</v>
      </c>
      <c r="BS96">
        <v>0</v>
      </c>
      <c r="BT96">
        <v>0</v>
      </c>
      <c r="BU96">
        <v>1.0350999999999999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</row>
    <row r="97" spans="1:8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2.0202</v>
      </c>
      <c r="AD97">
        <v>0</v>
      </c>
      <c r="AE97">
        <v>0</v>
      </c>
      <c r="AF97">
        <v>0</v>
      </c>
      <c r="AG97">
        <v>-2.0202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10.3108</v>
      </c>
      <c r="BS97">
        <v>0</v>
      </c>
      <c r="BT97">
        <v>0</v>
      </c>
      <c r="BU97">
        <v>0</v>
      </c>
      <c r="BV97">
        <v>-10.3108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</row>
    <row r="98" spans="1:8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10.285399999999999</v>
      </c>
      <c r="AD98">
        <v>0</v>
      </c>
      <c r="AE98">
        <v>0</v>
      </c>
      <c r="AF98">
        <v>0</v>
      </c>
      <c r="AG98">
        <v>-10.3108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-2.0202</v>
      </c>
      <c r="BS98">
        <v>0</v>
      </c>
      <c r="BT98">
        <v>0</v>
      </c>
      <c r="BU98">
        <v>0</v>
      </c>
      <c r="BV98">
        <v>2.0202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</row>
    <row r="99" spans="1:8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1.0203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-1.0203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4.6295000000000002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-4.6295000000000002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</row>
    <row r="100" spans="1:8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4.5749000000000004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-4.6295000000000002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-1.0203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1.0203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82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1.1809000000000001</v>
      </c>
      <c r="AI101">
        <v>0</v>
      </c>
      <c r="AJ101">
        <v>-1.1809000000000001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5.3247</v>
      </c>
      <c r="BX101">
        <v>0</v>
      </c>
      <c r="BY101">
        <v>-5.3247</v>
      </c>
      <c r="BZ101">
        <v>0</v>
      </c>
      <c r="CA101">
        <v>0</v>
      </c>
      <c r="CB101">
        <v>0</v>
      </c>
      <c r="CC101">
        <v>0</v>
      </c>
      <c r="CD101">
        <v>0</v>
      </c>
    </row>
    <row r="102" spans="1:8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5.2770999999999999</v>
      </c>
      <c r="AI102">
        <v>0</v>
      </c>
      <c r="AJ102">
        <v>-5.3247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-1.1809000000000001</v>
      </c>
      <c r="BX102">
        <v>0</v>
      </c>
      <c r="BY102">
        <v>1.1809000000000001</v>
      </c>
      <c r="BZ102">
        <v>0</v>
      </c>
      <c r="CA102">
        <v>0</v>
      </c>
      <c r="CB102">
        <v>0</v>
      </c>
      <c r="CC102">
        <v>0</v>
      </c>
      <c r="CD102">
        <v>0</v>
      </c>
    </row>
    <row r="103" spans="1:82" x14ac:dyDescent="0.25">
      <c r="A103">
        <v>0</v>
      </c>
      <c r="B103">
        <v>0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</row>
    <row r="104" spans="1:82" x14ac:dyDescent="0.25">
      <c r="A104">
        <v>0</v>
      </c>
      <c r="B104">
        <v>0</v>
      </c>
      <c r="C104">
        <v>0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82" x14ac:dyDescent="0.25">
      <c r="A105">
        <v>0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</row>
    <row r="106" spans="1:8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8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</row>
    <row r="108" spans="1:8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8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8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</row>
    <row r="111" spans="1:8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8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</row>
    <row r="113" spans="1:8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</row>
    <row r="120" spans="1:8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</row>
    <row r="121" spans="1:8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2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2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  <row r="132" spans="1:82" x14ac:dyDescent="0.25">
      <c r="A132">
        <v>0</v>
      </c>
      <c r="B132">
        <v>-2.1227</v>
      </c>
      <c r="C132">
        <v>3.4157000000000002</v>
      </c>
      <c r="D132">
        <v>-1.2929999999999999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-9.8519000000000005</v>
      </c>
      <c r="AR132">
        <v>0</v>
      </c>
      <c r="AS132">
        <v>-6.0111999999999997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 x14ac:dyDescent="0.25">
      <c r="A133">
        <v>0</v>
      </c>
      <c r="B133">
        <v>-9.8519000000000005</v>
      </c>
      <c r="C133">
        <v>15.7981</v>
      </c>
      <c r="D133">
        <v>-6.0111999999999997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2.1227</v>
      </c>
      <c r="AR133">
        <v>0</v>
      </c>
      <c r="AS133">
        <v>1.2929999999999999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 x14ac:dyDescent="0.25">
      <c r="A134">
        <v>0</v>
      </c>
      <c r="B134">
        <v>0</v>
      </c>
      <c r="C134">
        <v>-1.2929999999999999</v>
      </c>
      <c r="D134">
        <v>11.0448</v>
      </c>
      <c r="E134">
        <v>-5.1864999999999997</v>
      </c>
      <c r="F134">
        <v>-2.3481999999999998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-2.2168999999999999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45.018900000000002</v>
      </c>
      <c r="AT134">
        <v>-18.902100000000001</v>
      </c>
      <c r="AU134">
        <v>-12.0421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-8.0634999999999994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 x14ac:dyDescent="0.25">
      <c r="A135">
        <v>0</v>
      </c>
      <c r="B135">
        <v>0</v>
      </c>
      <c r="C135">
        <v>-6.0111999999999997</v>
      </c>
      <c r="D135">
        <v>44.724899999999998</v>
      </c>
      <c r="E135">
        <v>-18.902100000000001</v>
      </c>
      <c r="F135">
        <v>-12.0421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-8.0634999999999994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-11.044600000000001</v>
      </c>
      <c r="AT135">
        <v>5.1864999999999997</v>
      </c>
      <c r="AU135">
        <v>2.3481999999999998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2.2168999999999999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</row>
    <row r="136" spans="1:82" x14ac:dyDescent="0.25">
      <c r="A136">
        <v>0</v>
      </c>
      <c r="B136">
        <v>0</v>
      </c>
      <c r="C136">
        <v>0</v>
      </c>
      <c r="D136">
        <v>-5.1864999999999997</v>
      </c>
      <c r="E136">
        <v>6.3956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-1.3100000000000001E-2</v>
      </c>
      <c r="T136">
        <v>0</v>
      </c>
      <c r="U136">
        <v>-1.1961999999999999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-18.902100000000001</v>
      </c>
      <c r="AT136">
        <v>26.136399999999998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-2.4300999999999999</v>
      </c>
      <c r="BI136">
        <v>0</v>
      </c>
      <c r="BJ136">
        <v>-4.8041999999999998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</row>
    <row r="137" spans="1:82" x14ac:dyDescent="0.25">
      <c r="A137">
        <v>0</v>
      </c>
      <c r="B137">
        <v>0</v>
      </c>
      <c r="C137">
        <v>0</v>
      </c>
      <c r="D137">
        <v>-18.902100000000001</v>
      </c>
      <c r="E137">
        <v>25.9358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-2.4300999999999999</v>
      </c>
      <c r="T137">
        <v>0</v>
      </c>
      <c r="U137">
        <v>-4.8041999999999998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5.1864999999999997</v>
      </c>
      <c r="AT137">
        <v>-6.3958000000000004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1.3100000000000001E-2</v>
      </c>
      <c r="BI137">
        <v>0</v>
      </c>
      <c r="BJ137">
        <v>1.1961999999999999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</row>
    <row r="138" spans="1:82" x14ac:dyDescent="0.25">
      <c r="A138">
        <v>0</v>
      </c>
      <c r="B138">
        <v>0</v>
      </c>
      <c r="C138">
        <v>0</v>
      </c>
      <c r="D138">
        <v>-2.3481999999999998</v>
      </c>
      <c r="E138">
        <v>0</v>
      </c>
      <c r="F138">
        <v>3.5013000000000001</v>
      </c>
      <c r="G138">
        <v>-1E-4</v>
      </c>
      <c r="H138">
        <v>-1.153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-12.0421</v>
      </c>
      <c r="AT138">
        <v>0</v>
      </c>
      <c r="AU138">
        <v>44.130099999999999</v>
      </c>
      <c r="AV138">
        <v>-26.178000000000001</v>
      </c>
      <c r="AW138">
        <v>-5.91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82" x14ac:dyDescent="0.25">
      <c r="A139">
        <v>0</v>
      </c>
      <c r="B139">
        <v>0</v>
      </c>
      <c r="C139">
        <v>0</v>
      </c>
      <c r="D139">
        <v>-12.0421</v>
      </c>
      <c r="E139">
        <v>0</v>
      </c>
      <c r="F139">
        <v>43.8673</v>
      </c>
      <c r="G139">
        <v>-26.178000000000001</v>
      </c>
      <c r="H139">
        <v>-5.91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2.3481999999999998</v>
      </c>
      <c r="AT139">
        <v>0</v>
      </c>
      <c r="AU139">
        <v>-3.5013000000000001</v>
      </c>
      <c r="AV139">
        <v>1E-4</v>
      </c>
      <c r="AW139">
        <v>1.153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8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-1E-4</v>
      </c>
      <c r="G140">
        <v>1.071</v>
      </c>
      <c r="H140">
        <v>0</v>
      </c>
      <c r="I140">
        <v>0</v>
      </c>
      <c r="J140">
        <v>0</v>
      </c>
      <c r="K140">
        <v>-1.0710999999999999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-26.178000000000001</v>
      </c>
      <c r="AV140">
        <v>37.706400000000002</v>
      </c>
      <c r="AW140">
        <v>0</v>
      </c>
      <c r="AX140">
        <v>0</v>
      </c>
      <c r="AY140">
        <v>0</v>
      </c>
      <c r="AZ140">
        <v>-11.5284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8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-26.178000000000001</v>
      </c>
      <c r="G141">
        <v>36.798400000000001</v>
      </c>
      <c r="H141">
        <v>0</v>
      </c>
      <c r="I141">
        <v>0</v>
      </c>
      <c r="J141">
        <v>0</v>
      </c>
      <c r="K141">
        <v>-11.5284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1E-4</v>
      </c>
      <c r="AV141">
        <v>-1.0711999999999999</v>
      </c>
      <c r="AW141">
        <v>0</v>
      </c>
      <c r="AX141">
        <v>0</v>
      </c>
      <c r="AY141">
        <v>0</v>
      </c>
      <c r="AZ141">
        <v>1.0710999999999999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</row>
    <row r="142" spans="1:8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-1.153</v>
      </c>
      <c r="G142">
        <v>0</v>
      </c>
      <c r="H142">
        <v>10.1715</v>
      </c>
      <c r="I142">
        <v>-2.4921000000000002</v>
      </c>
      <c r="J142">
        <v>0</v>
      </c>
      <c r="K142">
        <v>0</v>
      </c>
      <c r="L142">
        <v>0</v>
      </c>
      <c r="M142">
        <v>-3.6789000000000001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-2.8473000000000002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-5.91</v>
      </c>
      <c r="AV142">
        <v>0</v>
      </c>
      <c r="AW142">
        <v>42.0426</v>
      </c>
      <c r="AX142">
        <v>-11.138299999999999</v>
      </c>
      <c r="AY142">
        <v>0</v>
      </c>
      <c r="AZ142">
        <v>0</v>
      </c>
      <c r="BA142">
        <v>0</v>
      </c>
      <c r="BB142">
        <v>-12.129200000000001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-12.8651</v>
      </c>
      <c r="CC142">
        <v>0</v>
      </c>
      <c r="CD142">
        <v>0</v>
      </c>
    </row>
    <row r="143" spans="1:8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-5.91</v>
      </c>
      <c r="G143">
        <v>0</v>
      </c>
      <c r="H143">
        <v>41.805599999999998</v>
      </c>
      <c r="I143">
        <v>-11.138299999999999</v>
      </c>
      <c r="J143">
        <v>0</v>
      </c>
      <c r="K143">
        <v>0</v>
      </c>
      <c r="L143">
        <v>0</v>
      </c>
      <c r="M143">
        <v>-12.129200000000001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-12.8651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1.153</v>
      </c>
      <c r="AV143">
        <v>0</v>
      </c>
      <c r="AW143">
        <v>-10.1713</v>
      </c>
      <c r="AX143">
        <v>2.4921000000000002</v>
      </c>
      <c r="AY143">
        <v>0</v>
      </c>
      <c r="AZ143">
        <v>0</v>
      </c>
      <c r="BA143">
        <v>0</v>
      </c>
      <c r="BB143">
        <v>3.6789000000000001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2.8473000000000002</v>
      </c>
      <c r="CC143">
        <v>0</v>
      </c>
      <c r="CD143">
        <v>0</v>
      </c>
    </row>
    <row r="144" spans="1:8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-2.4921000000000002</v>
      </c>
      <c r="I144">
        <v>4.9988999999999999</v>
      </c>
      <c r="J144">
        <v>-2.5068000000000001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-11.138299999999999</v>
      </c>
      <c r="AX144">
        <v>21.1127</v>
      </c>
      <c r="AY144">
        <v>-9.9743999999999993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8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-11.138299999999999</v>
      </c>
      <c r="I145">
        <v>21.067299999999999</v>
      </c>
      <c r="J145">
        <v>-9.9743999999999993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2.4921000000000002</v>
      </c>
      <c r="AX145">
        <v>-4.9988999999999999</v>
      </c>
      <c r="AY145">
        <v>2.5068000000000001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</row>
    <row r="146" spans="1:8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-2.5068000000000001</v>
      </c>
      <c r="J146">
        <v>11.415900000000001</v>
      </c>
      <c r="K146">
        <v>0</v>
      </c>
      <c r="L146">
        <v>-8.9091000000000005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-9.9743999999999993</v>
      </c>
      <c r="AY146">
        <v>37.279000000000003</v>
      </c>
      <c r="AZ146">
        <v>0</v>
      </c>
      <c r="BA146">
        <v>-27.304600000000001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</row>
    <row r="147" spans="1:8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-9.9743999999999993</v>
      </c>
      <c r="J147">
        <v>37.247</v>
      </c>
      <c r="K147">
        <v>0</v>
      </c>
      <c r="L147">
        <v>-27.304600000000001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2.5068000000000001</v>
      </c>
      <c r="AY147">
        <v>-11.415900000000001</v>
      </c>
      <c r="AZ147">
        <v>0</v>
      </c>
      <c r="BA147">
        <v>8.9091000000000005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</row>
    <row r="148" spans="1:82" x14ac:dyDescent="0.25">
      <c r="A148">
        <v>-1.7767999999999999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-8.9091000000000005</v>
      </c>
      <c r="K148">
        <v>0</v>
      </c>
      <c r="L148">
        <v>13.4998</v>
      </c>
      <c r="M148">
        <v>-2.8138999999999998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-5.8590999999999998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-27.304600000000001</v>
      </c>
      <c r="AZ148">
        <v>0</v>
      </c>
      <c r="BA148">
        <v>42.464700000000001</v>
      </c>
      <c r="BB148">
        <v>-9.3010000000000002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</row>
    <row r="149" spans="1:82" x14ac:dyDescent="0.25">
      <c r="A149">
        <v>-5.8590999999999998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-27.304600000000001</v>
      </c>
      <c r="K149">
        <v>0</v>
      </c>
      <c r="L149">
        <v>42.391300000000001</v>
      </c>
      <c r="M149">
        <v>-9.3010000000000002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1.7767999999999999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8.9091000000000005</v>
      </c>
      <c r="AZ149">
        <v>0</v>
      </c>
      <c r="BA149">
        <v>-13.4998</v>
      </c>
      <c r="BB149">
        <v>2.8138999999999998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82" x14ac:dyDescent="0.25">
      <c r="A150">
        <v>0</v>
      </c>
      <c r="B150">
        <v>0</v>
      </c>
      <c r="C150">
        <v>0</v>
      </c>
      <c r="D150">
        <v>-2.2168999999999999</v>
      </c>
      <c r="E150">
        <v>0</v>
      </c>
      <c r="F150">
        <v>0</v>
      </c>
      <c r="G150">
        <v>0</v>
      </c>
      <c r="H150">
        <v>-3.6789000000000001</v>
      </c>
      <c r="I150">
        <v>0</v>
      </c>
      <c r="J150">
        <v>0</v>
      </c>
      <c r="K150">
        <v>0</v>
      </c>
      <c r="L150">
        <v>-2.8138999999999998</v>
      </c>
      <c r="M150">
        <v>13.5139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-1.3669</v>
      </c>
      <c r="AL150">
        <v>-3.4371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-8.0634999999999994</v>
      </c>
      <c r="AT150">
        <v>0</v>
      </c>
      <c r="AU150">
        <v>0</v>
      </c>
      <c r="AV150">
        <v>0</v>
      </c>
      <c r="AW150">
        <v>-12.129200000000001</v>
      </c>
      <c r="AX150">
        <v>0</v>
      </c>
      <c r="AY150">
        <v>0</v>
      </c>
      <c r="AZ150">
        <v>0</v>
      </c>
      <c r="BA150">
        <v>-9.3010000000000002</v>
      </c>
      <c r="BB150">
        <v>49.587400000000002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-4.5119999999999996</v>
      </c>
      <c r="CA150">
        <v>-15.5817</v>
      </c>
      <c r="CB150">
        <v>0</v>
      </c>
      <c r="CC150">
        <v>0</v>
      </c>
      <c r="CD150">
        <v>0</v>
      </c>
    </row>
    <row r="151" spans="1:82" x14ac:dyDescent="0.25">
      <c r="A151">
        <v>0</v>
      </c>
      <c r="B151">
        <v>0</v>
      </c>
      <c r="C151">
        <v>0</v>
      </c>
      <c r="D151">
        <v>-8.0634999999999994</v>
      </c>
      <c r="E151">
        <v>0</v>
      </c>
      <c r="F151">
        <v>0</v>
      </c>
      <c r="G151">
        <v>0</v>
      </c>
      <c r="H151">
        <v>-12.129200000000001</v>
      </c>
      <c r="I151">
        <v>0</v>
      </c>
      <c r="J151">
        <v>0</v>
      </c>
      <c r="K151">
        <v>0</v>
      </c>
      <c r="L151">
        <v>-9.3010000000000002</v>
      </c>
      <c r="M151">
        <v>49.357599999999998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-4.5119999999999996</v>
      </c>
      <c r="AL151">
        <v>-15.5817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2.2168999999999999</v>
      </c>
      <c r="AT151">
        <v>0</v>
      </c>
      <c r="AU151">
        <v>0</v>
      </c>
      <c r="AV151">
        <v>0</v>
      </c>
      <c r="AW151">
        <v>3.6789000000000001</v>
      </c>
      <c r="AX151">
        <v>0</v>
      </c>
      <c r="AY151">
        <v>0</v>
      </c>
      <c r="AZ151">
        <v>0</v>
      </c>
      <c r="BA151">
        <v>2.8138999999999998</v>
      </c>
      <c r="BB151">
        <v>-13.5137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1.3669</v>
      </c>
      <c r="CA151">
        <v>3.4371</v>
      </c>
      <c r="CB151">
        <v>0</v>
      </c>
      <c r="CC151">
        <v>0</v>
      </c>
      <c r="CD151">
        <v>0</v>
      </c>
    </row>
    <row r="152" spans="1:82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-5.3507999999999996</v>
      </c>
      <c r="Q152">
        <v>30.191199999999998</v>
      </c>
      <c r="R152">
        <v>-1E-4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-4.2568000000000001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-20.583500000000001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-62.038499999999999</v>
      </c>
      <c r="BF152">
        <v>383.38729999999998</v>
      </c>
      <c r="BG152">
        <v>-27.027000000000001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-49.136200000000002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-245.18559999999999</v>
      </c>
      <c r="CD152">
        <v>0</v>
      </c>
    </row>
    <row r="153" spans="1:8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-62.038499999999999</v>
      </c>
      <c r="Q153">
        <v>381.77730000000003</v>
      </c>
      <c r="R153">
        <v>-27.027000000000001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-49.136200000000002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-245.18559999999999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5.3507999999999996</v>
      </c>
      <c r="BF153">
        <v>-30.191199999999998</v>
      </c>
      <c r="BG153">
        <v>1E-4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4.2568000000000001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20.583500000000001</v>
      </c>
      <c r="CD153">
        <v>0</v>
      </c>
    </row>
    <row r="154" spans="1:82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-1.0012000000000001</v>
      </c>
      <c r="O154">
        <v>-0.8589</v>
      </c>
      <c r="P154">
        <v>0</v>
      </c>
      <c r="Q154">
        <v>-1E-4</v>
      </c>
      <c r="R154">
        <v>8.8427000000000007</v>
      </c>
      <c r="S154">
        <v>-1.7617</v>
      </c>
      <c r="T154">
        <v>0</v>
      </c>
      <c r="U154">
        <v>0</v>
      </c>
      <c r="V154">
        <v>0</v>
      </c>
      <c r="W154">
        <v>0</v>
      </c>
      <c r="X154">
        <v>-2.4508999999999999</v>
      </c>
      <c r="Y154">
        <v>0</v>
      </c>
      <c r="Z154">
        <v>-2.7698999999999998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-3.2955000000000001</v>
      </c>
      <c r="BD154">
        <v>-2.8252999999999999</v>
      </c>
      <c r="BE154">
        <v>0</v>
      </c>
      <c r="BF154">
        <v>-27.027000000000001</v>
      </c>
      <c r="BG154">
        <v>57.042400000000001</v>
      </c>
      <c r="BH154">
        <v>-7.4579000000000004</v>
      </c>
      <c r="BI154">
        <v>0</v>
      </c>
      <c r="BJ154">
        <v>0</v>
      </c>
      <c r="BK154">
        <v>0</v>
      </c>
      <c r="BL154">
        <v>0</v>
      </c>
      <c r="BM154">
        <v>-7.3830999999999998</v>
      </c>
      <c r="BN154">
        <v>0</v>
      </c>
      <c r="BO154">
        <v>-9.0535999999999994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</row>
    <row r="155" spans="1:82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-3.2955000000000001</v>
      </c>
      <c r="O155">
        <v>-2.8252999999999999</v>
      </c>
      <c r="P155">
        <v>0</v>
      </c>
      <c r="Q155">
        <v>-27.027000000000001</v>
      </c>
      <c r="R155">
        <v>56.538800000000002</v>
      </c>
      <c r="S155">
        <v>-7.4579000000000004</v>
      </c>
      <c r="T155">
        <v>0</v>
      </c>
      <c r="U155">
        <v>0</v>
      </c>
      <c r="V155">
        <v>0</v>
      </c>
      <c r="W155">
        <v>0</v>
      </c>
      <c r="X155">
        <v>-7.3830999999999998</v>
      </c>
      <c r="Y155">
        <v>0</v>
      </c>
      <c r="Z155">
        <v>-9.0535999999999994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1.0012000000000001</v>
      </c>
      <c r="BD155">
        <v>0.8589</v>
      </c>
      <c r="BE155">
        <v>0</v>
      </c>
      <c r="BF155">
        <v>1E-4</v>
      </c>
      <c r="BG155">
        <v>-8.8427000000000007</v>
      </c>
      <c r="BH155">
        <v>1.7617</v>
      </c>
      <c r="BI155">
        <v>0</v>
      </c>
      <c r="BJ155">
        <v>0</v>
      </c>
      <c r="BK155">
        <v>0</v>
      </c>
      <c r="BL155">
        <v>0</v>
      </c>
      <c r="BM155">
        <v>2.4508999999999999</v>
      </c>
      <c r="BN155">
        <v>0</v>
      </c>
      <c r="BO155">
        <v>2.7698999999999998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82" x14ac:dyDescent="0.25">
      <c r="A156">
        <v>0</v>
      </c>
      <c r="B156">
        <v>0</v>
      </c>
      <c r="C156">
        <v>0</v>
      </c>
      <c r="D156">
        <v>0</v>
      </c>
      <c r="E156">
        <v>-1.3100000000000001E-2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-1.7617</v>
      </c>
      <c r="S156">
        <v>12.4359</v>
      </c>
      <c r="T156">
        <v>-6.5917000000000003</v>
      </c>
      <c r="U156">
        <v>0</v>
      </c>
      <c r="V156">
        <v>0</v>
      </c>
      <c r="W156">
        <v>-2.0981999999999998</v>
      </c>
      <c r="X156">
        <v>-1.9712000000000001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-2.4300999999999999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-7.4579000000000004</v>
      </c>
      <c r="BH156">
        <v>49.835799999999999</v>
      </c>
      <c r="BI156">
        <v>-26.531300000000002</v>
      </c>
      <c r="BJ156">
        <v>0</v>
      </c>
      <c r="BK156">
        <v>0</v>
      </c>
      <c r="BL156">
        <v>-6.9226000000000001</v>
      </c>
      <c r="BM156">
        <v>-6.4939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</row>
    <row r="157" spans="1:82" x14ac:dyDescent="0.25">
      <c r="A157">
        <v>0</v>
      </c>
      <c r="B157">
        <v>0</v>
      </c>
      <c r="C157">
        <v>0</v>
      </c>
      <c r="D157">
        <v>0</v>
      </c>
      <c r="E157">
        <v>-2.4300999999999999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-7.4579000000000004</v>
      </c>
      <c r="S157">
        <v>49.533200000000001</v>
      </c>
      <c r="T157">
        <v>-26.531300000000002</v>
      </c>
      <c r="U157">
        <v>0</v>
      </c>
      <c r="V157">
        <v>0</v>
      </c>
      <c r="W157">
        <v>-6.9226000000000001</v>
      </c>
      <c r="X157">
        <v>-6.4939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1.3100000000000001E-2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1.7617</v>
      </c>
      <c r="BH157">
        <v>-12.4359</v>
      </c>
      <c r="BI157">
        <v>6.5917000000000003</v>
      </c>
      <c r="BJ157">
        <v>0</v>
      </c>
      <c r="BK157">
        <v>0</v>
      </c>
      <c r="BL157">
        <v>2.0981999999999998</v>
      </c>
      <c r="BM157">
        <v>1.9712000000000001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8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-6.5917000000000003</v>
      </c>
      <c r="T158">
        <v>11.9428</v>
      </c>
      <c r="U158">
        <v>-1.2968999999999999</v>
      </c>
      <c r="V158">
        <v>-4.0540000000000003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-26.531300000000002</v>
      </c>
      <c r="BI158">
        <v>53.018599999999999</v>
      </c>
      <c r="BJ158">
        <v>-5.2342000000000004</v>
      </c>
      <c r="BK158">
        <v>-21.2531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</row>
    <row r="159" spans="1:8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-26.531300000000002</v>
      </c>
      <c r="T159">
        <v>52.953600000000002</v>
      </c>
      <c r="U159">
        <v>-5.2342000000000004</v>
      </c>
      <c r="V159">
        <v>-21.2531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6.5917000000000003</v>
      </c>
      <c r="BI159">
        <v>-11.942600000000001</v>
      </c>
      <c r="BJ159">
        <v>1.2968999999999999</v>
      </c>
      <c r="BK159">
        <v>4.0540000000000003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</row>
    <row r="160" spans="1:82" x14ac:dyDescent="0.25">
      <c r="A160">
        <v>0</v>
      </c>
      <c r="B160">
        <v>0</v>
      </c>
      <c r="C160">
        <v>0</v>
      </c>
      <c r="D160">
        <v>0</v>
      </c>
      <c r="E160">
        <v>-1.1961999999999999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-1.2968999999999999</v>
      </c>
      <c r="U160">
        <v>2.4931000000000001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-4.8041999999999998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-5.2342000000000004</v>
      </c>
      <c r="BJ160">
        <v>10.038399999999999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</row>
    <row r="161" spans="1:82" x14ac:dyDescent="0.25">
      <c r="A161">
        <v>0</v>
      </c>
      <c r="B161">
        <v>0</v>
      </c>
      <c r="C161">
        <v>0</v>
      </c>
      <c r="D161">
        <v>0</v>
      </c>
      <c r="E161">
        <v>-4.8041999999999998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-5.2342000000000004</v>
      </c>
      <c r="U161">
        <v>9.9451999999999998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1.1961999999999999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1.2968999999999999</v>
      </c>
      <c r="BJ161">
        <v>-2.4931000000000001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</row>
    <row r="162" spans="1:82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-4.0540000000000003</v>
      </c>
      <c r="U162">
        <v>0</v>
      </c>
      <c r="V162">
        <v>4.0540000000000003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-21.2531</v>
      </c>
      <c r="BJ162">
        <v>0</v>
      </c>
      <c r="BK162">
        <v>21.2531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-21.2531</v>
      </c>
      <c r="U163">
        <v>0</v>
      </c>
      <c r="V163">
        <v>21.241299999999999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4.0540000000000003</v>
      </c>
      <c r="BJ163">
        <v>0</v>
      </c>
      <c r="BK163">
        <v>-4.0540000000000003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</row>
    <row r="164" spans="1:8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-2.0981999999999998</v>
      </c>
      <c r="T164">
        <v>0</v>
      </c>
      <c r="U164">
        <v>0</v>
      </c>
      <c r="V164">
        <v>0</v>
      </c>
      <c r="W164">
        <v>8.9329000000000001</v>
      </c>
      <c r="X164">
        <v>-6.8346999999999998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-6.9226000000000001</v>
      </c>
      <c r="BI164">
        <v>0</v>
      </c>
      <c r="BJ164">
        <v>0</v>
      </c>
      <c r="BK164">
        <v>0</v>
      </c>
      <c r="BL164">
        <v>29.482500000000002</v>
      </c>
      <c r="BM164">
        <v>-22.559899999999999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-6.9226000000000001</v>
      </c>
      <c r="T165">
        <v>0</v>
      </c>
      <c r="U165">
        <v>0</v>
      </c>
      <c r="V165">
        <v>0</v>
      </c>
      <c r="W165">
        <v>29.198499999999999</v>
      </c>
      <c r="X165">
        <v>-22.559899999999999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2.0981999999999998</v>
      </c>
      <c r="BI165">
        <v>0</v>
      </c>
      <c r="BJ165">
        <v>0</v>
      </c>
      <c r="BK165">
        <v>0</v>
      </c>
      <c r="BL165">
        <v>-8.9329000000000001</v>
      </c>
      <c r="BM165">
        <v>6.8346999999999998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-2.4508999999999999</v>
      </c>
      <c r="S166">
        <v>-1.9712000000000001</v>
      </c>
      <c r="T166">
        <v>0</v>
      </c>
      <c r="U166">
        <v>0</v>
      </c>
      <c r="V166">
        <v>0</v>
      </c>
      <c r="W166">
        <v>-6.8346999999999998</v>
      </c>
      <c r="X166">
        <v>18.3813</v>
      </c>
      <c r="Y166">
        <v>0</v>
      </c>
      <c r="Z166">
        <v>-1.3793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-5.7451999999999996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-7.3830999999999998</v>
      </c>
      <c r="BH166">
        <v>-6.4939</v>
      </c>
      <c r="BI166">
        <v>0</v>
      </c>
      <c r="BJ166">
        <v>0</v>
      </c>
      <c r="BK166">
        <v>0</v>
      </c>
      <c r="BL166">
        <v>-22.559899999999999</v>
      </c>
      <c r="BM166">
        <v>60.082799999999999</v>
      </c>
      <c r="BN166">
        <v>0</v>
      </c>
      <c r="BO166">
        <v>-4.5877999999999997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-19.0581</v>
      </c>
    </row>
    <row r="167" spans="1:8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-7.3830999999999998</v>
      </c>
      <c r="S167">
        <v>-6.4939</v>
      </c>
      <c r="T167">
        <v>0</v>
      </c>
      <c r="U167">
        <v>0</v>
      </c>
      <c r="V167">
        <v>0</v>
      </c>
      <c r="W167">
        <v>-22.559899999999999</v>
      </c>
      <c r="X167">
        <v>59.8506</v>
      </c>
      <c r="Y167">
        <v>0</v>
      </c>
      <c r="Z167">
        <v>-4.5877999999999997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-19.0581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2.4508999999999999</v>
      </c>
      <c r="BH167">
        <v>1.9712000000000001</v>
      </c>
      <c r="BI167">
        <v>0</v>
      </c>
      <c r="BJ167">
        <v>0</v>
      </c>
      <c r="BK167">
        <v>0</v>
      </c>
      <c r="BL167">
        <v>6.8346999999999998</v>
      </c>
      <c r="BM167">
        <v>-18.3813</v>
      </c>
      <c r="BN167">
        <v>0</v>
      </c>
      <c r="BO167">
        <v>1.3793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5.7451999999999996</v>
      </c>
    </row>
    <row r="168" spans="1:8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6.9397000000000002</v>
      </c>
      <c r="Z168">
        <v>-1.8596999999999999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-5.08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23.049800000000001</v>
      </c>
      <c r="BO168">
        <v>-6.1989000000000001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-16.850899999999999</v>
      </c>
    </row>
    <row r="169" spans="1:8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22.999199999999998</v>
      </c>
      <c r="Z169">
        <v>-6.1989000000000001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-16.850899999999999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-6.9397000000000002</v>
      </c>
      <c r="BO169">
        <v>1.8596999999999999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5.08</v>
      </c>
    </row>
    <row r="170" spans="1:8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-2.7698999999999998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-1.3793</v>
      </c>
      <c r="Y170">
        <v>-1.8596999999999999</v>
      </c>
      <c r="Z170">
        <v>40.962699999999998</v>
      </c>
      <c r="AA170">
        <v>-22.394600000000001</v>
      </c>
      <c r="AB170">
        <v>0</v>
      </c>
      <c r="AC170">
        <v>-8.9091000000000005</v>
      </c>
      <c r="AD170">
        <v>0</v>
      </c>
      <c r="AE170">
        <v>-3.6501000000000001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-9.0535999999999994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-4.5877999999999997</v>
      </c>
      <c r="BN170">
        <v>-6.1989000000000001</v>
      </c>
      <c r="BO170">
        <v>131.33680000000001</v>
      </c>
      <c r="BP170">
        <v>-73.854500000000002</v>
      </c>
      <c r="BQ170">
        <v>0</v>
      </c>
      <c r="BR170">
        <v>-27.193899999999999</v>
      </c>
      <c r="BS170">
        <v>0</v>
      </c>
      <c r="BT170">
        <v>-10.4481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</row>
    <row r="171" spans="1:8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-9.0535999999999994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-4.5877999999999997</v>
      </c>
      <c r="Y171">
        <v>-6.1989000000000001</v>
      </c>
      <c r="Z171">
        <v>130.98220000000001</v>
      </c>
      <c r="AA171">
        <v>-73.854500000000002</v>
      </c>
      <c r="AB171">
        <v>0</v>
      </c>
      <c r="AC171">
        <v>-27.193899999999999</v>
      </c>
      <c r="AD171">
        <v>0</v>
      </c>
      <c r="AE171">
        <v>-10.4481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2.7698999999999998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1.3793</v>
      </c>
      <c r="BN171">
        <v>1.8596999999999999</v>
      </c>
      <c r="BO171">
        <v>-40.962699999999998</v>
      </c>
      <c r="BP171">
        <v>22.394600000000001</v>
      </c>
      <c r="BQ171">
        <v>0</v>
      </c>
      <c r="BR171">
        <v>8.9091000000000005</v>
      </c>
      <c r="BS171">
        <v>0</v>
      </c>
      <c r="BT171">
        <v>3.6501000000000001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</row>
    <row r="172" spans="1:8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-22.394600000000001</v>
      </c>
      <c r="AA172">
        <v>31.1282</v>
      </c>
      <c r="AB172">
        <v>-8.7335999999999991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-73.854500000000002</v>
      </c>
      <c r="BP172">
        <v>112.88379999999999</v>
      </c>
      <c r="BQ172">
        <v>-39.029299999999999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</row>
    <row r="173" spans="1:8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-73.854500000000002</v>
      </c>
      <c r="AA173">
        <v>112.8648</v>
      </c>
      <c r="AB173">
        <v>-39.029299999999999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22.394600000000001</v>
      </c>
      <c r="BP173">
        <v>-31.1282</v>
      </c>
      <c r="BQ173">
        <v>8.7335999999999991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</row>
    <row r="174" spans="1:82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-8.7335999999999991</v>
      </c>
      <c r="AB174">
        <v>11.7339</v>
      </c>
      <c r="AC174">
        <v>-3.0003000000000002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-39.029299999999999</v>
      </c>
      <c r="BQ174">
        <v>52.569000000000003</v>
      </c>
      <c r="BR174">
        <v>-13.5397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</row>
    <row r="175" spans="1:8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-39.029299999999999</v>
      </c>
      <c r="AB175">
        <v>52.143799999999999</v>
      </c>
      <c r="AC175">
        <v>-13.5397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8.7335999999999991</v>
      </c>
      <c r="BQ175">
        <v>-11.7339</v>
      </c>
      <c r="BR175">
        <v>3.0003000000000002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</row>
    <row r="176" spans="1:8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-8.9091000000000005</v>
      </c>
      <c r="AA176">
        <v>0</v>
      </c>
      <c r="AB176">
        <v>-3.0003000000000002</v>
      </c>
      <c r="AC176">
        <v>17.931100000000001</v>
      </c>
      <c r="AD176">
        <v>-1E-4</v>
      </c>
      <c r="AE176">
        <v>0</v>
      </c>
      <c r="AF176">
        <v>-1.0350999999999999</v>
      </c>
      <c r="AG176">
        <v>-2.0202</v>
      </c>
      <c r="AH176">
        <v>-1.946</v>
      </c>
      <c r="AI176">
        <v>-1.0203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-27.193899999999999</v>
      </c>
      <c r="BP176">
        <v>0</v>
      </c>
      <c r="BQ176">
        <v>-13.5397</v>
      </c>
      <c r="BR176">
        <v>96.823300000000003</v>
      </c>
      <c r="BS176">
        <v>-27.027000000000001</v>
      </c>
      <c r="BT176">
        <v>0</v>
      </c>
      <c r="BU176">
        <v>-5.2919999999999998</v>
      </c>
      <c r="BV176">
        <v>-10.3108</v>
      </c>
      <c r="BW176">
        <v>-8.8303999999999991</v>
      </c>
      <c r="BX176">
        <v>-4.6295000000000002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</row>
    <row r="177" spans="1:8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-27.193899999999999</v>
      </c>
      <c r="AA177">
        <v>0</v>
      </c>
      <c r="AB177">
        <v>-13.5397</v>
      </c>
      <c r="AC177">
        <v>96.576899999999995</v>
      </c>
      <c r="AD177">
        <v>-27.027000000000001</v>
      </c>
      <c r="AE177">
        <v>0</v>
      </c>
      <c r="AF177">
        <v>-5.2919999999999998</v>
      </c>
      <c r="AG177">
        <v>-10.3108</v>
      </c>
      <c r="AH177">
        <v>-8.8303999999999991</v>
      </c>
      <c r="AI177">
        <v>-4.6295000000000002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8.9091000000000005</v>
      </c>
      <c r="BP177">
        <v>0</v>
      </c>
      <c r="BQ177">
        <v>3.0003000000000002</v>
      </c>
      <c r="BR177">
        <v>-17.931100000000001</v>
      </c>
      <c r="BS177">
        <v>1E-4</v>
      </c>
      <c r="BT177">
        <v>0</v>
      </c>
      <c r="BU177">
        <v>1.0350999999999999</v>
      </c>
      <c r="BV177">
        <v>2.0202</v>
      </c>
      <c r="BW177">
        <v>1.946</v>
      </c>
      <c r="BX177">
        <v>1.0203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</row>
    <row r="178" spans="1:8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-4.2568000000000001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-1E-4</v>
      </c>
      <c r="AD178">
        <v>4.2568999999999999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-49.136200000000002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-27.027000000000001</v>
      </c>
      <c r="BS178">
        <v>76.163200000000003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</row>
    <row r="179" spans="1:8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-49.136200000000002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-27.027000000000001</v>
      </c>
      <c r="AD179">
        <v>75.355199999999996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4.2568000000000001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1E-4</v>
      </c>
      <c r="BS179">
        <v>-4.2568999999999999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</row>
    <row r="180" spans="1:8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-1.946</v>
      </c>
      <c r="AD180">
        <v>0</v>
      </c>
      <c r="AE180">
        <v>0</v>
      </c>
      <c r="AF180">
        <v>0</v>
      </c>
      <c r="AG180">
        <v>0</v>
      </c>
      <c r="AH180">
        <v>3.1269</v>
      </c>
      <c r="AI180">
        <v>0</v>
      </c>
      <c r="AJ180">
        <v>-1.1809000000000001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-8.8303999999999991</v>
      </c>
      <c r="BS180">
        <v>0</v>
      </c>
      <c r="BT180">
        <v>0</v>
      </c>
      <c r="BU180">
        <v>0</v>
      </c>
      <c r="BV180">
        <v>0</v>
      </c>
      <c r="BW180">
        <v>14.155099999999999</v>
      </c>
      <c r="BX180">
        <v>0</v>
      </c>
      <c r="BY180">
        <v>-5.3247</v>
      </c>
      <c r="BZ180">
        <v>0</v>
      </c>
      <c r="CA180">
        <v>0</v>
      </c>
      <c r="CB180">
        <v>0</v>
      </c>
      <c r="CC180">
        <v>0</v>
      </c>
      <c r="CD180">
        <v>0</v>
      </c>
    </row>
    <row r="181" spans="1:82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-8.8303999999999991</v>
      </c>
      <c r="AD181">
        <v>0</v>
      </c>
      <c r="AE181">
        <v>0</v>
      </c>
      <c r="AF181">
        <v>0</v>
      </c>
      <c r="AG181">
        <v>0</v>
      </c>
      <c r="AH181">
        <v>14.078900000000001</v>
      </c>
      <c r="AI181">
        <v>0</v>
      </c>
      <c r="AJ181">
        <v>-5.3247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1.946</v>
      </c>
      <c r="BS181">
        <v>0</v>
      </c>
      <c r="BT181">
        <v>0</v>
      </c>
      <c r="BU181">
        <v>0</v>
      </c>
      <c r="BV181">
        <v>0</v>
      </c>
      <c r="BW181">
        <v>-3.1269</v>
      </c>
      <c r="BX181">
        <v>0</v>
      </c>
      <c r="BY181">
        <v>1.1809000000000001</v>
      </c>
      <c r="BZ181">
        <v>0</v>
      </c>
      <c r="CA181">
        <v>0</v>
      </c>
      <c r="CB181">
        <v>0</v>
      </c>
      <c r="CC181">
        <v>0</v>
      </c>
      <c r="CD181">
        <v>0</v>
      </c>
    </row>
    <row r="182" spans="1:8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-3.4371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23.7105</v>
      </c>
      <c r="AM182">
        <v>-20.273199999999999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-15.5817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107.252</v>
      </c>
      <c r="CB182">
        <v>-91.670299999999997</v>
      </c>
      <c r="CC182">
        <v>0</v>
      </c>
      <c r="CD182">
        <v>0</v>
      </c>
    </row>
    <row r="183" spans="1:8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-15.5817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107.233</v>
      </c>
      <c r="AM183">
        <v>-91.670299999999997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3.4371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-23.7103</v>
      </c>
      <c r="CB183">
        <v>20.273199999999999</v>
      </c>
      <c r="CC183">
        <v>0</v>
      </c>
      <c r="CD183">
        <v>0</v>
      </c>
    </row>
    <row r="184" spans="1:82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-2.8473000000000002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-20.273199999999999</v>
      </c>
      <c r="AM184">
        <v>23.120699999999999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-12.8651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-91.670299999999997</v>
      </c>
      <c r="CB184">
        <v>104.5354</v>
      </c>
      <c r="CC184">
        <v>0</v>
      </c>
      <c r="CD184">
        <v>0</v>
      </c>
    </row>
    <row r="185" spans="1:82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-12.8651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-91.670299999999997</v>
      </c>
      <c r="AM185">
        <v>104.51300000000001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2.8473000000000002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20.273199999999999</v>
      </c>
      <c r="CB185">
        <v>-23.1205</v>
      </c>
      <c r="CC185">
        <v>0</v>
      </c>
      <c r="CD185">
        <v>0</v>
      </c>
    </row>
    <row r="186" spans="1:82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-20.583500000000001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20.583500000000001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-245.18559999999999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245.18559999999999</v>
      </c>
      <c r="CD186">
        <v>0</v>
      </c>
    </row>
    <row r="187" spans="1:82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-245.18559999999999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245.02160000000001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20.583500000000001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-20.583500000000001</v>
      </c>
      <c r="CD187">
        <v>0</v>
      </c>
    </row>
    <row r="188" spans="1:8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-5.7451999999999996</v>
      </c>
      <c r="Y188">
        <v>-5.08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10.825200000000001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-19.0581</v>
      </c>
      <c r="BN188">
        <v>-16.850899999999999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35.908999999999999</v>
      </c>
    </row>
    <row r="189" spans="1:82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-19.0581</v>
      </c>
      <c r="Y189">
        <v>-16.850899999999999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35.883400000000002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5.7451999999999996</v>
      </c>
      <c r="BN189">
        <v>5.08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-10.825200000000001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Timing</vt:lpstr>
      <vt:lpstr>METIS Parts</vt:lpstr>
      <vt:lpstr>Sheet2</vt:lpstr>
      <vt:lpstr>14 Check x</vt:lpstr>
      <vt:lpstr>118 Check x</vt:lpstr>
      <vt:lpstr>118 Area A - H iter 1</vt:lpstr>
      <vt:lpstr>118 Area A - H iter 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2015-08-03T18:34:07Z</cp:lastPrinted>
  <dcterms:created xsi:type="dcterms:W3CDTF">2015-07-08T15:52:10Z</dcterms:created>
  <dcterms:modified xsi:type="dcterms:W3CDTF">2015-08-03T20:42:02Z</dcterms:modified>
</cp:coreProperties>
</file>