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/>
  </bookViews>
  <sheets>
    <sheet name="2 Bus" sheetId="4" r:id="rId1"/>
    <sheet name="3 Bus" sheetId="1" r:id="rId2"/>
    <sheet name="14 Bus DC" sheetId="2" r:id="rId3"/>
  </sheets>
  <calcPr calcId="145621"/>
</workbook>
</file>

<file path=xl/calcChain.xml><?xml version="1.0" encoding="utf-8"?>
<calcChain xmlns="http://schemas.openxmlformats.org/spreadsheetml/2006/main"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<sst xmlns="http://schemas.openxmlformats.org/spreadsheetml/2006/main" count="235" uniqueCount="84">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</sst>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15" t="s">
        <v>82</v>
      </c>
      <c r="B1" s="15"/>
      <c r="C1" s="15"/>
      <c r="D1" s="15"/>
      <c r="E1" s="15"/>
      <c r="F1" s="15"/>
      <c r="G1" s="15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sqref="A1:N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5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15" t="s">
        <v>0</v>
      </c>
      <c r="B1" s="15"/>
      <c r="C1" s="15"/>
      <c r="D1" s="15"/>
      <c r="E1" s="15"/>
      <c r="F1" s="15"/>
      <c r="G1" s="15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16" t="s">
        <v>80</v>
      </c>
      <c r="B12" s="16"/>
      <c r="C12" s="16"/>
      <c r="D12" s="16"/>
      <c r="E12" s="16"/>
      <c r="F12" s="16"/>
      <c r="G12" s="16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20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21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20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21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21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20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20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9">
        <v>-2.6933805729999998</v>
      </c>
      <c r="E20" s="23">
        <v>3.6848139049999999</v>
      </c>
      <c r="F20" s="3">
        <v>2.9100000000000003E-4</v>
      </c>
      <c r="G20" s="3">
        <v>3.69</v>
      </c>
      <c r="I20" s="1"/>
      <c r="J20" s="8" t="s">
        <v>28</v>
      </c>
      <c r="K20" s="21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16" t="s">
        <v>81</v>
      </c>
      <c r="B32" s="16"/>
      <c r="C32" s="16"/>
      <c r="D32" s="16"/>
      <c r="E32" s="16"/>
      <c r="F32" s="16"/>
      <c r="G32" s="16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7" t="s">
        <v>39</v>
      </c>
      <c r="D33" s="4"/>
      <c r="E33" s="4"/>
      <c r="F33" s="4"/>
      <c r="G33" s="4"/>
      <c r="I33" s="1"/>
      <c r="J33" s="8" t="s">
        <v>12</v>
      </c>
      <c r="K33" s="20">
        <f>48.6441515966896/100</f>
        <v>0.48644151596689605</v>
      </c>
      <c r="L33" s="1">
        <v>0.48125000969999998</v>
      </c>
      <c r="M33" s="3">
        <v>2.5799999999999999E-6</v>
      </c>
      <c r="N33" s="3">
        <v>5.62E-9</v>
      </c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21">
        <f>41.9683612159875/100</f>
        <v>0.41968361215987499</v>
      </c>
      <c r="L34" s="1">
        <v>0.41874999619999997</v>
      </c>
      <c r="M34" s="3">
        <v>-4.0200000000000003E-7</v>
      </c>
      <c r="N34" s="3">
        <v>-2.5500000000000001E-9</v>
      </c>
    </row>
    <row r="35" spans="1:14" ht="15.75" thickTop="1" x14ac:dyDescent="0.25">
      <c r="A35" s="1" t="s">
        <v>17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 s="1"/>
      <c r="J35" s="8" t="s">
        <v>18</v>
      </c>
      <c r="K35" s="20">
        <f>-40/100</f>
        <v>-0.4</v>
      </c>
      <c r="L35" s="1">
        <v>-0.4</v>
      </c>
      <c r="M35" s="3">
        <v>-7.8999999999999995E-7</v>
      </c>
      <c r="N35" s="3">
        <v>6.3899999999999996E-9</v>
      </c>
    </row>
    <row r="36" spans="1:14" x14ac:dyDescent="0.25">
      <c r="A36" s="1" t="s">
        <v>19</v>
      </c>
      <c r="B36" s="1">
        <v>-1.45245088402107E-2</v>
      </c>
      <c r="C36" s="1">
        <v>-1.453480387E-2</v>
      </c>
      <c r="D36" s="1">
        <v>-1.449120355E-2</v>
      </c>
      <c r="E36" s="1">
        <v>-4.3600324780000002E-5</v>
      </c>
      <c r="F36" s="3">
        <v>9.2199999999999998E-6</v>
      </c>
      <c r="G36" s="3">
        <v>-3.4400000000000003E-5</v>
      </c>
      <c r="I36" s="1"/>
      <c r="J36" s="8" t="s">
        <v>20</v>
      </c>
      <c r="K36" s="21">
        <f>1.44776824615491/100</f>
        <v>1.44776824615491E-2</v>
      </c>
      <c r="L36" s="1">
        <v>0</v>
      </c>
      <c r="M36" s="3">
        <v>-8.8800000000000004E-5</v>
      </c>
      <c r="N36" s="1">
        <v>0</v>
      </c>
    </row>
    <row r="37" spans="1:14" x14ac:dyDescent="0.25">
      <c r="A37" s="1" t="s">
        <v>21</v>
      </c>
      <c r="B37" s="1">
        <v>-2.1118662608655699E-2</v>
      </c>
      <c r="C37" s="1">
        <v>-2.1131558979999999E-2</v>
      </c>
      <c r="D37" s="1">
        <v>-4.9006550730000001E-2</v>
      </c>
      <c r="E37" s="1">
        <v>2.7874991740000001E-2</v>
      </c>
      <c r="F37" s="3">
        <v>1.13E-5</v>
      </c>
      <c r="G37" s="3">
        <v>2.7900000000000001E-2</v>
      </c>
      <c r="I37" s="1"/>
      <c r="J37" s="8" t="s">
        <v>22</v>
      </c>
      <c r="K37" s="21">
        <f>0.209417870761202/100</f>
        <v>2.0941787076120201E-3</v>
      </c>
      <c r="L37" s="1">
        <v>0</v>
      </c>
      <c r="M37" s="3">
        <v>4.07E-5</v>
      </c>
      <c r="N37" s="1">
        <v>0</v>
      </c>
    </row>
    <row r="38" spans="1:14" x14ac:dyDescent="0.25">
      <c r="A38" s="1" t="s">
        <v>23</v>
      </c>
      <c r="B38" s="1">
        <v>0.999998359536033</v>
      </c>
      <c r="C38" s="1">
        <v>0.99971783469999997</v>
      </c>
      <c r="D38" s="1">
        <v>1.001140192</v>
      </c>
      <c r="E38" s="1">
        <v>-1.422356891E-3</v>
      </c>
      <c r="F38" s="3">
        <v>2.8400000000000002E-4</v>
      </c>
      <c r="G38" s="3">
        <v>-1.14E-3</v>
      </c>
      <c r="I38" s="1"/>
      <c r="J38" s="8" t="s">
        <v>24</v>
      </c>
      <c r="K38" s="20">
        <v>0</v>
      </c>
      <c r="L38" s="1">
        <v>0</v>
      </c>
      <c r="M38" s="1">
        <v>-1.016250469E-4</v>
      </c>
      <c r="N38" s="1">
        <v>0</v>
      </c>
    </row>
    <row r="39" spans="1:14" x14ac:dyDescent="0.25">
      <c r="A39" s="1" t="s">
        <v>25</v>
      </c>
      <c r="B39" s="1">
        <v>0.99480759668265895</v>
      </c>
      <c r="C39" s="1">
        <v>0.99453388529999998</v>
      </c>
      <c r="D39" s="1">
        <v>0.99596625130000005</v>
      </c>
      <c r="E39" s="1">
        <v>-1.4323660430000001E-3</v>
      </c>
      <c r="F39" s="3">
        <v>2.8200000000000002E-4</v>
      </c>
      <c r="G39" s="3">
        <v>-1.15E-3</v>
      </c>
      <c r="I39" s="1"/>
      <c r="J39" s="8" t="s">
        <v>26</v>
      </c>
      <c r="K39" s="20">
        <v>1</v>
      </c>
      <c r="L39" s="1">
        <v>1</v>
      </c>
      <c r="M39" s="3">
        <v>-1.42E-6</v>
      </c>
      <c r="N39" s="1">
        <v>0</v>
      </c>
    </row>
    <row r="40" spans="1:14" x14ac:dyDescent="0.25">
      <c r="A40" s="1" t="s">
        <v>27</v>
      </c>
      <c r="B40" s="1">
        <v>0.99171870097681902</v>
      </c>
      <c r="C40" s="1">
        <v>0.99143333180000004</v>
      </c>
      <c r="D40" s="19">
        <v>-2.6933805729999998</v>
      </c>
      <c r="E40" s="23">
        <v>3.6848139049999999</v>
      </c>
      <c r="F40" s="3">
        <v>2.9100000000000003E-4</v>
      </c>
      <c r="G40" s="3">
        <v>3.69</v>
      </c>
      <c r="I40" s="1"/>
      <c r="J40" s="8" t="s">
        <v>28</v>
      </c>
      <c r="K40" s="21">
        <v>0.99480618409400001</v>
      </c>
      <c r="L40" s="1">
        <v>1</v>
      </c>
      <c r="M40" s="3">
        <v>1.2300000000000001E-6</v>
      </c>
      <c r="N40" s="1">
        <v>0</v>
      </c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17</v>
      </c>
      <c r="B44" s="1">
        <v>0</v>
      </c>
      <c r="C44" s="1">
        <v>0</v>
      </c>
      <c r="D44" s="1">
        <v>0</v>
      </c>
      <c r="E44" s="1"/>
      <c r="F44" s="1"/>
      <c r="G44" s="1"/>
    </row>
    <row r="45" spans="1:14" x14ac:dyDescent="0.25">
      <c r="A45" s="1" t="s">
        <v>19</v>
      </c>
      <c r="B45" s="1">
        <v>-1.443750012E-2</v>
      </c>
      <c r="C45" s="1">
        <v>-1.443750029E-2</v>
      </c>
      <c r="D45" s="1">
        <v>-1.443749678E-2</v>
      </c>
      <c r="E45" s="3">
        <v>-3.5100000000000001E-9</v>
      </c>
      <c r="F45" s="3">
        <v>1.6900000000000001E-10</v>
      </c>
      <c r="G45" s="3">
        <v>-3.34E-9</v>
      </c>
    </row>
    <row r="46" spans="1:14" x14ac:dyDescent="0.25">
      <c r="A46" s="1" t="s">
        <v>21</v>
      </c>
      <c r="B46" s="1">
        <v>-2.093749994E-2</v>
      </c>
      <c r="C46" s="1">
        <v>-2.0937501349999998E-2</v>
      </c>
      <c r="D46" s="1">
        <v>-2.0937470489999999E-2</v>
      </c>
      <c r="E46" s="3">
        <v>-3.0899999999999999E-8</v>
      </c>
      <c r="F46" s="3">
        <v>1.4100000000000001E-9</v>
      </c>
      <c r="G46" s="3">
        <v>-2.9499999999999999E-8</v>
      </c>
    </row>
    <row r="47" spans="1:14" x14ac:dyDescent="0.25">
      <c r="A47" s="1" t="s">
        <v>23</v>
      </c>
      <c r="B47" s="1">
        <v>1</v>
      </c>
      <c r="C47" s="1">
        <v>1</v>
      </c>
      <c r="D47" s="1">
        <v>1</v>
      </c>
      <c r="E47" s="1"/>
      <c r="F47" s="1"/>
      <c r="G47" s="1"/>
    </row>
    <row r="48" spans="1:14" x14ac:dyDescent="0.25">
      <c r="A48" s="1" t="s">
        <v>25</v>
      </c>
      <c r="B48" s="1">
        <v>1</v>
      </c>
      <c r="C48" s="1">
        <v>1</v>
      </c>
      <c r="D48" s="1">
        <v>1</v>
      </c>
      <c r="E48" s="1"/>
      <c r="F48" s="1"/>
      <c r="G48" s="1"/>
    </row>
    <row r="49" spans="1:14" x14ac:dyDescent="0.25">
      <c r="A49" s="1" t="s">
        <v>27</v>
      </c>
      <c r="B49" s="1">
        <v>1</v>
      </c>
      <c r="C49" s="1">
        <v>1</v>
      </c>
      <c r="D49" s="1">
        <v>1</v>
      </c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6"/>
      <c r="K51" s="25"/>
      <c r="L51" s="27"/>
      <c r="M51" s="28"/>
      <c r="N51" s="27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G32" sqref="G32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17" t="s">
        <v>72</v>
      </c>
      <c r="B1" s="17"/>
      <c r="C1" s="17"/>
      <c r="D1" s="17"/>
      <c r="E1" s="17"/>
      <c r="F1" s="17"/>
      <c r="G1" s="17"/>
      <c r="H1" s="17"/>
      <c r="I1" s="17"/>
      <c r="J1" s="17"/>
      <c r="L1" s="11" t="s">
        <v>1</v>
      </c>
      <c r="M1" s="11" t="s">
        <v>30</v>
      </c>
      <c r="N1" s="11" t="s">
        <v>73</v>
      </c>
      <c r="O1" s="11" t="s">
        <v>40</v>
      </c>
      <c r="Q1" s="22" t="s">
        <v>35</v>
      </c>
    </row>
    <row r="2" spans="1:17" ht="15.75" thickTop="1" x14ac:dyDescent="0.25">
      <c r="A2" s="9" t="s">
        <v>7</v>
      </c>
      <c r="B2" s="9" t="s">
        <v>8</v>
      </c>
      <c r="C2" s="18" t="s">
        <v>9</v>
      </c>
      <c r="D2" s="18"/>
      <c r="E2" s="18"/>
      <c r="F2" s="18"/>
      <c r="G2" s="18" t="s">
        <v>74</v>
      </c>
      <c r="H2" s="18"/>
      <c r="I2" s="18"/>
      <c r="J2" s="18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17" t="s">
        <v>78</v>
      </c>
      <c r="B35" s="17"/>
      <c r="C35" s="17"/>
      <c r="D35" s="17"/>
      <c r="E35" s="17"/>
      <c r="F35" s="17"/>
      <c r="G35" s="17"/>
      <c r="H35" s="17"/>
      <c r="I35" s="17"/>
      <c r="J35" s="17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4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Bus</vt:lpstr>
      <vt:lpstr>3 Bus</vt:lpstr>
      <vt:lpstr>14 Bus DC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dcterms:created xsi:type="dcterms:W3CDTF">2015-03-31T18:19:22Z</dcterms:created>
  <dcterms:modified xsi:type="dcterms:W3CDTF">2015-04-06T19:30:37Z</dcterms:modified>
</cp:coreProperties>
</file>