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2240" windowHeight="9180" firstSheet="17" activeTab="21"/>
  </bookViews>
  <sheets>
    <sheet name="3 Bus" sheetId="1" r:id="rId1"/>
    <sheet name="3 Bus Debug" sheetId="5" r:id="rId2"/>
    <sheet name="3 Bus ADMM vs New Fcns" sheetId="7" r:id="rId3"/>
    <sheet name="14 Bus DC" sheetId="2" r:id="rId4"/>
    <sheet name="14 Bus ADMM H" sheetId="9" r:id="rId5"/>
    <sheet name="14 Bus Partitions" sheetId="11" r:id="rId6"/>
    <sheet name="14 Bus Debug" sheetId="14" r:id="rId7"/>
    <sheet name="14 Bus 2 Line" sheetId="20" r:id="rId8"/>
    <sheet name="14 Bus AC" sheetId="6" r:id="rId9"/>
    <sheet name="14 Bus AC (2)" sheetId="17" r:id="rId10"/>
    <sheet name="14 Bus Debug 2" sheetId="15" r:id="rId11"/>
    <sheet name="14 Bus Partitions (2)" sheetId="18" r:id="rId12"/>
    <sheet name="14 Bus 4 lines" sheetId="26" r:id="rId13"/>
    <sheet name="118 ADMM Results" sheetId="19" r:id="rId14"/>
    <sheet name="118 Bus h Debug" sheetId="21" r:id="rId15"/>
    <sheet name="118 Bus my H2" sheetId="23" r:id="rId16"/>
    <sheet name="118 Correct H2" sheetId="24" r:id="rId17"/>
    <sheet name="my H2 - correct H2" sheetId="25" r:id="rId18"/>
    <sheet name="IEEE 57 Debug" sheetId="27" r:id="rId19"/>
    <sheet name="IEEE 57 Debug Polar" sheetId="28" r:id="rId20"/>
    <sheet name="IEEE 57 Debug rect" sheetId="30" r:id="rId21"/>
    <sheet name="Sheet4" sheetId="31" r:id="rId22"/>
    <sheet name="Sheet5" sheetId="32" r:id="rId23"/>
  </sheets>
  <calcPr calcId="145621"/>
</workbook>
</file>

<file path=xl/calcChain.xml><?xml version="1.0" encoding="utf-8"?>
<calcChain xmlns="http://schemas.openxmlformats.org/spreadsheetml/2006/main">
  <c r="T26" i="31" l="1"/>
  <c r="T27" i="31"/>
  <c r="T28" i="31"/>
  <c r="T29" i="31"/>
  <c r="T31" i="31"/>
  <c r="T32" i="31"/>
  <c r="T33" i="31"/>
  <c r="T34" i="31"/>
  <c r="T35" i="31"/>
  <c r="T36" i="31"/>
  <c r="T37" i="31"/>
  <c r="T25" i="31"/>
  <c r="M25" i="31"/>
  <c r="M13" i="31"/>
  <c r="M23" i="31"/>
  <c r="M26" i="31" s="1"/>
  <c r="M31" i="31"/>
  <c r="M29" i="31"/>
  <c r="M14" i="31"/>
  <c r="A4" i="32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3" i="32"/>
  <c r="M18" i="31"/>
  <c r="M17" i="31"/>
  <c r="M19" i="31" s="1"/>
  <c r="M11" i="31"/>
  <c r="AE34" i="30"/>
  <c r="AE33" i="30"/>
  <c r="AE35" i="30" s="1"/>
  <c r="AE29" i="30"/>
  <c r="AE30" i="30" s="1"/>
  <c r="AE28" i="30"/>
  <c r="AE27" i="30"/>
  <c r="AF15" i="30"/>
  <c r="AF19" i="30"/>
  <c r="AF23" i="30"/>
  <c r="AF4" i="30"/>
  <c r="AF5" i="30"/>
  <c r="AF8" i="30"/>
  <c r="AF9" i="30"/>
  <c r="AF12" i="30"/>
  <c r="AF2" i="30"/>
  <c r="AE3" i="30"/>
  <c r="AE4" i="30"/>
  <c r="AE5" i="30"/>
  <c r="AF16" i="30" s="1"/>
  <c r="AE6" i="30"/>
  <c r="AF17" i="30" s="1"/>
  <c r="AE7" i="30"/>
  <c r="AE8" i="30"/>
  <c r="AE9" i="30"/>
  <c r="AF20" i="30" s="1"/>
  <c r="AE10" i="30"/>
  <c r="AF21" i="30" s="1"/>
  <c r="AE11" i="30"/>
  <c r="AE12" i="30"/>
  <c r="AE13" i="30"/>
  <c r="AE14" i="30"/>
  <c r="AF3" i="30" s="1"/>
  <c r="AE15" i="30"/>
  <c r="AE16" i="30"/>
  <c r="AE17" i="30"/>
  <c r="AF6" i="30" s="1"/>
  <c r="AE18" i="30"/>
  <c r="AF7" i="30" s="1"/>
  <c r="AE19" i="30"/>
  <c r="AE20" i="30"/>
  <c r="AE21" i="30"/>
  <c r="AF10" i="30" s="1"/>
  <c r="AE22" i="30"/>
  <c r="AF11" i="30" s="1"/>
  <c r="AE23" i="30"/>
  <c r="AE2" i="30"/>
  <c r="AF13" i="30" s="1"/>
  <c r="Z3" i="30"/>
  <c r="Z6" i="30"/>
  <c r="Z7" i="30"/>
  <c r="Z10" i="30"/>
  <c r="Z11" i="30"/>
  <c r="Z14" i="30"/>
  <c r="Z15" i="30"/>
  <c r="Z18" i="30"/>
  <c r="Z2" i="30"/>
  <c r="Y3" i="30"/>
  <c r="Y4" i="30"/>
  <c r="Y5" i="30"/>
  <c r="Z22" i="30" s="1"/>
  <c r="Y6" i="30"/>
  <c r="Y7" i="30"/>
  <c r="Y8" i="30"/>
  <c r="Y9" i="30"/>
  <c r="Z26" i="30" s="1"/>
  <c r="Y10" i="30"/>
  <c r="Y11" i="30"/>
  <c r="Y12" i="30"/>
  <c r="Y13" i="30"/>
  <c r="Z30" i="30" s="1"/>
  <c r="Y14" i="30"/>
  <c r="Y15" i="30"/>
  <c r="Y16" i="30"/>
  <c r="Y17" i="30"/>
  <c r="Z34" i="30" s="1"/>
  <c r="Y18" i="30"/>
  <c r="Y19" i="30"/>
  <c r="Y20" i="30"/>
  <c r="Z20" i="30" s="1"/>
  <c r="Y21" i="30"/>
  <c r="Z4" i="30" s="1"/>
  <c r="Y22" i="30"/>
  <c r="Y23" i="30"/>
  <c r="Z23" i="30" s="1"/>
  <c r="Y24" i="30"/>
  <c r="Z24" i="30" s="1"/>
  <c r="Y25" i="30"/>
  <c r="Z8" i="30" s="1"/>
  <c r="Y26" i="30"/>
  <c r="Y27" i="30"/>
  <c r="Z27" i="30" s="1"/>
  <c r="Y28" i="30"/>
  <c r="Z28" i="30" s="1"/>
  <c r="Y29" i="30"/>
  <c r="Z12" i="30" s="1"/>
  <c r="Y30" i="30"/>
  <c r="Y31" i="30"/>
  <c r="Z31" i="30" s="1"/>
  <c r="Y32" i="30"/>
  <c r="Z32" i="30" s="1"/>
  <c r="Y33" i="30"/>
  <c r="Z16" i="30" s="1"/>
  <c r="Y34" i="30"/>
  <c r="Y35" i="30"/>
  <c r="Z35" i="30" s="1"/>
  <c r="Y2" i="30"/>
  <c r="Z19" i="30" s="1"/>
  <c r="R3" i="30"/>
  <c r="R4" i="30"/>
  <c r="S16" i="30" s="1"/>
  <c r="R5" i="30"/>
  <c r="R6" i="30"/>
  <c r="R7" i="30"/>
  <c r="R8" i="30"/>
  <c r="R9" i="30"/>
  <c r="R10" i="30"/>
  <c r="R11" i="30"/>
  <c r="R12" i="30"/>
  <c r="R13" i="30"/>
  <c r="R14" i="30"/>
  <c r="S2" i="30" s="1"/>
  <c r="T2" i="30" s="1"/>
  <c r="R15" i="30"/>
  <c r="S3" i="30" s="1"/>
  <c r="T3" i="30" s="1"/>
  <c r="R17" i="30"/>
  <c r="R18" i="30"/>
  <c r="R19" i="30"/>
  <c r="R20" i="30"/>
  <c r="R21" i="30"/>
  <c r="R22" i="30"/>
  <c r="R23" i="30"/>
  <c r="R24" i="30"/>
  <c r="R25" i="30"/>
  <c r="R2" i="30"/>
  <c r="K115" i="30"/>
  <c r="L115" i="30" s="1"/>
  <c r="K114" i="30"/>
  <c r="L114" i="30" s="1"/>
  <c r="K113" i="30"/>
  <c r="L113" i="30" s="1"/>
  <c r="K112" i="30"/>
  <c r="L112" i="30" s="1"/>
  <c r="K111" i="30"/>
  <c r="L111" i="30" s="1"/>
  <c r="K110" i="30"/>
  <c r="L110" i="30" s="1"/>
  <c r="K109" i="30"/>
  <c r="L109" i="30" s="1"/>
  <c r="K108" i="30"/>
  <c r="L108" i="30" s="1"/>
  <c r="K107" i="30"/>
  <c r="L107" i="30" s="1"/>
  <c r="K106" i="30"/>
  <c r="L106" i="30" s="1"/>
  <c r="K105" i="30"/>
  <c r="L105" i="30" s="1"/>
  <c r="K104" i="30"/>
  <c r="L104" i="30" s="1"/>
  <c r="K103" i="30"/>
  <c r="L103" i="30" s="1"/>
  <c r="K102" i="30"/>
  <c r="L102" i="30" s="1"/>
  <c r="K101" i="30"/>
  <c r="L101" i="30" s="1"/>
  <c r="K100" i="30"/>
  <c r="L100" i="30" s="1"/>
  <c r="K99" i="30"/>
  <c r="L99" i="30" s="1"/>
  <c r="K98" i="30"/>
  <c r="L98" i="30" s="1"/>
  <c r="K97" i="30"/>
  <c r="L97" i="30" s="1"/>
  <c r="K96" i="30"/>
  <c r="L96" i="30" s="1"/>
  <c r="K95" i="30"/>
  <c r="L95" i="30" s="1"/>
  <c r="K94" i="30"/>
  <c r="L94" i="30" s="1"/>
  <c r="K93" i="30"/>
  <c r="L93" i="30" s="1"/>
  <c r="K92" i="30"/>
  <c r="L92" i="30" s="1"/>
  <c r="K91" i="30"/>
  <c r="L91" i="30" s="1"/>
  <c r="K90" i="30"/>
  <c r="L90" i="30" s="1"/>
  <c r="K89" i="30"/>
  <c r="L89" i="30" s="1"/>
  <c r="K88" i="30"/>
  <c r="L88" i="30" s="1"/>
  <c r="K87" i="30"/>
  <c r="L87" i="30" s="1"/>
  <c r="K86" i="30"/>
  <c r="L86" i="30" s="1"/>
  <c r="K85" i="30"/>
  <c r="L85" i="30" s="1"/>
  <c r="K84" i="30"/>
  <c r="L84" i="30" s="1"/>
  <c r="K83" i="30"/>
  <c r="L83" i="30" s="1"/>
  <c r="K82" i="30"/>
  <c r="L82" i="30" s="1"/>
  <c r="K81" i="30"/>
  <c r="L81" i="30" s="1"/>
  <c r="K80" i="30"/>
  <c r="L80" i="30" s="1"/>
  <c r="K79" i="30"/>
  <c r="L79" i="30" s="1"/>
  <c r="K78" i="30"/>
  <c r="L78" i="30" s="1"/>
  <c r="K77" i="30"/>
  <c r="L77" i="30" s="1"/>
  <c r="K76" i="30"/>
  <c r="L76" i="30" s="1"/>
  <c r="K75" i="30"/>
  <c r="L75" i="30" s="1"/>
  <c r="K74" i="30"/>
  <c r="L74" i="30" s="1"/>
  <c r="K73" i="30"/>
  <c r="L73" i="30" s="1"/>
  <c r="K72" i="30"/>
  <c r="L72" i="30" s="1"/>
  <c r="K71" i="30"/>
  <c r="L71" i="30" s="1"/>
  <c r="K70" i="30"/>
  <c r="L70" i="30" s="1"/>
  <c r="K69" i="30"/>
  <c r="L69" i="30" s="1"/>
  <c r="K68" i="30"/>
  <c r="L68" i="30" s="1"/>
  <c r="K67" i="30"/>
  <c r="L67" i="30" s="1"/>
  <c r="K66" i="30"/>
  <c r="L66" i="30" s="1"/>
  <c r="K65" i="30"/>
  <c r="L65" i="30" s="1"/>
  <c r="K64" i="30"/>
  <c r="L64" i="30" s="1"/>
  <c r="K63" i="30"/>
  <c r="L63" i="30" s="1"/>
  <c r="K62" i="30"/>
  <c r="L62" i="30" s="1"/>
  <c r="K61" i="30"/>
  <c r="L61" i="30" s="1"/>
  <c r="K60" i="30"/>
  <c r="L60" i="30" s="1"/>
  <c r="K59" i="30"/>
  <c r="L59" i="30" s="1"/>
  <c r="K58" i="30"/>
  <c r="L58" i="30" s="1"/>
  <c r="K57" i="30"/>
  <c r="L57" i="30" s="1"/>
  <c r="K56" i="30"/>
  <c r="L56" i="30" s="1"/>
  <c r="K55" i="30"/>
  <c r="L55" i="30" s="1"/>
  <c r="K54" i="30"/>
  <c r="L54" i="30" s="1"/>
  <c r="K53" i="30"/>
  <c r="L53" i="30" s="1"/>
  <c r="K52" i="30"/>
  <c r="L52" i="30" s="1"/>
  <c r="K51" i="30"/>
  <c r="L51" i="30" s="1"/>
  <c r="K50" i="30"/>
  <c r="L50" i="30" s="1"/>
  <c r="K49" i="30"/>
  <c r="L49" i="30" s="1"/>
  <c r="K48" i="30"/>
  <c r="L48" i="30" s="1"/>
  <c r="K47" i="30"/>
  <c r="L47" i="30" s="1"/>
  <c r="K46" i="30"/>
  <c r="L46" i="30" s="1"/>
  <c r="K45" i="30"/>
  <c r="L45" i="30" s="1"/>
  <c r="K44" i="30"/>
  <c r="L44" i="30" s="1"/>
  <c r="K43" i="30"/>
  <c r="L43" i="30" s="1"/>
  <c r="K42" i="30"/>
  <c r="L42" i="30" s="1"/>
  <c r="K41" i="30"/>
  <c r="L41" i="30" s="1"/>
  <c r="K40" i="30"/>
  <c r="L40" i="30" s="1"/>
  <c r="K39" i="30"/>
  <c r="L39" i="30" s="1"/>
  <c r="K38" i="30"/>
  <c r="L38" i="30" s="1"/>
  <c r="K37" i="30"/>
  <c r="L37" i="30" s="1"/>
  <c r="K36" i="30"/>
  <c r="L36" i="30" s="1"/>
  <c r="K35" i="30"/>
  <c r="L35" i="30" s="1"/>
  <c r="K34" i="30"/>
  <c r="L34" i="30" s="1"/>
  <c r="K33" i="30"/>
  <c r="L33" i="30" s="1"/>
  <c r="K32" i="30"/>
  <c r="L32" i="30" s="1"/>
  <c r="K31" i="30"/>
  <c r="L31" i="30" s="1"/>
  <c r="K30" i="30"/>
  <c r="L30" i="30" s="1"/>
  <c r="K29" i="30"/>
  <c r="L29" i="30" s="1"/>
  <c r="K28" i="30"/>
  <c r="L28" i="30" s="1"/>
  <c r="K27" i="30"/>
  <c r="L27" i="30" s="1"/>
  <c r="K26" i="30"/>
  <c r="L26" i="30" s="1"/>
  <c r="K25" i="30"/>
  <c r="L25" i="30" s="1"/>
  <c r="K24" i="30"/>
  <c r="L24" i="30" s="1"/>
  <c r="K23" i="30"/>
  <c r="L23" i="30" s="1"/>
  <c r="K22" i="30"/>
  <c r="L22" i="30" s="1"/>
  <c r="K21" i="30"/>
  <c r="L21" i="30" s="1"/>
  <c r="K20" i="30"/>
  <c r="L20" i="30" s="1"/>
  <c r="K19" i="30"/>
  <c r="L19" i="30" s="1"/>
  <c r="K18" i="30"/>
  <c r="L18" i="30" s="1"/>
  <c r="K17" i="30"/>
  <c r="L17" i="30" s="1"/>
  <c r="K16" i="30"/>
  <c r="L16" i="30" s="1"/>
  <c r="K15" i="30"/>
  <c r="L15" i="30" s="1"/>
  <c r="K14" i="30"/>
  <c r="L14" i="30" s="1"/>
  <c r="K13" i="30"/>
  <c r="L13" i="30" s="1"/>
  <c r="K12" i="30"/>
  <c r="L12" i="30" s="1"/>
  <c r="K11" i="30"/>
  <c r="L11" i="30" s="1"/>
  <c r="K10" i="30"/>
  <c r="L10" i="30" s="1"/>
  <c r="K9" i="30"/>
  <c r="L9" i="30" s="1"/>
  <c r="K8" i="30"/>
  <c r="L8" i="30" s="1"/>
  <c r="K7" i="30"/>
  <c r="L7" i="30" s="1"/>
  <c r="K6" i="30"/>
  <c r="L6" i="30" s="1"/>
  <c r="K5" i="30"/>
  <c r="L5" i="30" s="1"/>
  <c r="K4" i="30"/>
  <c r="L4" i="30" s="1"/>
  <c r="K3" i="30"/>
  <c r="L3" i="30" s="1"/>
  <c r="K2" i="30"/>
  <c r="L2" i="30" s="1"/>
  <c r="M32" i="31" l="1"/>
  <c r="M15" i="31"/>
  <c r="AG11" i="30"/>
  <c r="AG7" i="30"/>
  <c r="AG3" i="30"/>
  <c r="AG2" i="30"/>
  <c r="AG10" i="30"/>
  <c r="AG6" i="30"/>
  <c r="Z33" i="30"/>
  <c r="Z25" i="30"/>
  <c r="AG5" i="30"/>
  <c r="AG12" i="30"/>
  <c r="AG4" i="30"/>
  <c r="AF22" i="30"/>
  <c r="AF18" i="30"/>
  <c r="AF14" i="30"/>
  <c r="Z17" i="30"/>
  <c r="Z13" i="30"/>
  <c r="Z9" i="30"/>
  <c r="Z5" i="30"/>
  <c r="Z29" i="30"/>
  <c r="Z21" i="30"/>
  <c r="AG9" i="30"/>
  <c r="AG8" i="30"/>
  <c r="S25" i="30"/>
  <c r="S21" i="30"/>
  <c r="S17" i="30"/>
  <c r="S22" i="30"/>
  <c r="S18" i="30"/>
  <c r="S24" i="30"/>
  <c r="S20" i="30"/>
  <c r="S6" i="30"/>
  <c r="T6" i="30" s="1"/>
  <c r="S14" i="30"/>
  <c r="S10" i="30"/>
  <c r="T10" i="30" s="1"/>
  <c r="S23" i="30"/>
  <c r="S19" i="30"/>
  <c r="S15" i="30"/>
  <c r="S12" i="30"/>
  <c r="T12" i="30" s="1"/>
  <c r="S8" i="30"/>
  <c r="T8" i="30" s="1"/>
  <c r="S4" i="30"/>
  <c r="T4" i="30" s="1"/>
  <c r="S11" i="30"/>
  <c r="T11" i="30" s="1"/>
  <c r="S7" i="30"/>
  <c r="T7" i="30" s="1"/>
  <c r="S13" i="30"/>
  <c r="T13" i="30" s="1"/>
  <c r="S9" i="30"/>
  <c r="T9" i="30" s="1"/>
  <c r="S5" i="30"/>
  <c r="T5" i="30" s="1"/>
  <c r="L3" i="28" l="1"/>
  <c r="L4" i="28"/>
  <c r="L5" i="28"/>
  <c r="L6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L36" i="28"/>
  <c r="L37" i="28"/>
  <c r="L38" i="28"/>
  <c r="L39" i="28"/>
  <c r="L40" i="28"/>
  <c r="L41" i="28"/>
  <c r="L42" i="28"/>
  <c r="L43" i="28"/>
  <c r="L44" i="28"/>
  <c r="L45" i="28"/>
  <c r="L46" i="28"/>
  <c r="L47" i="28"/>
  <c r="L48" i="28"/>
  <c r="L49" i="28"/>
  <c r="L50" i="28"/>
  <c r="L51" i="28"/>
  <c r="L52" i="28"/>
  <c r="L53" i="28"/>
  <c r="L54" i="28"/>
  <c r="L55" i="28"/>
  <c r="L56" i="28"/>
  <c r="L57" i="28"/>
  <c r="L58" i="28"/>
  <c r="L59" i="28"/>
  <c r="L60" i="28"/>
  <c r="L61" i="28"/>
  <c r="L62" i="28"/>
  <c r="L63" i="28"/>
  <c r="L64" i="28"/>
  <c r="L65" i="28"/>
  <c r="L66" i="28"/>
  <c r="L67" i="28"/>
  <c r="L68" i="28"/>
  <c r="L69" i="28"/>
  <c r="L70" i="28"/>
  <c r="L71" i="28"/>
  <c r="L72" i="28"/>
  <c r="L73" i="28"/>
  <c r="L74" i="28"/>
  <c r="L75" i="28"/>
  <c r="L76" i="28"/>
  <c r="L77" i="28"/>
  <c r="L78" i="28"/>
  <c r="L79" i="28"/>
  <c r="L80" i="28"/>
  <c r="L81" i="28"/>
  <c r="L82" i="28"/>
  <c r="L83" i="28"/>
  <c r="L84" i="28"/>
  <c r="L85" i="28"/>
  <c r="L86" i="28"/>
  <c r="L87" i="28"/>
  <c r="L88" i="28"/>
  <c r="L89" i="28"/>
  <c r="L90" i="28"/>
  <c r="L91" i="28"/>
  <c r="L92" i="28"/>
  <c r="L93" i="28"/>
  <c r="L94" i="28"/>
  <c r="L97" i="28"/>
  <c r="L98" i="28"/>
  <c r="L99" i="28"/>
  <c r="L100" i="28"/>
  <c r="L101" i="28"/>
  <c r="L102" i="28"/>
  <c r="L103" i="28"/>
  <c r="L104" i="28"/>
  <c r="L105" i="28"/>
  <c r="L106" i="28"/>
  <c r="L107" i="28"/>
  <c r="L108" i="28"/>
  <c r="L109" i="28"/>
  <c r="L110" i="28"/>
  <c r="L111" i="28"/>
  <c r="L112" i="28"/>
  <c r="L113" i="28"/>
  <c r="L114" i="28"/>
  <c r="L115" i="28"/>
  <c r="L2" i="28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L95" i="28" s="1"/>
  <c r="K96" i="28"/>
  <c r="L96" i="28" s="1"/>
  <c r="K97" i="28"/>
  <c r="K98" i="28"/>
  <c r="K99" i="28"/>
  <c r="K100" i="28"/>
  <c r="K101" i="28"/>
  <c r="K102" i="28"/>
  <c r="K103" i="28"/>
  <c r="K104" i="28"/>
  <c r="K105" i="28"/>
  <c r="K106" i="28"/>
  <c r="K107" i="28"/>
  <c r="K108" i="28"/>
  <c r="K109" i="28"/>
  <c r="K110" i="28"/>
  <c r="K111" i="28"/>
  <c r="K112" i="28"/>
  <c r="K113" i="28"/>
  <c r="K114" i="28"/>
  <c r="K115" i="28"/>
  <c r="K2" i="28"/>
  <c r="F26" i="26" l="1"/>
  <c r="F27" i="26"/>
  <c r="F28" i="26"/>
  <c r="F29" i="26"/>
  <c r="F30" i="26"/>
  <c r="F25" i="26"/>
  <c r="F21" i="26"/>
  <c r="F22" i="26"/>
  <c r="F23" i="26"/>
  <c r="F20" i="26"/>
  <c r="F12" i="26"/>
  <c r="F13" i="26"/>
  <c r="F14" i="26"/>
  <c r="F15" i="26"/>
  <c r="F16" i="26"/>
  <c r="F11" i="26"/>
  <c r="F7" i="26"/>
  <c r="F8" i="26"/>
  <c r="F9" i="26"/>
  <c r="F6" i="26"/>
  <c r="G4" i="26"/>
  <c r="G5" i="26"/>
  <c r="G6" i="26"/>
  <c r="G7" i="26"/>
  <c r="G8" i="26"/>
  <c r="G9" i="26"/>
  <c r="G10" i="26"/>
  <c r="G11" i="26"/>
  <c r="G17" i="26"/>
  <c r="G18" i="26"/>
  <c r="G19" i="26"/>
  <c r="G20" i="26"/>
  <c r="G21" i="26"/>
  <c r="G22" i="26"/>
  <c r="G23" i="26"/>
  <c r="G24" i="26"/>
  <c r="G25" i="26"/>
  <c r="G3" i="26"/>
  <c r="L239" i="19" l="1"/>
  <c r="L237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189" i="19"/>
  <c r="L186" i="19"/>
  <c r="L170" i="19"/>
  <c r="L168" i="19"/>
  <c r="L145" i="19"/>
  <c r="L144" i="19"/>
  <c r="L121" i="19"/>
  <c r="L119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71" i="19"/>
  <c r="L68" i="19"/>
  <c r="L52" i="19"/>
  <c r="L50" i="19"/>
  <c r="L27" i="19"/>
  <c r="L26" i="19"/>
  <c r="K238" i="19"/>
  <c r="K235" i="19"/>
  <c r="K236" i="19"/>
  <c r="K23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116" i="19"/>
  <c r="K117" i="19"/>
  <c r="K118" i="19"/>
  <c r="K120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4" i="19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AJ3" i="25"/>
  <c r="AK3" i="25"/>
  <c r="AL3" i="25"/>
  <c r="AM3" i="25"/>
  <c r="AN3" i="25"/>
  <c r="AO3" i="25"/>
  <c r="AP3" i="25"/>
  <c r="AQ3" i="25"/>
  <c r="AR3" i="25"/>
  <c r="AS3" i="25"/>
  <c r="AT3" i="25"/>
  <c r="AU3" i="25"/>
  <c r="AV3" i="25"/>
  <c r="AW3" i="25"/>
  <c r="AX3" i="25"/>
  <c r="AY3" i="25"/>
  <c r="AZ3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AN4" i="25"/>
  <c r="AO4" i="25"/>
  <c r="AP4" i="25"/>
  <c r="AQ4" i="25"/>
  <c r="AR4" i="25"/>
  <c r="AS4" i="25"/>
  <c r="AT4" i="25"/>
  <c r="AU4" i="25"/>
  <c r="AV4" i="25"/>
  <c r="AW4" i="25"/>
  <c r="AX4" i="25"/>
  <c r="AY4" i="25"/>
  <c r="AZ4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AM5" i="25"/>
  <c r="AN5" i="25"/>
  <c r="AO5" i="25"/>
  <c r="AP5" i="25"/>
  <c r="AQ5" i="25"/>
  <c r="AR5" i="25"/>
  <c r="AS5" i="25"/>
  <c r="AT5" i="25"/>
  <c r="AU5" i="25"/>
  <c r="AV5" i="25"/>
  <c r="AW5" i="25"/>
  <c r="AX5" i="25"/>
  <c r="AY5" i="25"/>
  <c r="AZ5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AM6" i="25"/>
  <c r="AN6" i="25"/>
  <c r="AO6" i="25"/>
  <c r="AP6" i="25"/>
  <c r="AQ6" i="25"/>
  <c r="AR6" i="25"/>
  <c r="AS6" i="25"/>
  <c r="AT6" i="25"/>
  <c r="AU6" i="25"/>
  <c r="AV6" i="25"/>
  <c r="AW6" i="25"/>
  <c r="AX6" i="25"/>
  <c r="AY6" i="25"/>
  <c r="AZ6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AM7" i="25"/>
  <c r="AN7" i="25"/>
  <c r="AO7" i="25"/>
  <c r="AP7" i="25"/>
  <c r="AQ7" i="25"/>
  <c r="AR7" i="25"/>
  <c r="AS7" i="25"/>
  <c r="AT7" i="25"/>
  <c r="AU7" i="25"/>
  <c r="AV7" i="25"/>
  <c r="AW7" i="25"/>
  <c r="AX7" i="25"/>
  <c r="AY7" i="25"/>
  <c r="AZ7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AM8" i="25"/>
  <c r="AN8" i="25"/>
  <c r="AO8" i="25"/>
  <c r="AP8" i="25"/>
  <c r="AQ8" i="25"/>
  <c r="AR8" i="25"/>
  <c r="AS8" i="25"/>
  <c r="AT8" i="25"/>
  <c r="AU8" i="25"/>
  <c r="AV8" i="25"/>
  <c r="AW8" i="25"/>
  <c r="AX8" i="25"/>
  <c r="AY8" i="25"/>
  <c r="AZ8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AM9" i="25"/>
  <c r="AN9" i="25"/>
  <c r="AO9" i="25"/>
  <c r="AP9" i="25"/>
  <c r="AQ9" i="25"/>
  <c r="AR9" i="25"/>
  <c r="AS9" i="25"/>
  <c r="AT9" i="25"/>
  <c r="AU9" i="25"/>
  <c r="AV9" i="25"/>
  <c r="AW9" i="25"/>
  <c r="AX9" i="25"/>
  <c r="AY9" i="25"/>
  <c r="AZ9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AM10" i="25"/>
  <c r="AN10" i="25"/>
  <c r="AO10" i="25"/>
  <c r="AP10" i="25"/>
  <c r="AQ10" i="25"/>
  <c r="AR10" i="25"/>
  <c r="AS10" i="25"/>
  <c r="AT10" i="25"/>
  <c r="AU10" i="25"/>
  <c r="AV10" i="25"/>
  <c r="AW10" i="25"/>
  <c r="AX10" i="25"/>
  <c r="AY10" i="25"/>
  <c r="AZ10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AP11" i="25"/>
  <c r="AQ11" i="25"/>
  <c r="AR11" i="25"/>
  <c r="AS11" i="25"/>
  <c r="AT11" i="25"/>
  <c r="AU11" i="25"/>
  <c r="AV11" i="25"/>
  <c r="AW11" i="25"/>
  <c r="AX11" i="25"/>
  <c r="AY11" i="25"/>
  <c r="AZ11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AR12" i="25"/>
  <c r="AS12" i="25"/>
  <c r="AT12" i="25"/>
  <c r="AU12" i="25"/>
  <c r="AV12" i="25"/>
  <c r="AW12" i="25"/>
  <c r="AX12" i="25"/>
  <c r="AY12" i="25"/>
  <c r="AZ12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AR13" i="25"/>
  <c r="AS13" i="25"/>
  <c r="AT13" i="25"/>
  <c r="AU13" i="25"/>
  <c r="AV13" i="25"/>
  <c r="AW13" i="25"/>
  <c r="AX13" i="25"/>
  <c r="AY13" i="25"/>
  <c r="AZ13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R14" i="25"/>
  <c r="AS14" i="25"/>
  <c r="AT14" i="25"/>
  <c r="AU14" i="25"/>
  <c r="AV14" i="25"/>
  <c r="AW14" i="25"/>
  <c r="AX14" i="25"/>
  <c r="AY14" i="25"/>
  <c r="AZ14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AR15" i="25"/>
  <c r="AS15" i="25"/>
  <c r="AT15" i="25"/>
  <c r="AU15" i="25"/>
  <c r="AV15" i="25"/>
  <c r="AW15" i="25"/>
  <c r="AX15" i="25"/>
  <c r="AY15" i="25"/>
  <c r="AZ15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AT16" i="25"/>
  <c r="AU16" i="25"/>
  <c r="AV16" i="25"/>
  <c r="AW16" i="25"/>
  <c r="AX16" i="25"/>
  <c r="AY16" i="25"/>
  <c r="AZ16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AN17" i="25"/>
  <c r="AO17" i="25"/>
  <c r="AP17" i="25"/>
  <c r="AQ17" i="25"/>
  <c r="AR17" i="25"/>
  <c r="AS17" i="25"/>
  <c r="AT17" i="25"/>
  <c r="AU17" i="25"/>
  <c r="AV17" i="25"/>
  <c r="AW17" i="25"/>
  <c r="AX17" i="25"/>
  <c r="AY17" i="25"/>
  <c r="AZ17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AM18" i="25"/>
  <c r="AN18" i="25"/>
  <c r="AO18" i="25"/>
  <c r="AP18" i="25"/>
  <c r="AQ18" i="25"/>
  <c r="AR18" i="25"/>
  <c r="AS18" i="25"/>
  <c r="AT18" i="25"/>
  <c r="AU18" i="25"/>
  <c r="AV18" i="25"/>
  <c r="AW18" i="25"/>
  <c r="AX18" i="25"/>
  <c r="AY18" i="25"/>
  <c r="AZ18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AP19" i="25"/>
  <c r="AQ19" i="25"/>
  <c r="AR19" i="25"/>
  <c r="AS19" i="25"/>
  <c r="AT19" i="25"/>
  <c r="AU19" i="25"/>
  <c r="AV19" i="25"/>
  <c r="AW19" i="25"/>
  <c r="AX19" i="25"/>
  <c r="AY19" i="25"/>
  <c r="AZ19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AM20" i="25"/>
  <c r="AN20" i="25"/>
  <c r="AO20" i="25"/>
  <c r="AP20" i="25"/>
  <c r="AQ20" i="25"/>
  <c r="AR20" i="25"/>
  <c r="AS20" i="25"/>
  <c r="AT20" i="25"/>
  <c r="AU20" i="25"/>
  <c r="AV20" i="25"/>
  <c r="AW20" i="25"/>
  <c r="AX20" i="25"/>
  <c r="AY20" i="25"/>
  <c r="AZ20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AP21" i="25"/>
  <c r="AQ21" i="25"/>
  <c r="AR21" i="25"/>
  <c r="AS21" i="25"/>
  <c r="AT21" i="25"/>
  <c r="AU21" i="25"/>
  <c r="AV21" i="25"/>
  <c r="AW21" i="25"/>
  <c r="AX21" i="25"/>
  <c r="AY21" i="25"/>
  <c r="AZ21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AP22" i="25"/>
  <c r="AQ22" i="25"/>
  <c r="AR22" i="25"/>
  <c r="AS22" i="25"/>
  <c r="AT22" i="25"/>
  <c r="AU22" i="25"/>
  <c r="AV22" i="25"/>
  <c r="AW22" i="25"/>
  <c r="AX22" i="25"/>
  <c r="AY22" i="25"/>
  <c r="AZ22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AP23" i="25"/>
  <c r="AQ23" i="25"/>
  <c r="AR23" i="25"/>
  <c r="AS23" i="25"/>
  <c r="AT23" i="25"/>
  <c r="AU23" i="25"/>
  <c r="AV23" i="25"/>
  <c r="AW23" i="25"/>
  <c r="AX23" i="25"/>
  <c r="AY23" i="25"/>
  <c r="AZ23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AP24" i="25"/>
  <c r="AQ24" i="25"/>
  <c r="AR24" i="25"/>
  <c r="AS24" i="25"/>
  <c r="AT24" i="25"/>
  <c r="AU24" i="25"/>
  <c r="AV24" i="25"/>
  <c r="AW24" i="25"/>
  <c r="AX24" i="25"/>
  <c r="AY24" i="25"/>
  <c r="AZ24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AM25" i="25"/>
  <c r="AN25" i="25"/>
  <c r="AO25" i="25"/>
  <c r="AP25" i="25"/>
  <c r="AQ25" i="25"/>
  <c r="AR25" i="25"/>
  <c r="AS25" i="25"/>
  <c r="AT25" i="25"/>
  <c r="AU25" i="25"/>
  <c r="AV25" i="25"/>
  <c r="AW25" i="25"/>
  <c r="AX25" i="25"/>
  <c r="AY25" i="25"/>
  <c r="AZ25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AM26" i="25"/>
  <c r="AN26" i="25"/>
  <c r="AO26" i="25"/>
  <c r="AP26" i="25"/>
  <c r="AQ26" i="25"/>
  <c r="AR26" i="25"/>
  <c r="AS26" i="25"/>
  <c r="AT26" i="25"/>
  <c r="AU26" i="25"/>
  <c r="AV26" i="25"/>
  <c r="AW26" i="25"/>
  <c r="AX26" i="25"/>
  <c r="AY26" i="25"/>
  <c r="AZ26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AM27" i="25"/>
  <c r="AN27" i="25"/>
  <c r="AO27" i="25"/>
  <c r="AP27" i="25"/>
  <c r="AQ27" i="25"/>
  <c r="AR27" i="25"/>
  <c r="AS27" i="25"/>
  <c r="AT27" i="25"/>
  <c r="AU27" i="25"/>
  <c r="AV27" i="25"/>
  <c r="AW27" i="25"/>
  <c r="AX27" i="25"/>
  <c r="AY27" i="25"/>
  <c r="AZ27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AN28" i="25"/>
  <c r="AO28" i="25"/>
  <c r="AP28" i="25"/>
  <c r="AQ28" i="25"/>
  <c r="AR28" i="25"/>
  <c r="AS28" i="25"/>
  <c r="AT28" i="25"/>
  <c r="AU28" i="25"/>
  <c r="AV28" i="25"/>
  <c r="AW28" i="25"/>
  <c r="AX28" i="25"/>
  <c r="AY28" i="25"/>
  <c r="AZ28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AN29" i="25"/>
  <c r="AO29" i="25"/>
  <c r="AP29" i="25"/>
  <c r="AQ29" i="25"/>
  <c r="AR29" i="25"/>
  <c r="AS29" i="25"/>
  <c r="AT29" i="25"/>
  <c r="AU29" i="25"/>
  <c r="AV29" i="25"/>
  <c r="AW29" i="25"/>
  <c r="AX29" i="25"/>
  <c r="AY29" i="25"/>
  <c r="AZ29" i="25"/>
  <c r="O30" i="25"/>
  <c r="P30" i="25"/>
  <c r="Q30" i="25"/>
  <c r="R30" i="25"/>
  <c r="S30" i="25"/>
  <c r="T30" i="25"/>
  <c r="U30" i="25"/>
  <c r="V30" i="25"/>
  <c r="W30" i="25"/>
  <c r="X30" i="25"/>
  <c r="Y30" i="25"/>
  <c r="Z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AM30" i="25"/>
  <c r="AN30" i="25"/>
  <c r="AO30" i="25"/>
  <c r="AP30" i="25"/>
  <c r="AQ30" i="25"/>
  <c r="AR30" i="25"/>
  <c r="AS30" i="25"/>
  <c r="AT30" i="25"/>
  <c r="AU30" i="25"/>
  <c r="AV30" i="25"/>
  <c r="AW30" i="25"/>
  <c r="AX30" i="25"/>
  <c r="AY30" i="25"/>
  <c r="AZ30" i="25"/>
  <c r="O31" i="25"/>
  <c r="P31" i="25"/>
  <c r="Q31" i="25"/>
  <c r="R31" i="25"/>
  <c r="S31" i="25"/>
  <c r="T31" i="25"/>
  <c r="U31" i="25"/>
  <c r="V31" i="25"/>
  <c r="W31" i="25"/>
  <c r="X31" i="25"/>
  <c r="Y31" i="25"/>
  <c r="Z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AM31" i="25"/>
  <c r="AN31" i="25"/>
  <c r="AO31" i="25"/>
  <c r="AP31" i="25"/>
  <c r="AQ31" i="25"/>
  <c r="AR31" i="25"/>
  <c r="AS31" i="25"/>
  <c r="AT31" i="25"/>
  <c r="AU31" i="25"/>
  <c r="AV31" i="25"/>
  <c r="AW31" i="25"/>
  <c r="AX31" i="25"/>
  <c r="AY31" i="25"/>
  <c r="AZ31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AM32" i="25"/>
  <c r="AN32" i="25"/>
  <c r="AO32" i="25"/>
  <c r="AP32" i="25"/>
  <c r="AQ32" i="25"/>
  <c r="AR32" i="25"/>
  <c r="AS32" i="25"/>
  <c r="AT32" i="25"/>
  <c r="AU32" i="25"/>
  <c r="AV32" i="25"/>
  <c r="AW32" i="25"/>
  <c r="AX32" i="25"/>
  <c r="AY32" i="25"/>
  <c r="AZ32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AN33" i="25"/>
  <c r="AO33" i="25"/>
  <c r="AP33" i="25"/>
  <c r="AQ33" i="25"/>
  <c r="AR33" i="25"/>
  <c r="AS33" i="25"/>
  <c r="AT33" i="25"/>
  <c r="AU33" i="25"/>
  <c r="AV33" i="25"/>
  <c r="AW33" i="25"/>
  <c r="AX33" i="25"/>
  <c r="AY33" i="25"/>
  <c r="AZ33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AN34" i="25"/>
  <c r="AO34" i="25"/>
  <c r="AP34" i="25"/>
  <c r="AQ34" i="25"/>
  <c r="AR34" i="25"/>
  <c r="AS34" i="25"/>
  <c r="AT34" i="25"/>
  <c r="AU34" i="25"/>
  <c r="AV34" i="25"/>
  <c r="AW34" i="25"/>
  <c r="AX34" i="25"/>
  <c r="AY34" i="25"/>
  <c r="AZ34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AN35" i="25"/>
  <c r="AO35" i="25"/>
  <c r="AP35" i="25"/>
  <c r="AQ35" i="25"/>
  <c r="AR35" i="25"/>
  <c r="AS35" i="25"/>
  <c r="AT35" i="25"/>
  <c r="AU35" i="25"/>
  <c r="AV35" i="25"/>
  <c r="AW35" i="25"/>
  <c r="AX35" i="25"/>
  <c r="AY35" i="25"/>
  <c r="AZ35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AN36" i="25"/>
  <c r="AO36" i="25"/>
  <c r="AP36" i="25"/>
  <c r="AQ36" i="25"/>
  <c r="AR36" i="25"/>
  <c r="AS36" i="25"/>
  <c r="AT36" i="25"/>
  <c r="AU36" i="25"/>
  <c r="AV36" i="25"/>
  <c r="AW36" i="25"/>
  <c r="AX36" i="25"/>
  <c r="AY36" i="25"/>
  <c r="AZ36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AH37" i="25"/>
  <c r="AI37" i="25"/>
  <c r="AJ37" i="25"/>
  <c r="AK37" i="25"/>
  <c r="AL37" i="25"/>
  <c r="AM37" i="25"/>
  <c r="AN37" i="25"/>
  <c r="AO37" i="25"/>
  <c r="AP37" i="25"/>
  <c r="AQ37" i="25"/>
  <c r="AR37" i="25"/>
  <c r="AS37" i="25"/>
  <c r="AT37" i="25"/>
  <c r="AU37" i="25"/>
  <c r="AV37" i="25"/>
  <c r="AW37" i="25"/>
  <c r="AX37" i="25"/>
  <c r="AY37" i="25"/>
  <c r="AZ37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AH38" i="25"/>
  <c r="AI38" i="25"/>
  <c r="AJ38" i="25"/>
  <c r="AK38" i="25"/>
  <c r="AL38" i="25"/>
  <c r="AM38" i="25"/>
  <c r="AN38" i="25"/>
  <c r="AO38" i="25"/>
  <c r="AP38" i="25"/>
  <c r="AQ38" i="25"/>
  <c r="AR38" i="25"/>
  <c r="AS38" i="25"/>
  <c r="AT38" i="25"/>
  <c r="AU38" i="25"/>
  <c r="AV38" i="25"/>
  <c r="AW38" i="25"/>
  <c r="AX38" i="25"/>
  <c r="AY38" i="25"/>
  <c r="AZ38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AN39" i="25"/>
  <c r="AO39" i="25"/>
  <c r="AP39" i="25"/>
  <c r="AQ39" i="25"/>
  <c r="AR39" i="25"/>
  <c r="AS39" i="25"/>
  <c r="AT39" i="25"/>
  <c r="AU39" i="25"/>
  <c r="AV39" i="25"/>
  <c r="AW39" i="25"/>
  <c r="AX39" i="25"/>
  <c r="AY39" i="25"/>
  <c r="AZ39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AL40" i="25"/>
  <c r="AM40" i="25"/>
  <c r="AN40" i="25"/>
  <c r="AO40" i="25"/>
  <c r="AP40" i="25"/>
  <c r="AQ40" i="25"/>
  <c r="AR40" i="25"/>
  <c r="AS40" i="25"/>
  <c r="AT40" i="25"/>
  <c r="AU40" i="25"/>
  <c r="AV40" i="25"/>
  <c r="AW40" i="25"/>
  <c r="AX40" i="25"/>
  <c r="AY40" i="25"/>
  <c r="AZ40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AL41" i="25"/>
  <c r="AM41" i="25"/>
  <c r="AN41" i="25"/>
  <c r="AO41" i="25"/>
  <c r="AP41" i="25"/>
  <c r="AQ41" i="25"/>
  <c r="AR41" i="25"/>
  <c r="AS41" i="25"/>
  <c r="AT41" i="25"/>
  <c r="AU41" i="25"/>
  <c r="AV41" i="25"/>
  <c r="AW41" i="25"/>
  <c r="AX41" i="25"/>
  <c r="AY41" i="25"/>
  <c r="AZ41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AN42" i="25"/>
  <c r="AO42" i="25"/>
  <c r="AP42" i="25"/>
  <c r="AQ42" i="25"/>
  <c r="AR42" i="25"/>
  <c r="AS42" i="25"/>
  <c r="AT42" i="25"/>
  <c r="AU42" i="25"/>
  <c r="AV42" i="25"/>
  <c r="AW42" i="25"/>
  <c r="AX42" i="25"/>
  <c r="AY42" i="25"/>
  <c r="AZ42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AN43" i="25"/>
  <c r="AO43" i="25"/>
  <c r="AP43" i="25"/>
  <c r="AQ43" i="25"/>
  <c r="AR43" i="25"/>
  <c r="AS43" i="25"/>
  <c r="AT43" i="25"/>
  <c r="AU43" i="25"/>
  <c r="AV43" i="25"/>
  <c r="AW43" i="25"/>
  <c r="AX43" i="25"/>
  <c r="AY43" i="25"/>
  <c r="AZ43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H44" i="25"/>
  <c r="AI44" i="25"/>
  <c r="AJ44" i="25"/>
  <c r="AK44" i="25"/>
  <c r="AL44" i="25"/>
  <c r="AM44" i="25"/>
  <c r="AN44" i="25"/>
  <c r="AO44" i="25"/>
  <c r="AP44" i="25"/>
  <c r="AQ44" i="25"/>
  <c r="AR44" i="25"/>
  <c r="AS44" i="25"/>
  <c r="AT44" i="25"/>
  <c r="AU44" i="25"/>
  <c r="AV44" i="25"/>
  <c r="AW44" i="25"/>
  <c r="AX44" i="25"/>
  <c r="AY44" i="25"/>
  <c r="AZ44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AN45" i="25"/>
  <c r="AO45" i="25"/>
  <c r="AP45" i="25"/>
  <c r="AQ45" i="25"/>
  <c r="AR45" i="25"/>
  <c r="AS45" i="25"/>
  <c r="AT45" i="25"/>
  <c r="AU45" i="25"/>
  <c r="AV45" i="25"/>
  <c r="AW45" i="25"/>
  <c r="AX45" i="25"/>
  <c r="AY45" i="25"/>
  <c r="AZ45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AA46" i="25"/>
  <c r="AB46" i="25"/>
  <c r="AC46" i="25"/>
  <c r="AD46" i="25"/>
  <c r="AE46" i="25"/>
  <c r="AF46" i="25"/>
  <c r="AG46" i="25"/>
  <c r="AH46" i="25"/>
  <c r="AI46" i="25"/>
  <c r="AJ46" i="25"/>
  <c r="AK46" i="25"/>
  <c r="AL46" i="25"/>
  <c r="AM46" i="25"/>
  <c r="AN46" i="25"/>
  <c r="AO46" i="25"/>
  <c r="AP46" i="25"/>
  <c r="AQ46" i="25"/>
  <c r="AR46" i="25"/>
  <c r="AS46" i="25"/>
  <c r="AT46" i="25"/>
  <c r="AU46" i="25"/>
  <c r="AV46" i="25"/>
  <c r="AW46" i="25"/>
  <c r="AX46" i="25"/>
  <c r="AY46" i="25"/>
  <c r="AZ46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AN47" i="25"/>
  <c r="AO47" i="25"/>
  <c r="AP47" i="25"/>
  <c r="AQ47" i="25"/>
  <c r="AR47" i="25"/>
  <c r="AS47" i="25"/>
  <c r="AT47" i="25"/>
  <c r="AU47" i="25"/>
  <c r="AV47" i="25"/>
  <c r="AW47" i="25"/>
  <c r="AX47" i="25"/>
  <c r="AY47" i="25"/>
  <c r="AZ47" i="25"/>
  <c r="O48" i="25"/>
  <c r="P48" i="25"/>
  <c r="Q48" i="25"/>
  <c r="R48" i="25"/>
  <c r="S48" i="25"/>
  <c r="T48" i="25"/>
  <c r="U48" i="25"/>
  <c r="V48" i="25"/>
  <c r="W48" i="25"/>
  <c r="X48" i="25"/>
  <c r="Y48" i="25"/>
  <c r="Z48" i="25"/>
  <c r="AA48" i="25"/>
  <c r="AB48" i="25"/>
  <c r="AC48" i="25"/>
  <c r="AD48" i="25"/>
  <c r="AE48" i="25"/>
  <c r="AF48" i="25"/>
  <c r="AG48" i="25"/>
  <c r="AH48" i="25"/>
  <c r="AI48" i="25"/>
  <c r="AJ48" i="25"/>
  <c r="AK48" i="25"/>
  <c r="AL48" i="25"/>
  <c r="AM48" i="25"/>
  <c r="AN48" i="25"/>
  <c r="AO48" i="25"/>
  <c r="AP48" i="25"/>
  <c r="AQ48" i="25"/>
  <c r="AR48" i="25"/>
  <c r="AS48" i="25"/>
  <c r="AT48" i="25"/>
  <c r="AU48" i="25"/>
  <c r="AV48" i="25"/>
  <c r="AW48" i="25"/>
  <c r="AX48" i="25"/>
  <c r="AY48" i="25"/>
  <c r="AZ48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AJ49" i="25"/>
  <c r="AK49" i="25"/>
  <c r="AL49" i="25"/>
  <c r="AM49" i="25"/>
  <c r="AN49" i="25"/>
  <c r="AO49" i="25"/>
  <c r="AP49" i="25"/>
  <c r="AQ49" i="25"/>
  <c r="AR49" i="25"/>
  <c r="AS49" i="25"/>
  <c r="AT49" i="25"/>
  <c r="AU49" i="25"/>
  <c r="AV49" i="25"/>
  <c r="AW49" i="25"/>
  <c r="AX49" i="25"/>
  <c r="AY49" i="25"/>
  <c r="AZ49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AH50" i="25"/>
  <c r="AI50" i="25"/>
  <c r="AJ50" i="25"/>
  <c r="AK50" i="25"/>
  <c r="AL50" i="25"/>
  <c r="AM50" i="25"/>
  <c r="AN50" i="25"/>
  <c r="AO50" i="25"/>
  <c r="AP50" i="25"/>
  <c r="AQ50" i="25"/>
  <c r="AR50" i="25"/>
  <c r="AS50" i="25"/>
  <c r="AT50" i="25"/>
  <c r="AU50" i="25"/>
  <c r="AV50" i="25"/>
  <c r="AW50" i="25"/>
  <c r="AX50" i="25"/>
  <c r="AY50" i="25"/>
  <c r="AZ50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AL51" i="25"/>
  <c r="AM51" i="25"/>
  <c r="AN51" i="25"/>
  <c r="AO51" i="25"/>
  <c r="AP51" i="25"/>
  <c r="AQ51" i="25"/>
  <c r="AR51" i="25"/>
  <c r="AS51" i="25"/>
  <c r="AT51" i="25"/>
  <c r="AU51" i="25"/>
  <c r="AV51" i="25"/>
  <c r="AW51" i="25"/>
  <c r="AX51" i="25"/>
  <c r="AY51" i="25"/>
  <c r="AZ51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AH52" i="25"/>
  <c r="AI52" i="25"/>
  <c r="AJ52" i="25"/>
  <c r="AK52" i="25"/>
  <c r="AL52" i="25"/>
  <c r="AM52" i="25"/>
  <c r="AN52" i="25"/>
  <c r="AO52" i="25"/>
  <c r="AP52" i="25"/>
  <c r="AQ52" i="25"/>
  <c r="AR52" i="25"/>
  <c r="AS52" i="25"/>
  <c r="AT52" i="25"/>
  <c r="AU52" i="25"/>
  <c r="AV52" i="25"/>
  <c r="AW52" i="25"/>
  <c r="AX52" i="25"/>
  <c r="AY52" i="25"/>
  <c r="AZ52" i="25"/>
  <c r="O53" i="25"/>
  <c r="P53" i="25"/>
  <c r="Q53" i="25"/>
  <c r="R53" i="25"/>
  <c r="S53" i="25"/>
  <c r="T53" i="25"/>
  <c r="U53" i="25"/>
  <c r="V53" i="25"/>
  <c r="W53" i="25"/>
  <c r="X53" i="25"/>
  <c r="Y53" i="25"/>
  <c r="Z53" i="25"/>
  <c r="AA53" i="25"/>
  <c r="AB53" i="25"/>
  <c r="AC53" i="25"/>
  <c r="AD53" i="25"/>
  <c r="AE53" i="25"/>
  <c r="AF53" i="25"/>
  <c r="AG53" i="25"/>
  <c r="AH53" i="25"/>
  <c r="AI53" i="25"/>
  <c r="AJ53" i="25"/>
  <c r="AK53" i="25"/>
  <c r="AL53" i="25"/>
  <c r="AM53" i="25"/>
  <c r="AN53" i="25"/>
  <c r="AO53" i="25"/>
  <c r="AP53" i="25"/>
  <c r="AQ53" i="25"/>
  <c r="AR53" i="25"/>
  <c r="AS53" i="25"/>
  <c r="AT53" i="25"/>
  <c r="AU53" i="25"/>
  <c r="AV53" i="25"/>
  <c r="AW53" i="25"/>
  <c r="AX53" i="25"/>
  <c r="AY53" i="25"/>
  <c r="AZ53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AJ54" i="25"/>
  <c r="AK54" i="25"/>
  <c r="AL54" i="25"/>
  <c r="AM54" i="25"/>
  <c r="AN54" i="25"/>
  <c r="AO54" i="25"/>
  <c r="AP54" i="25"/>
  <c r="AQ54" i="25"/>
  <c r="AR54" i="25"/>
  <c r="AS54" i="25"/>
  <c r="AT54" i="25"/>
  <c r="AU54" i="25"/>
  <c r="AV54" i="25"/>
  <c r="AW54" i="25"/>
  <c r="AX54" i="25"/>
  <c r="AY54" i="25"/>
  <c r="AZ54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AI55" i="25"/>
  <c r="AJ55" i="25"/>
  <c r="AK55" i="25"/>
  <c r="AL55" i="25"/>
  <c r="AM55" i="25"/>
  <c r="AN55" i="25"/>
  <c r="AO55" i="25"/>
  <c r="AP55" i="25"/>
  <c r="AQ55" i="25"/>
  <c r="AR55" i="25"/>
  <c r="AS55" i="25"/>
  <c r="AT55" i="25"/>
  <c r="AU55" i="25"/>
  <c r="AV55" i="25"/>
  <c r="AW55" i="25"/>
  <c r="AX55" i="25"/>
  <c r="AY55" i="25"/>
  <c r="AZ55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AN56" i="25"/>
  <c r="AO56" i="25"/>
  <c r="AP56" i="25"/>
  <c r="AQ56" i="25"/>
  <c r="AR56" i="25"/>
  <c r="AS56" i="25"/>
  <c r="AT56" i="25"/>
  <c r="AU56" i="25"/>
  <c r="AV56" i="25"/>
  <c r="AW56" i="25"/>
  <c r="AX56" i="25"/>
  <c r="AY56" i="25"/>
  <c r="AZ56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AH57" i="25"/>
  <c r="AI57" i="25"/>
  <c r="AJ57" i="25"/>
  <c r="AK57" i="25"/>
  <c r="AL57" i="25"/>
  <c r="AM57" i="25"/>
  <c r="AN57" i="25"/>
  <c r="AO57" i="25"/>
  <c r="AP57" i="25"/>
  <c r="AQ57" i="25"/>
  <c r="AR57" i="25"/>
  <c r="AS57" i="25"/>
  <c r="AT57" i="25"/>
  <c r="AU57" i="25"/>
  <c r="AV57" i="25"/>
  <c r="AW57" i="25"/>
  <c r="AX57" i="25"/>
  <c r="AY57" i="25"/>
  <c r="AZ57" i="25"/>
  <c r="O58" i="25"/>
  <c r="P58" i="25"/>
  <c r="Q58" i="25"/>
  <c r="R58" i="25"/>
  <c r="S58" i="25"/>
  <c r="T58" i="25"/>
  <c r="U58" i="25"/>
  <c r="V58" i="25"/>
  <c r="W58" i="25"/>
  <c r="X58" i="25"/>
  <c r="Y58" i="25"/>
  <c r="Z58" i="25"/>
  <c r="AA58" i="25"/>
  <c r="AB58" i="25"/>
  <c r="AC58" i="25"/>
  <c r="AD58" i="25"/>
  <c r="AE58" i="25"/>
  <c r="AF58" i="25"/>
  <c r="AG58" i="25"/>
  <c r="AH58" i="25"/>
  <c r="AI58" i="25"/>
  <c r="AJ58" i="25"/>
  <c r="AK58" i="25"/>
  <c r="AL58" i="25"/>
  <c r="AM58" i="25"/>
  <c r="AN58" i="25"/>
  <c r="AO58" i="25"/>
  <c r="AP58" i="25"/>
  <c r="AQ58" i="25"/>
  <c r="AR58" i="25"/>
  <c r="AS58" i="25"/>
  <c r="AT58" i="25"/>
  <c r="AU58" i="25"/>
  <c r="AV58" i="25"/>
  <c r="AW58" i="25"/>
  <c r="AX58" i="25"/>
  <c r="AY58" i="25"/>
  <c r="AZ58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AN59" i="25"/>
  <c r="AO59" i="25"/>
  <c r="AP59" i="25"/>
  <c r="AQ59" i="25"/>
  <c r="AR59" i="25"/>
  <c r="AS59" i="25"/>
  <c r="AT59" i="25"/>
  <c r="AU59" i="25"/>
  <c r="AV59" i="25"/>
  <c r="AW59" i="25"/>
  <c r="AX59" i="25"/>
  <c r="AY59" i="25"/>
  <c r="AZ59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AN60" i="25"/>
  <c r="AO60" i="25"/>
  <c r="AP60" i="25"/>
  <c r="AQ60" i="25"/>
  <c r="AR60" i="25"/>
  <c r="AS60" i="25"/>
  <c r="AT60" i="25"/>
  <c r="AU60" i="25"/>
  <c r="AV60" i="25"/>
  <c r="AW60" i="25"/>
  <c r="AX60" i="25"/>
  <c r="AY60" i="25"/>
  <c r="AZ60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AN61" i="25"/>
  <c r="AO61" i="25"/>
  <c r="AP61" i="25"/>
  <c r="AQ61" i="25"/>
  <c r="AR61" i="25"/>
  <c r="AS61" i="25"/>
  <c r="AT61" i="25"/>
  <c r="AU61" i="25"/>
  <c r="AV61" i="25"/>
  <c r="AW61" i="25"/>
  <c r="AX61" i="25"/>
  <c r="AY61" i="25"/>
  <c r="AZ61" i="25"/>
  <c r="O62" i="25"/>
  <c r="P62" i="25"/>
  <c r="Q62" i="25"/>
  <c r="R62" i="25"/>
  <c r="S62" i="25"/>
  <c r="T62" i="25"/>
  <c r="U62" i="25"/>
  <c r="V62" i="25"/>
  <c r="W62" i="25"/>
  <c r="X62" i="25"/>
  <c r="Y62" i="25"/>
  <c r="Z62" i="25"/>
  <c r="AA62" i="25"/>
  <c r="AB62" i="25"/>
  <c r="AC62" i="25"/>
  <c r="AD62" i="25"/>
  <c r="AE62" i="25"/>
  <c r="AF62" i="25"/>
  <c r="AG62" i="25"/>
  <c r="AH62" i="25"/>
  <c r="AI62" i="25"/>
  <c r="AJ62" i="25"/>
  <c r="AK62" i="25"/>
  <c r="AL62" i="25"/>
  <c r="AM62" i="25"/>
  <c r="AN62" i="25"/>
  <c r="AO62" i="25"/>
  <c r="AP62" i="25"/>
  <c r="AQ62" i="25"/>
  <c r="AR62" i="25"/>
  <c r="AS62" i="25"/>
  <c r="AT62" i="25"/>
  <c r="AU62" i="25"/>
  <c r="AV62" i="25"/>
  <c r="AW62" i="25"/>
  <c r="AX62" i="25"/>
  <c r="AY62" i="25"/>
  <c r="AZ62" i="25"/>
  <c r="O63" i="25"/>
  <c r="P63" i="25"/>
  <c r="Q63" i="25"/>
  <c r="R63" i="25"/>
  <c r="S63" i="25"/>
  <c r="T63" i="25"/>
  <c r="U63" i="25"/>
  <c r="V63" i="25"/>
  <c r="W63" i="25"/>
  <c r="X63" i="25"/>
  <c r="Y63" i="25"/>
  <c r="Z63" i="25"/>
  <c r="AA63" i="25"/>
  <c r="AB63" i="25"/>
  <c r="AC63" i="25"/>
  <c r="AD63" i="25"/>
  <c r="AE63" i="25"/>
  <c r="AF63" i="25"/>
  <c r="AG63" i="25"/>
  <c r="AH63" i="25"/>
  <c r="AI63" i="25"/>
  <c r="AJ63" i="25"/>
  <c r="AK63" i="25"/>
  <c r="AL63" i="25"/>
  <c r="AM63" i="25"/>
  <c r="AN63" i="25"/>
  <c r="AO63" i="25"/>
  <c r="AP63" i="25"/>
  <c r="AQ63" i="25"/>
  <c r="AR63" i="25"/>
  <c r="AS63" i="25"/>
  <c r="AT63" i="25"/>
  <c r="AU63" i="25"/>
  <c r="AV63" i="25"/>
  <c r="AW63" i="25"/>
  <c r="AX63" i="25"/>
  <c r="AY63" i="25"/>
  <c r="AZ63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AN64" i="25"/>
  <c r="AO64" i="25"/>
  <c r="AP64" i="25"/>
  <c r="AQ64" i="25"/>
  <c r="AR64" i="25"/>
  <c r="AS64" i="25"/>
  <c r="AT64" i="25"/>
  <c r="AU64" i="25"/>
  <c r="AV64" i="25"/>
  <c r="AW64" i="25"/>
  <c r="AX64" i="25"/>
  <c r="AY64" i="25"/>
  <c r="AZ64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AN65" i="25"/>
  <c r="AO65" i="25"/>
  <c r="AP65" i="25"/>
  <c r="AQ65" i="25"/>
  <c r="AR65" i="25"/>
  <c r="AS65" i="25"/>
  <c r="AT65" i="25"/>
  <c r="AU65" i="25"/>
  <c r="AV65" i="25"/>
  <c r="AW65" i="25"/>
  <c r="AX65" i="25"/>
  <c r="AY65" i="25"/>
  <c r="AZ65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AN66" i="25"/>
  <c r="AO66" i="25"/>
  <c r="AP66" i="25"/>
  <c r="AQ66" i="25"/>
  <c r="AR66" i="25"/>
  <c r="AS66" i="25"/>
  <c r="AT66" i="25"/>
  <c r="AU66" i="25"/>
  <c r="AV66" i="25"/>
  <c r="AW66" i="25"/>
  <c r="AX66" i="25"/>
  <c r="AY66" i="25"/>
  <c r="AZ66" i="25"/>
  <c r="O67" i="25"/>
  <c r="P67" i="25"/>
  <c r="Q67" i="25"/>
  <c r="R67" i="25"/>
  <c r="S67" i="25"/>
  <c r="T67" i="25"/>
  <c r="U67" i="25"/>
  <c r="V67" i="25"/>
  <c r="W67" i="25"/>
  <c r="X67" i="25"/>
  <c r="Y67" i="25"/>
  <c r="Z67" i="25"/>
  <c r="AA67" i="25"/>
  <c r="AB67" i="25"/>
  <c r="AC67" i="25"/>
  <c r="AD67" i="25"/>
  <c r="AE67" i="25"/>
  <c r="AF67" i="25"/>
  <c r="AG67" i="25"/>
  <c r="AH67" i="25"/>
  <c r="AI67" i="25"/>
  <c r="AJ67" i="25"/>
  <c r="AK67" i="25"/>
  <c r="AL67" i="25"/>
  <c r="AM67" i="25"/>
  <c r="AN67" i="25"/>
  <c r="AO67" i="25"/>
  <c r="AP67" i="25"/>
  <c r="AQ67" i="25"/>
  <c r="AR67" i="25"/>
  <c r="AS67" i="25"/>
  <c r="AT67" i="25"/>
  <c r="AU67" i="25"/>
  <c r="AV67" i="25"/>
  <c r="AW67" i="25"/>
  <c r="AX67" i="25"/>
  <c r="AY67" i="25"/>
  <c r="AZ67" i="25"/>
  <c r="O68" i="25"/>
  <c r="P68" i="25"/>
  <c r="Q68" i="25"/>
  <c r="R68" i="25"/>
  <c r="S68" i="25"/>
  <c r="T68" i="25"/>
  <c r="U68" i="25"/>
  <c r="V68" i="25"/>
  <c r="W68" i="25"/>
  <c r="X68" i="25"/>
  <c r="Y68" i="25"/>
  <c r="Z68" i="25"/>
  <c r="AA68" i="25"/>
  <c r="AB68" i="25"/>
  <c r="AC68" i="25"/>
  <c r="AD68" i="25"/>
  <c r="AE68" i="25"/>
  <c r="AF68" i="25"/>
  <c r="AG68" i="25"/>
  <c r="AH68" i="25"/>
  <c r="AI68" i="25"/>
  <c r="AJ68" i="25"/>
  <c r="AK68" i="25"/>
  <c r="AL68" i="25"/>
  <c r="AM68" i="25"/>
  <c r="AN68" i="25"/>
  <c r="AO68" i="25"/>
  <c r="AP68" i="25"/>
  <c r="AQ68" i="25"/>
  <c r="AR68" i="25"/>
  <c r="AS68" i="25"/>
  <c r="AT68" i="25"/>
  <c r="AU68" i="25"/>
  <c r="AV68" i="25"/>
  <c r="AW68" i="25"/>
  <c r="AX68" i="25"/>
  <c r="AY68" i="25"/>
  <c r="AZ68" i="25"/>
  <c r="O69" i="25"/>
  <c r="P69" i="25"/>
  <c r="Q69" i="25"/>
  <c r="R69" i="25"/>
  <c r="S69" i="25"/>
  <c r="T69" i="25"/>
  <c r="U69" i="25"/>
  <c r="V69" i="25"/>
  <c r="W69" i="25"/>
  <c r="X69" i="25"/>
  <c r="Y69" i="25"/>
  <c r="Z69" i="25"/>
  <c r="AA69" i="25"/>
  <c r="AB69" i="25"/>
  <c r="AC69" i="25"/>
  <c r="AD69" i="25"/>
  <c r="AE69" i="25"/>
  <c r="AF69" i="25"/>
  <c r="AG69" i="25"/>
  <c r="AH69" i="25"/>
  <c r="AI69" i="25"/>
  <c r="AJ69" i="25"/>
  <c r="AK69" i="25"/>
  <c r="AL69" i="25"/>
  <c r="AM69" i="25"/>
  <c r="AN69" i="25"/>
  <c r="AO69" i="25"/>
  <c r="AP69" i="25"/>
  <c r="AQ69" i="25"/>
  <c r="AR69" i="25"/>
  <c r="AS69" i="25"/>
  <c r="AT69" i="25"/>
  <c r="AU69" i="25"/>
  <c r="AV69" i="25"/>
  <c r="AW69" i="25"/>
  <c r="AX69" i="25"/>
  <c r="AY69" i="25"/>
  <c r="AZ69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AN70" i="25"/>
  <c r="AO70" i="25"/>
  <c r="AP70" i="25"/>
  <c r="AQ70" i="25"/>
  <c r="AR70" i="25"/>
  <c r="AS70" i="25"/>
  <c r="AT70" i="25"/>
  <c r="AU70" i="25"/>
  <c r="AV70" i="25"/>
  <c r="AW70" i="25"/>
  <c r="AX70" i="25"/>
  <c r="AY70" i="25"/>
  <c r="AZ70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AN71" i="25"/>
  <c r="AO71" i="25"/>
  <c r="AP71" i="25"/>
  <c r="AQ71" i="25"/>
  <c r="AR71" i="25"/>
  <c r="AS71" i="25"/>
  <c r="AT71" i="25"/>
  <c r="AU71" i="25"/>
  <c r="AV71" i="25"/>
  <c r="AW71" i="25"/>
  <c r="AX71" i="25"/>
  <c r="AY71" i="25"/>
  <c r="AZ71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AN72" i="25"/>
  <c r="AO72" i="25"/>
  <c r="AP72" i="25"/>
  <c r="AQ72" i="25"/>
  <c r="AR72" i="25"/>
  <c r="AS72" i="25"/>
  <c r="AT72" i="25"/>
  <c r="AU72" i="25"/>
  <c r="AV72" i="25"/>
  <c r="AW72" i="25"/>
  <c r="AX72" i="25"/>
  <c r="AY72" i="25"/>
  <c r="AZ72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O73" i="25"/>
  <c r="AP73" i="25"/>
  <c r="AQ73" i="25"/>
  <c r="AR73" i="25"/>
  <c r="AS73" i="25"/>
  <c r="AT73" i="25"/>
  <c r="AU73" i="25"/>
  <c r="AV73" i="25"/>
  <c r="AW73" i="25"/>
  <c r="AX73" i="25"/>
  <c r="AY73" i="25"/>
  <c r="AZ73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AP74" i="25"/>
  <c r="AQ74" i="25"/>
  <c r="AR74" i="25"/>
  <c r="AS74" i="25"/>
  <c r="AT74" i="25"/>
  <c r="AU74" i="25"/>
  <c r="AV74" i="25"/>
  <c r="AW74" i="25"/>
  <c r="AX74" i="25"/>
  <c r="AY74" i="25"/>
  <c r="AZ74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AP75" i="25"/>
  <c r="AQ75" i="25"/>
  <c r="AR75" i="25"/>
  <c r="AS75" i="25"/>
  <c r="AT75" i="25"/>
  <c r="AU75" i="25"/>
  <c r="AV75" i="25"/>
  <c r="AW75" i="25"/>
  <c r="AX75" i="25"/>
  <c r="AY75" i="25"/>
  <c r="AZ75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AP76" i="25"/>
  <c r="AQ76" i="25"/>
  <c r="AR76" i="25"/>
  <c r="AS76" i="25"/>
  <c r="AT76" i="25"/>
  <c r="AU76" i="25"/>
  <c r="AV76" i="25"/>
  <c r="AW76" i="25"/>
  <c r="AX76" i="25"/>
  <c r="AY76" i="25"/>
  <c r="AZ76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AP77" i="25"/>
  <c r="AQ77" i="25"/>
  <c r="AR77" i="25"/>
  <c r="AS77" i="25"/>
  <c r="AT77" i="25"/>
  <c r="AU77" i="25"/>
  <c r="AV77" i="25"/>
  <c r="AW77" i="25"/>
  <c r="AX77" i="25"/>
  <c r="AY77" i="25"/>
  <c r="AZ77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AP78" i="25"/>
  <c r="AQ78" i="25"/>
  <c r="AR78" i="25"/>
  <c r="AS78" i="25"/>
  <c r="AT78" i="25"/>
  <c r="AU78" i="25"/>
  <c r="AV78" i="25"/>
  <c r="AW78" i="25"/>
  <c r="AX78" i="25"/>
  <c r="AY78" i="25"/>
  <c r="AZ78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AP79" i="25"/>
  <c r="AQ79" i="25"/>
  <c r="AR79" i="25"/>
  <c r="AS79" i="25"/>
  <c r="AT79" i="25"/>
  <c r="AU79" i="25"/>
  <c r="AV79" i="25"/>
  <c r="AW79" i="25"/>
  <c r="AX79" i="25"/>
  <c r="AY79" i="25"/>
  <c r="AZ79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AP80" i="25"/>
  <c r="AQ80" i="25"/>
  <c r="AR80" i="25"/>
  <c r="AS80" i="25"/>
  <c r="AT80" i="25"/>
  <c r="AU80" i="25"/>
  <c r="AV80" i="25"/>
  <c r="AW80" i="25"/>
  <c r="AX80" i="25"/>
  <c r="AY80" i="25"/>
  <c r="AZ80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AN81" i="25"/>
  <c r="AO81" i="25"/>
  <c r="AP81" i="25"/>
  <c r="AQ81" i="25"/>
  <c r="AR81" i="25"/>
  <c r="AS81" i="25"/>
  <c r="AT81" i="25"/>
  <c r="AU81" i="25"/>
  <c r="AV81" i="25"/>
  <c r="AW81" i="25"/>
  <c r="AX81" i="25"/>
  <c r="AY81" i="25"/>
  <c r="AZ81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AN82" i="25"/>
  <c r="AO82" i="25"/>
  <c r="AP82" i="25"/>
  <c r="AQ82" i="25"/>
  <c r="AR82" i="25"/>
  <c r="AS82" i="25"/>
  <c r="AT82" i="25"/>
  <c r="AU82" i="25"/>
  <c r="AV82" i="25"/>
  <c r="AW82" i="25"/>
  <c r="AX82" i="25"/>
  <c r="AY82" i="25"/>
  <c r="AZ82" i="25"/>
  <c r="O83" i="25"/>
  <c r="P83" i="25"/>
  <c r="Q83" i="25"/>
  <c r="R83" i="25"/>
  <c r="S83" i="25"/>
  <c r="T83" i="25"/>
  <c r="U83" i="25"/>
  <c r="V83" i="25"/>
  <c r="W83" i="25"/>
  <c r="X83" i="25"/>
  <c r="Y83" i="25"/>
  <c r="Z83" i="25"/>
  <c r="AA83" i="25"/>
  <c r="AB83" i="25"/>
  <c r="AC83" i="25"/>
  <c r="AD83" i="25"/>
  <c r="AE83" i="25"/>
  <c r="AF83" i="25"/>
  <c r="AG83" i="25"/>
  <c r="AH83" i="25"/>
  <c r="AI83" i="25"/>
  <c r="AJ83" i="25"/>
  <c r="AK83" i="25"/>
  <c r="AL83" i="25"/>
  <c r="AM83" i="25"/>
  <c r="AN83" i="25"/>
  <c r="AO83" i="25"/>
  <c r="AP83" i="25"/>
  <c r="AQ83" i="25"/>
  <c r="AR83" i="25"/>
  <c r="AS83" i="25"/>
  <c r="AT83" i="25"/>
  <c r="AU83" i="25"/>
  <c r="AV83" i="25"/>
  <c r="AW83" i="25"/>
  <c r="AX83" i="25"/>
  <c r="AY83" i="25"/>
  <c r="AZ83" i="25"/>
  <c r="O84" i="25"/>
  <c r="P84" i="25"/>
  <c r="Q84" i="25"/>
  <c r="R84" i="25"/>
  <c r="S84" i="25"/>
  <c r="T84" i="25"/>
  <c r="U84" i="25"/>
  <c r="V84" i="25"/>
  <c r="W84" i="25"/>
  <c r="X84" i="25"/>
  <c r="Y84" i="25"/>
  <c r="Z84" i="25"/>
  <c r="AA84" i="25"/>
  <c r="AB84" i="25"/>
  <c r="AC84" i="25"/>
  <c r="AD84" i="25"/>
  <c r="AE84" i="25"/>
  <c r="AF84" i="25"/>
  <c r="AG84" i="25"/>
  <c r="AH84" i="25"/>
  <c r="AI84" i="25"/>
  <c r="AJ84" i="25"/>
  <c r="AK84" i="25"/>
  <c r="AL84" i="25"/>
  <c r="AM84" i="25"/>
  <c r="AN84" i="25"/>
  <c r="AO84" i="25"/>
  <c r="AP84" i="25"/>
  <c r="AQ84" i="25"/>
  <c r="AR84" i="25"/>
  <c r="AS84" i="25"/>
  <c r="AT84" i="25"/>
  <c r="AU84" i="25"/>
  <c r="AV84" i="25"/>
  <c r="AW84" i="25"/>
  <c r="AX84" i="25"/>
  <c r="AY84" i="25"/>
  <c r="AZ84" i="25"/>
  <c r="O85" i="25"/>
  <c r="P85" i="25"/>
  <c r="Q85" i="25"/>
  <c r="R85" i="25"/>
  <c r="S85" i="25"/>
  <c r="T85" i="25"/>
  <c r="U85" i="25"/>
  <c r="V85" i="25"/>
  <c r="W85" i="25"/>
  <c r="X85" i="25"/>
  <c r="Y85" i="25"/>
  <c r="Z85" i="25"/>
  <c r="AA85" i="25"/>
  <c r="AB85" i="25"/>
  <c r="AC85" i="25"/>
  <c r="AD85" i="25"/>
  <c r="AE85" i="25"/>
  <c r="AF85" i="25"/>
  <c r="AG85" i="25"/>
  <c r="AH85" i="25"/>
  <c r="AI85" i="25"/>
  <c r="AJ85" i="25"/>
  <c r="AK85" i="25"/>
  <c r="AL85" i="25"/>
  <c r="AM85" i="25"/>
  <c r="AN85" i="25"/>
  <c r="AO85" i="25"/>
  <c r="AP85" i="25"/>
  <c r="AQ85" i="25"/>
  <c r="AR85" i="25"/>
  <c r="AS85" i="25"/>
  <c r="AT85" i="25"/>
  <c r="AU85" i="25"/>
  <c r="AV85" i="25"/>
  <c r="AW85" i="25"/>
  <c r="AX85" i="25"/>
  <c r="AY85" i="25"/>
  <c r="AZ85" i="25"/>
  <c r="O86" i="25"/>
  <c r="P86" i="25"/>
  <c r="Q86" i="25"/>
  <c r="R86" i="25"/>
  <c r="S86" i="25"/>
  <c r="T86" i="25"/>
  <c r="U86" i="25"/>
  <c r="V86" i="25"/>
  <c r="W86" i="25"/>
  <c r="X86" i="25"/>
  <c r="Y86" i="25"/>
  <c r="Z86" i="25"/>
  <c r="AA86" i="25"/>
  <c r="AB86" i="25"/>
  <c r="AC86" i="25"/>
  <c r="AD86" i="25"/>
  <c r="AE86" i="25"/>
  <c r="AF86" i="25"/>
  <c r="AG86" i="25"/>
  <c r="AH86" i="25"/>
  <c r="AI86" i="25"/>
  <c r="AJ86" i="25"/>
  <c r="AK86" i="25"/>
  <c r="AL86" i="25"/>
  <c r="AM86" i="25"/>
  <c r="AN86" i="25"/>
  <c r="AO86" i="25"/>
  <c r="AP86" i="25"/>
  <c r="AQ86" i="25"/>
  <c r="AR86" i="25"/>
  <c r="AS86" i="25"/>
  <c r="AT86" i="25"/>
  <c r="AU86" i="25"/>
  <c r="AV86" i="25"/>
  <c r="AW86" i="25"/>
  <c r="AX86" i="25"/>
  <c r="AY86" i="25"/>
  <c r="AZ86" i="25"/>
  <c r="O87" i="25"/>
  <c r="P87" i="25"/>
  <c r="Q87" i="25"/>
  <c r="R87" i="25"/>
  <c r="S87" i="25"/>
  <c r="T87" i="25"/>
  <c r="U87" i="25"/>
  <c r="V87" i="25"/>
  <c r="W87" i="25"/>
  <c r="X87" i="25"/>
  <c r="Y87" i="25"/>
  <c r="Z87" i="25"/>
  <c r="AA87" i="25"/>
  <c r="AB87" i="25"/>
  <c r="AC87" i="25"/>
  <c r="AD87" i="25"/>
  <c r="AE87" i="25"/>
  <c r="AF87" i="25"/>
  <c r="AG87" i="25"/>
  <c r="AH87" i="25"/>
  <c r="AI87" i="25"/>
  <c r="AJ87" i="25"/>
  <c r="AK87" i="25"/>
  <c r="AL87" i="25"/>
  <c r="AM87" i="25"/>
  <c r="AN87" i="25"/>
  <c r="AO87" i="25"/>
  <c r="AP87" i="25"/>
  <c r="AQ87" i="25"/>
  <c r="AR87" i="25"/>
  <c r="AS87" i="25"/>
  <c r="AT87" i="25"/>
  <c r="AU87" i="25"/>
  <c r="AV87" i="25"/>
  <c r="AW87" i="25"/>
  <c r="AX87" i="25"/>
  <c r="AY87" i="25"/>
  <c r="AZ87" i="25"/>
  <c r="O88" i="25"/>
  <c r="P88" i="25"/>
  <c r="Q88" i="25"/>
  <c r="R88" i="25"/>
  <c r="S88" i="25"/>
  <c r="T88" i="25"/>
  <c r="U88" i="25"/>
  <c r="V88" i="25"/>
  <c r="W88" i="25"/>
  <c r="X88" i="25"/>
  <c r="Y88" i="25"/>
  <c r="Z88" i="25"/>
  <c r="AA88" i="25"/>
  <c r="AB88" i="25"/>
  <c r="AC88" i="25"/>
  <c r="AD88" i="25"/>
  <c r="AE88" i="25"/>
  <c r="AF88" i="25"/>
  <c r="AG88" i="25"/>
  <c r="AH88" i="25"/>
  <c r="AI88" i="25"/>
  <c r="AJ88" i="25"/>
  <c r="AK88" i="25"/>
  <c r="AL88" i="25"/>
  <c r="AM88" i="25"/>
  <c r="AN88" i="25"/>
  <c r="AO88" i="25"/>
  <c r="AP88" i="25"/>
  <c r="AQ88" i="25"/>
  <c r="AR88" i="25"/>
  <c r="AS88" i="25"/>
  <c r="AT88" i="25"/>
  <c r="AU88" i="25"/>
  <c r="AV88" i="25"/>
  <c r="AW88" i="25"/>
  <c r="AX88" i="25"/>
  <c r="AY88" i="25"/>
  <c r="AZ88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AP89" i="25"/>
  <c r="AQ89" i="25"/>
  <c r="AR89" i="25"/>
  <c r="AS89" i="25"/>
  <c r="AT89" i="25"/>
  <c r="AU89" i="25"/>
  <c r="AV89" i="25"/>
  <c r="AW89" i="25"/>
  <c r="AX89" i="25"/>
  <c r="AY89" i="25"/>
  <c r="AZ89" i="25"/>
  <c r="O90" i="25"/>
  <c r="P90" i="25"/>
  <c r="Q90" i="25"/>
  <c r="R90" i="25"/>
  <c r="S90" i="25"/>
  <c r="T90" i="25"/>
  <c r="U90" i="25"/>
  <c r="V90" i="25"/>
  <c r="W90" i="25"/>
  <c r="X90" i="25"/>
  <c r="Y90" i="25"/>
  <c r="Z90" i="25"/>
  <c r="AA90" i="25"/>
  <c r="AB90" i="25"/>
  <c r="AC90" i="25"/>
  <c r="AD90" i="25"/>
  <c r="AE90" i="25"/>
  <c r="AF90" i="25"/>
  <c r="AG90" i="25"/>
  <c r="AH90" i="25"/>
  <c r="AI90" i="25"/>
  <c r="AJ90" i="25"/>
  <c r="AK90" i="25"/>
  <c r="AL90" i="25"/>
  <c r="AM90" i="25"/>
  <c r="AN90" i="25"/>
  <c r="AO90" i="25"/>
  <c r="AP90" i="25"/>
  <c r="AQ90" i="25"/>
  <c r="AR90" i="25"/>
  <c r="AS90" i="25"/>
  <c r="AT90" i="25"/>
  <c r="AU90" i="25"/>
  <c r="AV90" i="25"/>
  <c r="AW90" i="25"/>
  <c r="AX90" i="25"/>
  <c r="AY90" i="25"/>
  <c r="AZ90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N91" i="25"/>
  <c r="AO91" i="25"/>
  <c r="AP91" i="25"/>
  <c r="AQ91" i="25"/>
  <c r="AR91" i="25"/>
  <c r="AS91" i="25"/>
  <c r="AT91" i="25"/>
  <c r="AU91" i="25"/>
  <c r="AV91" i="25"/>
  <c r="AW91" i="25"/>
  <c r="AX91" i="25"/>
  <c r="AY91" i="25"/>
  <c r="AZ91" i="25"/>
  <c r="O92" i="25"/>
  <c r="P92" i="25"/>
  <c r="Q92" i="25"/>
  <c r="R92" i="25"/>
  <c r="S92" i="25"/>
  <c r="T92" i="25"/>
  <c r="U92" i="25"/>
  <c r="V92" i="25"/>
  <c r="W92" i="25"/>
  <c r="X92" i="25"/>
  <c r="Y92" i="25"/>
  <c r="Z92" i="25"/>
  <c r="AA92" i="25"/>
  <c r="AB92" i="25"/>
  <c r="AC92" i="25"/>
  <c r="AD92" i="25"/>
  <c r="AE92" i="25"/>
  <c r="AF92" i="25"/>
  <c r="AG92" i="25"/>
  <c r="AH92" i="25"/>
  <c r="AI92" i="25"/>
  <c r="AJ92" i="25"/>
  <c r="AK92" i="25"/>
  <c r="AL92" i="25"/>
  <c r="AM92" i="25"/>
  <c r="AN92" i="25"/>
  <c r="AO92" i="25"/>
  <c r="AP92" i="25"/>
  <c r="AQ92" i="25"/>
  <c r="AR92" i="25"/>
  <c r="AS92" i="25"/>
  <c r="AT92" i="25"/>
  <c r="AU92" i="25"/>
  <c r="AV92" i="25"/>
  <c r="AW92" i="25"/>
  <c r="AX92" i="25"/>
  <c r="AY92" i="25"/>
  <c r="AZ92" i="25"/>
  <c r="O93" i="25"/>
  <c r="P93" i="25"/>
  <c r="Q93" i="25"/>
  <c r="R93" i="25"/>
  <c r="S93" i="25"/>
  <c r="T93" i="25"/>
  <c r="U93" i="25"/>
  <c r="V93" i="25"/>
  <c r="W93" i="25"/>
  <c r="X93" i="25"/>
  <c r="Y93" i="25"/>
  <c r="Z93" i="25"/>
  <c r="AA93" i="25"/>
  <c r="AB93" i="25"/>
  <c r="AC93" i="25"/>
  <c r="AD93" i="25"/>
  <c r="AE93" i="25"/>
  <c r="AF93" i="25"/>
  <c r="AG93" i="25"/>
  <c r="AH93" i="25"/>
  <c r="AI93" i="25"/>
  <c r="AJ93" i="25"/>
  <c r="AK93" i="25"/>
  <c r="AL93" i="25"/>
  <c r="AM93" i="25"/>
  <c r="AN93" i="25"/>
  <c r="AO93" i="25"/>
  <c r="AP93" i="25"/>
  <c r="AQ93" i="25"/>
  <c r="AR93" i="25"/>
  <c r="AS93" i="25"/>
  <c r="AT93" i="25"/>
  <c r="AU93" i="25"/>
  <c r="AV93" i="25"/>
  <c r="AW93" i="25"/>
  <c r="AX93" i="25"/>
  <c r="AY93" i="25"/>
  <c r="AZ93" i="25"/>
  <c r="O94" i="25"/>
  <c r="P94" i="25"/>
  <c r="Q94" i="25"/>
  <c r="R94" i="25"/>
  <c r="S94" i="25"/>
  <c r="T94" i="25"/>
  <c r="U94" i="25"/>
  <c r="V94" i="25"/>
  <c r="W94" i="25"/>
  <c r="X94" i="25"/>
  <c r="Y94" i="25"/>
  <c r="Z94" i="25"/>
  <c r="AA94" i="25"/>
  <c r="AB94" i="25"/>
  <c r="AC94" i="25"/>
  <c r="AD94" i="25"/>
  <c r="AE94" i="25"/>
  <c r="AF94" i="25"/>
  <c r="AG94" i="25"/>
  <c r="AH94" i="25"/>
  <c r="AI94" i="25"/>
  <c r="AJ94" i="25"/>
  <c r="AK94" i="25"/>
  <c r="AL94" i="25"/>
  <c r="AM94" i="25"/>
  <c r="AN94" i="25"/>
  <c r="AO94" i="25"/>
  <c r="AP94" i="25"/>
  <c r="AQ94" i="25"/>
  <c r="AR94" i="25"/>
  <c r="AS94" i="25"/>
  <c r="AT94" i="25"/>
  <c r="AU94" i="25"/>
  <c r="AV94" i="25"/>
  <c r="AW94" i="25"/>
  <c r="AX94" i="25"/>
  <c r="AY94" i="25"/>
  <c r="AZ94" i="25"/>
  <c r="O95" i="25"/>
  <c r="P95" i="25"/>
  <c r="Q95" i="25"/>
  <c r="R95" i="25"/>
  <c r="S95" i="25"/>
  <c r="T95" i="25"/>
  <c r="U95" i="25"/>
  <c r="V95" i="25"/>
  <c r="W95" i="25"/>
  <c r="X95" i="25"/>
  <c r="Y95" i="25"/>
  <c r="Z95" i="25"/>
  <c r="AA95" i="25"/>
  <c r="AB95" i="25"/>
  <c r="AC95" i="25"/>
  <c r="AD95" i="25"/>
  <c r="AE95" i="25"/>
  <c r="AF95" i="25"/>
  <c r="AG95" i="25"/>
  <c r="AH95" i="25"/>
  <c r="AI95" i="25"/>
  <c r="AJ95" i="25"/>
  <c r="AK95" i="25"/>
  <c r="AL95" i="25"/>
  <c r="AM95" i="25"/>
  <c r="AN95" i="25"/>
  <c r="AO95" i="25"/>
  <c r="AP95" i="25"/>
  <c r="AQ95" i="25"/>
  <c r="AR95" i="25"/>
  <c r="AS95" i="25"/>
  <c r="AT95" i="25"/>
  <c r="AU95" i="25"/>
  <c r="AV95" i="25"/>
  <c r="AW95" i="25"/>
  <c r="AX95" i="25"/>
  <c r="AY95" i="25"/>
  <c r="AZ95" i="25"/>
  <c r="O96" i="25"/>
  <c r="P96" i="25"/>
  <c r="Q96" i="25"/>
  <c r="R96" i="25"/>
  <c r="S96" i="25"/>
  <c r="T96" i="25"/>
  <c r="U96" i="25"/>
  <c r="V96" i="25"/>
  <c r="W96" i="25"/>
  <c r="X96" i="25"/>
  <c r="Y96" i="25"/>
  <c r="Z96" i="25"/>
  <c r="AA96" i="25"/>
  <c r="AB96" i="25"/>
  <c r="AC96" i="25"/>
  <c r="AD96" i="25"/>
  <c r="AE96" i="25"/>
  <c r="AF96" i="25"/>
  <c r="AG96" i="25"/>
  <c r="AH96" i="25"/>
  <c r="AI96" i="25"/>
  <c r="AJ96" i="25"/>
  <c r="AK96" i="25"/>
  <c r="AL96" i="25"/>
  <c r="AM96" i="25"/>
  <c r="AN96" i="25"/>
  <c r="AO96" i="25"/>
  <c r="AP96" i="25"/>
  <c r="AQ96" i="25"/>
  <c r="AR96" i="25"/>
  <c r="AS96" i="25"/>
  <c r="AT96" i="25"/>
  <c r="AU96" i="25"/>
  <c r="AV96" i="25"/>
  <c r="AW96" i="25"/>
  <c r="AX96" i="25"/>
  <c r="AY96" i="25"/>
  <c r="AZ96" i="25"/>
  <c r="O97" i="25"/>
  <c r="P97" i="25"/>
  <c r="Q97" i="25"/>
  <c r="R97" i="25"/>
  <c r="S97" i="25"/>
  <c r="T97" i="25"/>
  <c r="U97" i="25"/>
  <c r="V97" i="25"/>
  <c r="W97" i="25"/>
  <c r="X97" i="25"/>
  <c r="Y97" i="25"/>
  <c r="Z97" i="25"/>
  <c r="AA97" i="25"/>
  <c r="AB97" i="25"/>
  <c r="AC97" i="25"/>
  <c r="AD97" i="25"/>
  <c r="AE97" i="25"/>
  <c r="AF97" i="25"/>
  <c r="AG97" i="25"/>
  <c r="AH97" i="25"/>
  <c r="AI97" i="25"/>
  <c r="AJ97" i="25"/>
  <c r="AK97" i="25"/>
  <c r="AL97" i="25"/>
  <c r="AM97" i="25"/>
  <c r="AN97" i="25"/>
  <c r="AO97" i="25"/>
  <c r="AP97" i="25"/>
  <c r="AQ97" i="25"/>
  <c r="AR97" i="25"/>
  <c r="AS97" i="25"/>
  <c r="AT97" i="25"/>
  <c r="AU97" i="25"/>
  <c r="AV97" i="25"/>
  <c r="AW97" i="25"/>
  <c r="AX97" i="25"/>
  <c r="AY97" i="25"/>
  <c r="AZ97" i="25"/>
  <c r="O98" i="25"/>
  <c r="P98" i="25"/>
  <c r="Q98" i="25"/>
  <c r="R98" i="25"/>
  <c r="S98" i="25"/>
  <c r="T98" i="25"/>
  <c r="U98" i="25"/>
  <c r="V98" i="25"/>
  <c r="W98" i="25"/>
  <c r="X98" i="25"/>
  <c r="Y98" i="25"/>
  <c r="Z98" i="25"/>
  <c r="AA98" i="25"/>
  <c r="AB98" i="25"/>
  <c r="AC98" i="25"/>
  <c r="AD98" i="25"/>
  <c r="AE98" i="25"/>
  <c r="AF98" i="25"/>
  <c r="AG98" i="25"/>
  <c r="AH98" i="25"/>
  <c r="AI98" i="25"/>
  <c r="AJ98" i="25"/>
  <c r="AK98" i="25"/>
  <c r="AL98" i="25"/>
  <c r="AM98" i="25"/>
  <c r="AN98" i="25"/>
  <c r="AO98" i="25"/>
  <c r="AP98" i="25"/>
  <c r="AQ98" i="25"/>
  <c r="AR98" i="25"/>
  <c r="AS98" i="25"/>
  <c r="AT98" i="25"/>
  <c r="AU98" i="25"/>
  <c r="AV98" i="25"/>
  <c r="AW98" i="25"/>
  <c r="AX98" i="25"/>
  <c r="AY98" i="25"/>
  <c r="AZ98" i="25"/>
  <c r="O99" i="25"/>
  <c r="P99" i="25"/>
  <c r="Q99" i="25"/>
  <c r="R99" i="25"/>
  <c r="S99" i="25"/>
  <c r="T99" i="25"/>
  <c r="U99" i="25"/>
  <c r="V99" i="25"/>
  <c r="W99" i="25"/>
  <c r="X99" i="25"/>
  <c r="Y99" i="25"/>
  <c r="Z99" i="25"/>
  <c r="AA99" i="25"/>
  <c r="AB99" i="25"/>
  <c r="AC99" i="25"/>
  <c r="AD99" i="25"/>
  <c r="AE99" i="25"/>
  <c r="AF99" i="25"/>
  <c r="AG99" i="25"/>
  <c r="AH99" i="25"/>
  <c r="AI99" i="25"/>
  <c r="AJ99" i="25"/>
  <c r="AK99" i="25"/>
  <c r="AL99" i="25"/>
  <c r="AM99" i="25"/>
  <c r="AN99" i="25"/>
  <c r="AO99" i="25"/>
  <c r="AP99" i="25"/>
  <c r="AQ99" i="25"/>
  <c r="AR99" i="25"/>
  <c r="AS99" i="25"/>
  <c r="AT99" i="25"/>
  <c r="AU99" i="25"/>
  <c r="AV99" i="25"/>
  <c r="AW99" i="25"/>
  <c r="AX99" i="25"/>
  <c r="AY99" i="25"/>
  <c r="AZ99" i="25"/>
  <c r="O100" i="25"/>
  <c r="P100" i="25"/>
  <c r="Q100" i="25"/>
  <c r="R100" i="25"/>
  <c r="S100" i="25"/>
  <c r="T100" i="25"/>
  <c r="U100" i="25"/>
  <c r="V100" i="25"/>
  <c r="W100" i="25"/>
  <c r="X100" i="25"/>
  <c r="Y100" i="25"/>
  <c r="Z100" i="25"/>
  <c r="AA100" i="25"/>
  <c r="AB100" i="25"/>
  <c r="AC100" i="25"/>
  <c r="AD100" i="25"/>
  <c r="AE100" i="25"/>
  <c r="AF100" i="25"/>
  <c r="AG100" i="25"/>
  <c r="AH100" i="25"/>
  <c r="AI100" i="25"/>
  <c r="AJ100" i="25"/>
  <c r="AK100" i="25"/>
  <c r="AL100" i="25"/>
  <c r="AM100" i="25"/>
  <c r="AN100" i="25"/>
  <c r="AO100" i="25"/>
  <c r="AP100" i="25"/>
  <c r="AQ100" i="25"/>
  <c r="AR100" i="25"/>
  <c r="AS100" i="25"/>
  <c r="AT100" i="25"/>
  <c r="AU100" i="25"/>
  <c r="AV100" i="25"/>
  <c r="AW100" i="25"/>
  <c r="AX100" i="25"/>
  <c r="AY100" i="25"/>
  <c r="AZ100" i="25"/>
  <c r="O101" i="25"/>
  <c r="P101" i="25"/>
  <c r="Q101" i="25"/>
  <c r="R101" i="25"/>
  <c r="S101" i="25"/>
  <c r="T101" i="25"/>
  <c r="U101" i="25"/>
  <c r="V101" i="25"/>
  <c r="W101" i="25"/>
  <c r="X101" i="25"/>
  <c r="Y101" i="25"/>
  <c r="Z101" i="25"/>
  <c r="AA101" i="25"/>
  <c r="AB101" i="25"/>
  <c r="AC101" i="25"/>
  <c r="AD101" i="25"/>
  <c r="AE101" i="25"/>
  <c r="AF101" i="25"/>
  <c r="AG101" i="25"/>
  <c r="AH101" i="25"/>
  <c r="AI101" i="25"/>
  <c r="AJ101" i="25"/>
  <c r="AK101" i="25"/>
  <c r="AL101" i="25"/>
  <c r="AM101" i="25"/>
  <c r="AN101" i="25"/>
  <c r="AO101" i="25"/>
  <c r="AP101" i="25"/>
  <c r="AQ101" i="25"/>
  <c r="AR101" i="25"/>
  <c r="AS101" i="25"/>
  <c r="AT101" i="25"/>
  <c r="AU101" i="25"/>
  <c r="AV101" i="25"/>
  <c r="AW101" i="25"/>
  <c r="AX101" i="25"/>
  <c r="AY101" i="25"/>
  <c r="AZ101" i="25"/>
  <c r="O102" i="25"/>
  <c r="P102" i="25"/>
  <c r="Q102" i="25"/>
  <c r="R102" i="25"/>
  <c r="S102" i="25"/>
  <c r="T102" i="25"/>
  <c r="U102" i="25"/>
  <c r="V102" i="25"/>
  <c r="W102" i="25"/>
  <c r="X102" i="25"/>
  <c r="Y102" i="25"/>
  <c r="Z102" i="25"/>
  <c r="AA102" i="25"/>
  <c r="AB102" i="25"/>
  <c r="AC102" i="25"/>
  <c r="AD102" i="25"/>
  <c r="AE102" i="25"/>
  <c r="AF102" i="25"/>
  <c r="AG102" i="25"/>
  <c r="AH102" i="25"/>
  <c r="AI102" i="25"/>
  <c r="AJ102" i="25"/>
  <c r="AK102" i="25"/>
  <c r="AL102" i="25"/>
  <c r="AM102" i="25"/>
  <c r="AN102" i="25"/>
  <c r="AO102" i="25"/>
  <c r="AP102" i="25"/>
  <c r="AQ102" i="25"/>
  <c r="AR102" i="25"/>
  <c r="AS102" i="25"/>
  <c r="AT102" i="25"/>
  <c r="AU102" i="25"/>
  <c r="AV102" i="25"/>
  <c r="AW102" i="25"/>
  <c r="AX102" i="25"/>
  <c r="AY102" i="25"/>
  <c r="AZ102" i="25"/>
  <c r="O103" i="25"/>
  <c r="P103" i="25"/>
  <c r="Q103" i="25"/>
  <c r="R103" i="25"/>
  <c r="S103" i="25"/>
  <c r="T103" i="25"/>
  <c r="U103" i="25"/>
  <c r="V103" i="25"/>
  <c r="W103" i="25"/>
  <c r="X103" i="25"/>
  <c r="Y103" i="25"/>
  <c r="Z103" i="25"/>
  <c r="AA103" i="25"/>
  <c r="AB103" i="25"/>
  <c r="AC103" i="25"/>
  <c r="AD103" i="25"/>
  <c r="AE103" i="25"/>
  <c r="AF103" i="25"/>
  <c r="AG103" i="25"/>
  <c r="AH103" i="25"/>
  <c r="AI103" i="25"/>
  <c r="AJ103" i="25"/>
  <c r="AK103" i="25"/>
  <c r="AL103" i="25"/>
  <c r="AM103" i="25"/>
  <c r="AN103" i="25"/>
  <c r="AO103" i="25"/>
  <c r="AP103" i="25"/>
  <c r="AQ103" i="25"/>
  <c r="AR103" i="25"/>
  <c r="AS103" i="25"/>
  <c r="AT103" i="25"/>
  <c r="AU103" i="25"/>
  <c r="AV103" i="25"/>
  <c r="AW103" i="25"/>
  <c r="AX103" i="25"/>
  <c r="AY103" i="25"/>
  <c r="AZ103" i="25"/>
  <c r="O104" i="25"/>
  <c r="P104" i="25"/>
  <c r="Q104" i="25"/>
  <c r="R104" i="25"/>
  <c r="S104" i="25"/>
  <c r="T104" i="25"/>
  <c r="U104" i="25"/>
  <c r="V104" i="25"/>
  <c r="W104" i="25"/>
  <c r="X104" i="25"/>
  <c r="Y104" i="25"/>
  <c r="Z104" i="25"/>
  <c r="AA104" i="25"/>
  <c r="AB104" i="25"/>
  <c r="AC104" i="25"/>
  <c r="AD104" i="25"/>
  <c r="AE104" i="25"/>
  <c r="AF104" i="25"/>
  <c r="AG104" i="25"/>
  <c r="AH104" i="25"/>
  <c r="AI104" i="25"/>
  <c r="AJ104" i="25"/>
  <c r="AK104" i="25"/>
  <c r="AL104" i="25"/>
  <c r="AM104" i="25"/>
  <c r="AN104" i="25"/>
  <c r="AO104" i="25"/>
  <c r="AP104" i="25"/>
  <c r="AQ104" i="25"/>
  <c r="AR104" i="25"/>
  <c r="AS104" i="25"/>
  <c r="AT104" i="25"/>
  <c r="AU104" i="25"/>
  <c r="AV104" i="25"/>
  <c r="AW104" i="25"/>
  <c r="AX104" i="25"/>
  <c r="AY104" i="25"/>
  <c r="AZ104" i="25"/>
  <c r="O105" i="25"/>
  <c r="P105" i="25"/>
  <c r="Q105" i="25"/>
  <c r="R105" i="25"/>
  <c r="S105" i="25"/>
  <c r="T105" i="25"/>
  <c r="U105" i="25"/>
  <c r="V105" i="25"/>
  <c r="W105" i="25"/>
  <c r="X105" i="25"/>
  <c r="Y105" i="25"/>
  <c r="Z105" i="25"/>
  <c r="AA105" i="25"/>
  <c r="AB105" i="25"/>
  <c r="AC105" i="25"/>
  <c r="AD105" i="25"/>
  <c r="AE105" i="25"/>
  <c r="AF105" i="25"/>
  <c r="AG105" i="25"/>
  <c r="AH105" i="25"/>
  <c r="AI105" i="25"/>
  <c r="AJ105" i="25"/>
  <c r="AK105" i="25"/>
  <c r="AL105" i="25"/>
  <c r="AM105" i="25"/>
  <c r="AN105" i="25"/>
  <c r="AO105" i="25"/>
  <c r="AP105" i="25"/>
  <c r="AQ105" i="25"/>
  <c r="AR105" i="25"/>
  <c r="AS105" i="25"/>
  <c r="AT105" i="25"/>
  <c r="AU105" i="25"/>
  <c r="AV105" i="25"/>
  <c r="AW105" i="25"/>
  <c r="AX105" i="25"/>
  <c r="AY105" i="25"/>
  <c r="AZ105" i="25"/>
  <c r="O106" i="25"/>
  <c r="P106" i="25"/>
  <c r="Q106" i="25"/>
  <c r="R106" i="25"/>
  <c r="S106" i="25"/>
  <c r="T106" i="25"/>
  <c r="U106" i="25"/>
  <c r="V106" i="25"/>
  <c r="W106" i="25"/>
  <c r="X106" i="25"/>
  <c r="Y106" i="25"/>
  <c r="Z106" i="25"/>
  <c r="AA106" i="25"/>
  <c r="AB106" i="25"/>
  <c r="AC106" i="25"/>
  <c r="AD106" i="25"/>
  <c r="AE106" i="25"/>
  <c r="AF106" i="25"/>
  <c r="AG106" i="25"/>
  <c r="AH106" i="25"/>
  <c r="AI106" i="25"/>
  <c r="AJ106" i="25"/>
  <c r="AK106" i="25"/>
  <c r="AL106" i="25"/>
  <c r="AM106" i="25"/>
  <c r="AN106" i="25"/>
  <c r="AO106" i="25"/>
  <c r="AP106" i="25"/>
  <c r="AQ106" i="25"/>
  <c r="AR106" i="25"/>
  <c r="AS106" i="25"/>
  <c r="AT106" i="25"/>
  <c r="AU106" i="25"/>
  <c r="AV106" i="25"/>
  <c r="AW106" i="25"/>
  <c r="AX106" i="25"/>
  <c r="AY106" i="25"/>
  <c r="AZ106" i="25"/>
  <c r="O107" i="25"/>
  <c r="P107" i="25"/>
  <c r="Q107" i="25"/>
  <c r="R107" i="25"/>
  <c r="S107" i="25"/>
  <c r="T107" i="25"/>
  <c r="U107" i="25"/>
  <c r="V107" i="25"/>
  <c r="W107" i="25"/>
  <c r="X107" i="25"/>
  <c r="Y107" i="25"/>
  <c r="Z107" i="25"/>
  <c r="AA107" i="25"/>
  <c r="AB107" i="25"/>
  <c r="AC107" i="25"/>
  <c r="AD107" i="25"/>
  <c r="AE107" i="25"/>
  <c r="AF107" i="25"/>
  <c r="AG107" i="25"/>
  <c r="AH107" i="25"/>
  <c r="AI107" i="25"/>
  <c r="AJ107" i="25"/>
  <c r="AK107" i="25"/>
  <c r="AL107" i="25"/>
  <c r="AM107" i="25"/>
  <c r="AN107" i="25"/>
  <c r="AO107" i="25"/>
  <c r="AP107" i="25"/>
  <c r="AQ107" i="25"/>
  <c r="AR107" i="25"/>
  <c r="AS107" i="25"/>
  <c r="AT107" i="25"/>
  <c r="AU107" i="25"/>
  <c r="AV107" i="25"/>
  <c r="AW107" i="25"/>
  <c r="AX107" i="25"/>
  <c r="AY107" i="25"/>
  <c r="AZ107" i="25"/>
  <c r="O108" i="25"/>
  <c r="P108" i="25"/>
  <c r="Q108" i="25"/>
  <c r="R108" i="25"/>
  <c r="S108" i="25"/>
  <c r="T108" i="25"/>
  <c r="U108" i="25"/>
  <c r="V108" i="25"/>
  <c r="W108" i="25"/>
  <c r="X108" i="25"/>
  <c r="Y108" i="25"/>
  <c r="Z108" i="25"/>
  <c r="AA108" i="25"/>
  <c r="AB108" i="25"/>
  <c r="AC108" i="25"/>
  <c r="AD108" i="25"/>
  <c r="AE108" i="25"/>
  <c r="AF108" i="25"/>
  <c r="AG108" i="25"/>
  <c r="AH108" i="25"/>
  <c r="AI108" i="25"/>
  <c r="AJ108" i="25"/>
  <c r="AK108" i="25"/>
  <c r="AL108" i="25"/>
  <c r="AM108" i="25"/>
  <c r="AN108" i="25"/>
  <c r="AO108" i="25"/>
  <c r="AP108" i="25"/>
  <c r="AQ108" i="25"/>
  <c r="AR108" i="25"/>
  <c r="AS108" i="25"/>
  <c r="AT108" i="25"/>
  <c r="AU108" i="25"/>
  <c r="AV108" i="25"/>
  <c r="AW108" i="25"/>
  <c r="AX108" i="25"/>
  <c r="AY108" i="25"/>
  <c r="AZ108" i="25"/>
  <c r="O109" i="25"/>
  <c r="P109" i="25"/>
  <c r="Q109" i="25"/>
  <c r="R109" i="25"/>
  <c r="S109" i="25"/>
  <c r="T109" i="25"/>
  <c r="U109" i="25"/>
  <c r="V109" i="25"/>
  <c r="W109" i="25"/>
  <c r="X109" i="25"/>
  <c r="Y109" i="25"/>
  <c r="Z109" i="25"/>
  <c r="AA109" i="25"/>
  <c r="AB109" i="25"/>
  <c r="AC109" i="25"/>
  <c r="AD109" i="25"/>
  <c r="AE109" i="25"/>
  <c r="AF109" i="25"/>
  <c r="AG109" i="25"/>
  <c r="AH109" i="25"/>
  <c r="AI109" i="25"/>
  <c r="AJ109" i="25"/>
  <c r="AK109" i="25"/>
  <c r="AL109" i="25"/>
  <c r="AM109" i="25"/>
  <c r="AN109" i="25"/>
  <c r="AO109" i="25"/>
  <c r="AP109" i="25"/>
  <c r="AQ109" i="25"/>
  <c r="AR109" i="25"/>
  <c r="AS109" i="25"/>
  <c r="AT109" i="25"/>
  <c r="AU109" i="25"/>
  <c r="AV109" i="25"/>
  <c r="AW109" i="25"/>
  <c r="AX109" i="25"/>
  <c r="AY109" i="25"/>
  <c r="AZ109" i="25"/>
  <c r="O110" i="25"/>
  <c r="P110" i="25"/>
  <c r="Q110" i="25"/>
  <c r="R110" i="25"/>
  <c r="S110" i="25"/>
  <c r="T110" i="25"/>
  <c r="U110" i="25"/>
  <c r="V110" i="25"/>
  <c r="W110" i="25"/>
  <c r="X110" i="25"/>
  <c r="Y110" i="25"/>
  <c r="Z110" i="25"/>
  <c r="AA110" i="25"/>
  <c r="AB110" i="25"/>
  <c r="AC110" i="25"/>
  <c r="AD110" i="25"/>
  <c r="AE110" i="25"/>
  <c r="AF110" i="25"/>
  <c r="AG110" i="25"/>
  <c r="AH110" i="25"/>
  <c r="AI110" i="25"/>
  <c r="AJ110" i="25"/>
  <c r="AK110" i="25"/>
  <c r="AL110" i="25"/>
  <c r="AM110" i="25"/>
  <c r="AN110" i="25"/>
  <c r="AO110" i="25"/>
  <c r="AP110" i="25"/>
  <c r="AQ110" i="25"/>
  <c r="AR110" i="25"/>
  <c r="AS110" i="25"/>
  <c r="AT110" i="25"/>
  <c r="AU110" i="25"/>
  <c r="AV110" i="25"/>
  <c r="AW110" i="25"/>
  <c r="AX110" i="25"/>
  <c r="AY110" i="25"/>
  <c r="AZ110" i="25"/>
  <c r="O111" i="25"/>
  <c r="P111" i="25"/>
  <c r="Q111" i="25"/>
  <c r="R111" i="25"/>
  <c r="S111" i="25"/>
  <c r="T111" i="25"/>
  <c r="U111" i="25"/>
  <c r="V111" i="25"/>
  <c r="W111" i="25"/>
  <c r="X111" i="25"/>
  <c r="Y111" i="25"/>
  <c r="Z111" i="25"/>
  <c r="AA111" i="25"/>
  <c r="AB111" i="25"/>
  <c r="AC111" i="25"/>
  <c r="AD111" i="25"/>
  <c r="AE111" i="25"/>
  <c r="AF111" i="25"/>
  <c r="AG111" i="25"/>
  <c r="AH111" i="25"/>
  <c r="AI111" i="25"/>
  <c r="AJ111" i="25"/>
  <c r="AK111" i="25"/>
  <c r="AL111" i="25"/>
  <c r="AM111" i="25"/>
  <c r="AN111" i="25"/>
  <c r="AO111" i="25"/>
  <c r="AP111" i="25"/>
  <c r="AQ111" i="25"/>
  <c r="AR111" i="25"/>
  <c r="AS111" i="25"/>
  <c r="AT111" i="25"/>
  <c r="AU111" i="25"/>
  <c r="AV111" i="25"/>
  <c r="AW111" i="25"/>
  <c r="AX111" i="25"/>
  <c r="AY111" i="25"/>
  <c r="AZ111" i="25"/>
  <c r="O112" i="25"/>
  <c r="P112" i="25"/>
  <c r="Q112" i="25"/>
  <c r="R112" i="25"/>
  <c r="S112" i="25"/>
  <c r="T112" i="25"/>
  <c r="U112" i="25"/>
  <c r="V112" i="25"/>
  <c r="W112" i="25"/>
  <c r="X112" i="25"/>
  <c r="Y112" i="25"/>
  <c r="Z112" i="25"/>
  <c r="AA112" i="25"/>
  <c r="AB112" i="25"/>
  <c r="AC112" i="25"/>
  <c r="AD112" i="25"/>
  <c r="AE112" i="25"/>
  <c r="AF112" i="25"/>
  <c r="AG112" i="25"/>
  <c r="AH112" i="25"/>
  <c r="AI112" i="25"/>
  <c r="AJ112" i="25"/>
  <c r="AK112" i="25"/>
  <c r="AL112" i="25"/>
  <c r="AM112" i="25"/>
  <c r="AN112" i="25"/>
  <c r="AO112" i="25"/>
  <c r="AP112" i="25"/>
  <c r="AQ112" i="25"/>
  <c r="AR112" i="25"/>
  <c r="AS112" i="25"/>
  <c r="AT112" i="25"/>
  <c r="AU112" i="25"/>
  <c r="AV112" i="25"/>
  <c r="AW112" i="25"/>
  <c r="AX112" i="25"/>
  <c r="AY112" i="25"/>
  <c r="AZ112" i="25"/>
  <c r="O113" i="25"/>
  <c r="P113" i="25"/>
  <c r="Q113" i="25"/>
  <c r="R113" i="25"/>
  <c r="S113" i="25"/>
  <c r="T113" i="25"/>
  <c r="U113" i="25"/>
  <c r="V113" i="25"/>
  <c r="W113" i="25"/>
  <c r="X113" i="25"/>
  <c r="Y113" i="25"/>
  <c r="Z113" i="25"/>
  <c r="AA113" i="25"/>
  <c r="AB113" i="25"/>
  <c r="AC113" i="25"/>
  <c r="AD113" i="25"/>
  <c r="AE113" i="25"/>
  <c r="AF113" i="25"/>
  <c r="AG113" i="25"/>
  <c r="AH113" i="25"/>
  <c r="AI113" i="25"/>
  <c r="AJ113" i="25"/>
  <c r="AK113" i="25"/>
  <c r="AL113" i="25"/>
  <c r="AM113" i="25"/>
  <c r="AN113" i="25"/>
  <c r="AO113" i="25"/>
  <c r="AP113" i="25"/>
  <c r="AQ113" i="25"/>
  <c r="AR113" i="25"/>
  <c r="AS113" i="25"/>
  <c r="AT113" i="25"/>
  <c r="AU113" i="25"/>
  <c r="AV113" i="25"/>
  <c r="AW113" i="25"/>
  <c r="AX113" i="25"/>
  <c r="AY113" i="25"/>
  <c r="AZ113" i="25"/>
  <c r="O114" i="25"/>
  <c r="P114" i="25"/>
  <c r="Q114" i="25"/>
  <c r="R114" i="25"/>
  <c r="S114" i="25"/>
  <c r="T114" i="25"/>
  <c r="U114" i="25"/>
  <c r="V114" i="25"/>
  <c r="W114" i="25"/>
  <c r="X114" i="25"/>
  <c r="Y114" i="25"/>
  <c r="Z114" i="25"/>
  <c r="AA114" i="25"/>
  <c r="AB114" i="25"/>
  <c r="AC114" i="25"/>
  <c r="AD114" i="25"/>
  <c r="AE114" i="25"/>
  <c r="AF114" i="25"/>
  <c r="AG114" i="25"/>
  <c r="AH114" i="25"/>
  <c r="AI114" i="25"/>
  <c r="AJ114" i="25"/>
  <c r="AK114" i="25"/>
  <c r="AL114" i="25"/>
  <c r="AM114" i="25"/>
  <c r="AN114" i="25"/>
  <c r="AO114" i="25"/>
  <c r="AP114" i="25"/>
  <c r="AQ114" i="25"/>
  <c r="AR114" i="25"/>
  <c r="AS114" i="25"/>
  <c r="AT114" i="25"/>
  <c r="AU114" i="25"/>
  <c r="AV114" i="25"/>
  <c r="AW114" i="25"/>
  <c r="AX114" i="25"/>
  <c r="AY114" i="25"/>
  <c r="AZ114" i="25"/>
  <c r="O115" i="25"/>
  <c r="P115" i="25"/>
  <c r="Q115" i="25"/>
  <c r="R115" i="25"/>
  <c r="S115" i="25"/>
  <c r="T115" i="25"/>
  <c r="U115" i="25"/>
  <c r="V115" i="25"/>
  <c r="W115" i="25"/>
  <c r="X115" i="25"/>
  <c r="Y115" i="25"/>
  <c r="Z115" i="25"/>
  <c r="AA115" i="25"/>
  <c r="AB115" i="25"/>
  <c r="AC115" i="25"/>
  <c r="AD115" i="25"/>
  <c r="AE115" i="25"/>
  <c r="AF115" i="25"/>
  <c r="AG115" i="25"/>
  <c r="AH115" i="25"/>
  <c r="AI115" i="25"/>
  <c r="AJ115" i="25"/>
  <c r="AK115" i="25"/>
  <c r="AL115" i="25"/>
  <c r="AM115" i="25"/>
  <c r="AN115" i="25"/>
  <c r="AO115" i="25"/>
  <c r="AP115" i="25"/>
  <c r="AQ115" i="25"/>
  <c r="AR115" i="25"/>
  <c r="AS115" i="25"/>
  <c r="AT115" i="25"/>
  <c r="AU115" i="25"/>
  <c r="AV115" i="25"/>
  <c r="AW115" i="25"/>
  <c r="AX115" i="25"/>
  <c r="AY115" i="25"/>
  <c r="AZ115" i="25"/>
  <c r="O116" i="25"/>
  <c r="P116" i="25"/>
  <c r="Q116" i="25"/>
  <c r="R116" i="25"/>
  <c r="S116" i="25"/>
  <c r="T116" i="25"/>
  <c r="U116" i="25"/>
  <c r="V116" i="25"/>
  <c r="W116" i="25"/>
  <c r="X116" i="25"/>
  <c r="Y116" i="25"/>
  <c r="Z116" i="25"/>
  <c r="AA116" i="25"/>
  <c r="AB116" i="25"/>
  <c r="AC116" i="25"/>
  <c r="AD116" i="25"/>
  <c r="AE116" i="25"/>
  <c r="AF116" i="25"/>
  <c r="AG116" i="25"/>
  <c r="AH116" i="25"/>
  <c r="AI116" i="25"/>
  <c r="AJ116" i="25"/>
  <c r="AK116" i="25"/>
  <c r="AL116" i="25"/>
  <c r="AM116" i="25"/>
  <c r="AN116" i="25"/>
  <c r="AO116" i="25"/>
  <c r="AP116" i="25"/>
  <c r="AQ116" i="25"/>
  <c r="AR116" i="25"/>
  <c r="AS116" i="25"/>
  <c r="AT116" i="25"/>
  <c r="AU116" i="25"/>
  <c r="AV116" i="25"/>
  <c r="AW116" i="25"/>
  <c r="AX116" i="25"/>
  <c r="AY116" i="25"/>
  <c r="AZ116" i="25"/>
  <c r="O117" i="25"/>
  <c r="P117" i="25"/>
  <c r="Q117" i="25"/>
  <c r="R117" i="25"/>
  <c r="S117" i="25"/>
  <c r="T117" i="25"/>
  <c r="U117" i="25"/>
  <c r="V117" i="25"/>
  <c r="W117" i="25"/>
  <c r="X117" i="25"/>
  <c r="Y117" i="25"/>
  <c r="Z117" i="25"/>
  <c r="AA117" i="25"/>
  <c r="AB117" i="25"/>
  <c r="AC117" i="25"/>
  <c r="AD117" i="25"/>
  <c r="AE117" i="25"/>
  <c r="AF117" i="25"/>
  <c r="AG117" i="25"/>
  <c r="AH117" i="25"/>
  <c r="AI117" i="25"/>
  <c r="AJ117" i="25"/>
  <c r="AK117" i="25"/>
  <c r="AL117" i="25"/>
  <c r="AM117" i="25"/>
  <c r="AN117" i="25"/>
  <c r="AO117" i="25"/>
  <c r="AP117" i="25"/>
  <c r="AQ117" i="25"/>
  <c r="AR117" i="25"/>
  <c r="AS117" i="25"/>
  <c r="AT117" i="25"/>
  <c r="AU117" i="25"/>
  <c r="AV117" i="25"/>
  <c r="AW117" i="25"/>
  <c r="AX117" i="25"/>
  <c r="AY117" i="25"/>
  <c r="AZ117" i="25"/>
  <c r="O118" i="25"/>
  <c r="P118" i="25"/>
  <c r="Q118" i="25"/>
  <c r="R118" i="25"/>
  <c r="S118" i="25"/>
  <c r="T118" i="25"/>
  <c r="U118" i="25"/>
  <c r="V118" i="25"/>
  <c r="W118" i="25"/>
  <c r="X118" i="25"/>
  <c r="Y118" i="25"/>
  <c r="Z118" i="25"/>
  <c r="AA118" i="25"/>
  <c r="AB118" i="25"/>
  <c r="AC118" i="25"/>
  <c r="AD118" i="25"/>
  <c r="AE118" i="25"/>
  <c r="AF118" i="25"/>
  <c r="AG118" i="25"/>
  <c r="AH118" i="25"/>
  <c r="AI118" i="25"/>
  <c r="AJ118" i="25"/>
  <c r="AK118" i="25"/>
  <c r="AL118" i="25"/>
  <c r="AM118" i="25"/>
  <c r="AN118" i="25"/>
  <c r="AO118" i="25"/>
  <c r="AP118" i="25"/>
  <c r="AQ118" i="25"/>
  <c r="AR118" i="25"/>
  <c r="AS118" i="25"/>
  <c r="AT118" i="25"/>
  <c r="AU118" i="25"/>
  <c r="AV118" i="25"/>
  <c r="AW118" i="25"/>
  <c r="AX118" i="25"/>
  <c r="AY118" i="25"/>
  <c r="AZ118" i="25"/>
  <c r="O119" i="25"/>
  <c r="P119" i="25"/>
  <c r="Q119" i="25"/>
  <c r="R119" i="25"/>
  <c r="S119" i="25"/>
  <c r="T119" i="25"/>
  <c r="U119" i="25"/>
  <c r="V119" i="25"/>
  <c r="W119" i="25"/>
  <c r="X119" i="25"/>
  <c r="Y119" i="25"/>
  <c r="Z119" i="25"/>
  <c r="AA119" i="25"/>
  <c r="AB119" i="25"/>
  <c r="AC119" i="25"/>
  <c r="AD119" i="25"/>
  <c r="AE119" i="25"/>
  <c r="AF119" i="25"/>
  <c r="AG119" i="25"/>
  <c r="AH119" i="25"/>
  <c r="AI119" i="25"/>
  <c r="AJ119" i="25"/>
  <c r="AK119" i="25"/>
  <c r="AL119" i="25"/>
  <c r="AM119" i="25"/>
  <c r="AN119" i="25"/>
  <c r="AO119" i="25"/>
  <c r="AP119" i="25"/>
  <c r="AQ119" i="25"/>
  <c r="AR119" i="25"/>
  <c r="AS119" i="25"/>
  <c r="AT119" i="25"/>
  <c r="AU119" i="25"/>
  <c r="AV119" i="25"/>
  <c r="AW119" i="25"/>
  <c r="AX119" i="25"/>
  <c r="AY119" i="25"/>
  <c r="AZ119" i="25"/>
  <c r="O120" i="25"/>
  <c r="P120" i="25"/>
  <c r="Q120" i="25"/>
  <c r="R120" i="25"/>
  <c r="S120" i="25"/>
  <c r="T120" i="25"/>
  <c r="U120" i="25"/>
  <c r="V120" i="25"/>
  <c r="W120" i="25"/>
  <c r="X120" i="25"/>
  <c r="Y120" i="25"/>
  <c r="Z120" i="25"/>
  <c r="AA120" i="25"/>
  <c r="AB120" i="25"/>
  <c r="AC120" i="25"/>
  <c r="AD120" i="25"/>
  <c r="AE120" i="25"/>
  <c r="AF120" i="25"/>
  <c r="AG120" i="25"/>
  <c r="AH120" i="25"/>
  <c r="AI120" i="25"/>
  <c r="AJ120" i="25"/>
  <c r="AK120" i="25"/>
  <c r="AL120" i="25"/>
  <c r="AM120" i="25"/>
  <c r="AN120" i="25"/>
  <c r="AO120" i="25"/>
  <c r="AP120" i="25"/>
  <c r="AQ120" i="25"/>
  <c r="AR120" i="25"/>
  <c r="AS120" i="25"/>
  <c r="AT120" i="25"/>
  <c r="AU120" i="25"/>
  <c r="AV120" i="25"/>
  <c r="AW120" i="25"/>
  <c r="AX120" i="25"/>
  <c r="AY120" i="25"/>
  <c r="AZ120" i="25"/>
  <c r="O121" i="25"/>
  <c r="P121" i="25"/>
  <c r="Q121" i="25"/>
  <c r="R121" i="25"/>
  <c r="S121" i="25"/>
  <c r="T121" i="25"/>
  <c r="U121" i="25"/>
  <c r="V121" i="25"/>
  <c r="W121" i="25"/>
  <c r="X121" i="25"/>
  <c r="Y121" i="25"/>
  <c r="Z121" i="25"/>
  <c r="AA121" i="25"/>
  <c r="AB121" i="25"/>
  <c r="AC121" i="25"/>
  <c r="AD121" i="25"/>
  <c r="AE121" i="25"/>
  <c r="AF121" i="25"/>
  <c r="AG121" i="25"/>
  <c r="AH121" i="25"/>
  <c r="AI121" i="25"/>
  <c r="AJ121" i="25"/>
  <c r="AK121" i="25"/>
  <c r="AL121" i="25"/>
  <c r="AM121" i="25"/>
  <c r="AN121" i="25"/>
  <c r="AO121" i="25"/>
  <c r="AP121" i="25"/>
  <c r="AQ121" i="25"/>
  <c r="AR121" i="25"/>
  <c r="AS121" i="25"/>
  <c r="AT121" i="25"/>
  <c r="AU121" i="25"/>
  <c r="AV121" i="25"/>
  <c r="AW121" i="25"/>
  <c r="AX121" i="25"/>
  <c r="AY121" i="25"/>
  <c r="AZ121" i="25"/>
  <c r="O122" i="25"/>
  <c r="P122" i="25"/>
  <c r="Q122" i="25"/>
  <c r="R122" i="25"/>
  <c r="S122" i="25"/>
  <c r="T122" i="25"/>
  <c r="U122" i="25"/>
  <c r="V122" i="25"/>
  <c r="W122" i="25"/>
  <c r="X122" i="25"/>
  <c r="Y122" i="25"/>
  <c r="Z122" i="25"/>
  <c r="AA122" i="25"/>
  <c r="AB122" i="25"/>
  <c r="AC122" i="25"/>
  <c r="AD122" i="25"/>
  <c r="AE122" i="25"/>
  <c r="AF122" i="25"/>
  <c r="AG122" i="25"/>
  <c r="AH122" i="25"/>
  <c r="AI122" i="25"/>
  <c r="AJ122" i="25"/>
  <c r="AK122" i="25"/>
  <c r="AL122" i="25"/>
  <c r="AM122" i="25"/>
  <c r="AN122" i="25"/>
  <c r="AO122" i="25"/>
  <c r="AP122" i="25"/>
  <c r="AQ122" i="25"/>
  <c r="AR122" i="25"/>
  <c r="AS122" i="25"/>
  <c r="AT122" i="25"/>
  <c r="AU122" i="25"/>
  <c r="AV122" i="25"/>
  <c r="AW122" i="25"/>
  <c r="AX122" i="25"/>
  <c r="AY122" i="25"/>
  <c r="AZ122" i="25"/>
  <c r="O123" i="25"/>
  <c r="P123" i="25"/>
  <c r="Q123" i="25"/>
  <c r="R123" i="25"/>
  <c r="S123" i="25"/>
  <c r="T123" i="25"/>
  <c r="U123" i="25"/>
  <c r="V123" i="25"/>
  <c r="W123" i="25"/>
  <c r="X123" i="25"/>
  <c r="Y123" i="25"/>
  <c r="Z123" i="25"/>
  <c r="AA123" i="25"/>
  <c r="AB123" i="25"/>
  <c r="AC123" i="25"/>
  <c r="AD123" i="25"/>
  <c r="AE123" i="25"/>
  <c r="AF123" i="25"/>
  <c r="AG123" i="25"/>
  <c r="AH123" i="25"/>
  <c r="AI123" i="25"/>
  <c r="AJ123" i="25"/>
  <c r="AK123" i="25"/>
  <c r="AL123" i="25"/>
  <c r="AM123" i="25"/>
  <c r="AN123" i="25"/>
  <c r="AO123" i="25"/>
  <c r="AP123" i="25"/>
  <c r="AQ123" i="25"/>
  <c r="AR123" i="25"/>
  <c r="AS123" i="25"/>
  <c r="AT123" i="25"/>
  <c r="AU123" i="25"/>
  <c r="AV123" i="25"/>
  <c r="AW123" i="25"/>
  <c r="AX123" i="25"/>
  <c r="AY123" i="25"/>
  <c r="AZ123" i="25"/>
  <c r="O124" i="25"/>
  <c r="P124" i="25"/>
  <c r="Q124" i="25"/>
  <c r="R124" i="25"/>
  <c r="S124" i="25"/>
  <c r="T124" i="25"/>
  <c r="U124" i="25"/>
  <c r="V124" i="25"/>
  <c r="W124" i="25"/>
  <c r="X124" i="25"/>
  <c r="Y124" i="25"/>
  <c r="Z124" i="25"/>
  <c r="AA124" i="25"/>
  <c r="AB124" i="25"/>
  <c r="AC124" i="25"/>
  <c r="AD124" i="25"/>
  <c r="AE124" i="25"/>
  <c r="AF124" i="25"/>
  <c r="AG124" i="25"/>
  <c r="AH124" i="25"/>
  <c r="AI124" i="25"/>
  <c r="AJ124" i="25"/>
  <c r="AK124" i="25"/>
  <c r="AL124" i="25"/>
  <c r="AM124" i="25"/>
  <c r="AN124" i="25"/>
  <c r="AO124" i="25"/>
  <c r="AP124" i="25"/>
  <c r="AQ124" i="25"/>
  <c r="AR124" i="25"/>
  <c r="AS124" i="25"/>
  <c r="AT124" i="25"/>
  <c r="AU124" i="25"/>
  <c r="AV124" i="25"/>
  <c r="AW124" i="25"/>
  <c r="AX124" i="25"/>
  <c r="AY124" i="25"/>
  <c r="AZ124" i="25"/>
  <c r="O125" i="25"/>
  <c r="P125" i="25"/>
  <c r="Q125" i="25"/>
  <c r="R125" i="25"/>
  <c r="S125" i="25"/>
  <c r="T125" i="25"/>
  <c r="U125" i="25"/>
  <c r="V125" i="25"/>
  <c r="W125" i="25"/>
  <c r="X125" i="25"/>
  <c r="Y125" i="25"/>
  <c r="Z125" i="25"/>
  <c r="AA125" i="25"/>
  <c r="AB125" i="25"/>
  <c r="AC125" i="25"/>
  <c r="AD125" i="25"/>
  <c r="AE125" i="25"/>
  <c r="AF125" i="25"/>
  <c r="AG125" i="25"/>
  <c r="AH125" i="25"/>
  <c r="AI125" i="25"/>
  <c r="AJ125" i="25"/>
  <c r="AK125" i="25"/>
  <c r="AL125" i="25"/>
  <c r="AM125" i="25"/>
  <c r="AN125" i="25"/>
  <c r="AO125" i="25"/>
  <c r="AP125" i="25"/>
  <c r="AQ125" i="25"/>
  <c r="AR125" i="25"/>
  <c r="AS125" i="25"/>
  <c r="AT125" i="25"/>
  <c r="AU125" i="25"/>
  <c r="AV125" i="25"/>
  <c r="AW125" i="25"/>
  <c r="AX125" i="25"/>
  <c r="AY125" i="25"/>
  <c r="AZ125" i="25"/>
  <c r="O126" i="25"/>
  <c r="P126" i="25"/>
  <c r="Q126" i="25"/>
  <c r="R126" i="25"/>
  <c r="S126" i="25"/>
  <c r="T126" i="25"/>
  <c r="U126" i="25"/>
  <c r="V126" i="25"/>
  <c r="W126" i="25"/>
  <c r="X126" i="25"/>
  <c r="Y126" i="25"/>
  <c r="Z126" i="25"/>
  <c r="AA126" i="25"/>
  <c r="AB126" i="25"/>
  <c r="AC126" i="25"/>
  <c r="AD126" i="25"/>
  <c r="AE126" i="25"/>
  <c r="AF126" i="25"/>
  <c r="AG126" i="25"/>
  <c r="AH126" i="25"/>
  <c r="AI126" i="25"/>
  <c r="AJ126" i="25"/>
  <c r="AK126" i="25"/>
  <c r="AL126" i="25"/>
  <c r="AM126" i="25"/>
  <c r="AN126" i="25"/>
  <c r="AO126" i="25"/>
  <c r="AP126" i="25"/>
  <c r="AQ126" i="25"/>
  <c r="AR126" i="25"/>
  <c r="AS126" i="25"/>
  <c r="AT126" i="25"/>
  <c r="AU126" i="25"/>
  <c r="AV126" i="25"/>
  <c r="AW126" i="25"/>
  <c r="AX126" i="25"/>
  <c r="AY126" i="25"/>
  <c r="AZ126" i="25"/>
  <c r="O127" i="25"/>
  <c r="P127" i="25"/>
  <c r="Q127" i="25"/>
  <c r="R127" i="25"/>
  <c r="S127" i="25"/>
  <c r="T127" i="25"/>
  <c r="U127" i="25"/>
  <c r="V127" i="25"/>
  <c r="W127" i="25"/>
  <c r="X127" i="25"/>
  <c r="Y127" i="25"/>
  <c r="Z127" i="25"/>
  <c r="AA127" i="25"/>
  <c r="AB127" i="25"/>
  <c r="AC127" i="25"/>
  <c r="AD127" i="25"/>
  <c r="AE127" i="25"/>
  <c r="AF127" i="25"/>
  <c r="AG127" i="25"/>
  <c r="AH127" i="25"/>
  <c r="AI127" i="25"/>
  <c r="AJ127" i="25"/>
  <c r="AK127" i="25"/>
  <c r="AL127" i="25"/>
  <c r="AM127" i="25"/>
  <c r="AN127" i="25"/>
  <c r="AO127" i="25"/>
  <c r="AP127" i="25"/>
  <c r="AQ127" i="25"/>
  <c r="AR127" i="25"/>
  <c r="AS127" i="25"/>
  <c r="AT127" i="25"/>
  <c r="AU127" i="25"/>
  <c r="AV127" i="25"/>
  <c r="AW127" i="25"/>
  <c r="AX127" i="25"/>
  <c r="AY127" i="25"/>
  <c r="AZ127" i="25"/>
  <c r="O128" i="25"/>
  <c r="P128" i="25"/>
  <c r="Q128" i="25"/>
  <c r="R128" i="25"/>
  <c r="S128" i="25"/>
  <c r="T128" i="25"/>
  <c r="U128" i="25"/>
  <c r="V128" i="25"/>
  <c r="W128" i="25"/>
  <c r="X128" i="25"/>
  <c r="Y128" i="25"/>
  <c r="Z128" i="25"/>
  <c r="AA128" i="25"/>
  <c r="AB128" i="25"/>
  <c r="AC128" i="25"/>
  <c r="AD128" i="25"/>
  <c r="AE128" i="25"/>
  <c r="AF128" i="25"/>
  <c r="AG128" i="25"/>
  <c r="AH128" i="25"/>
  <c r="AI128" i="25"/>
  <c r="AJ128" i="25"/>
  <c r="AK128" i="25"/>
  <c r="AL128" i="25"/>
  <c r="AM128" i="25"/>
  <c r="AN128" i="25"/>
  <c r="AO128" i="25"/>
  <c r="AP128" i="25"/>
  <c r="AQ128" i="25"/>
  <c r="AR128" i="25"/>
  <c r="AS128" i="25"/>
  <c r="AT128" i="25"/>
  <c r="AU128" i="25"/>
  <c r="AV128" i="25"/>
  <c r="AW128" i="25"/>
  <c r="AX128" i="25"/>
  <c r="AY128" i="25"/>
  <c r="AZ128" i="25"/>
  <c r="O129" i="25"/>
  <c r="P129" i="25"/>
  <c r="Q129" i="25"/>
  <c r="R129" i="25"/>
  <c r="S129" i="25"/>
  <c r="T129" i="25"/>
  <c r="U129" i="25"/>
  <c r="V129" i="25"/>
  <c r="W129" i="25"/>
  <c r="X129" i="25"/>
  <c r="Y129" i="25"/>
  <c r="Z129" i="25"/>
  <c r="AA129" i="25"/>
  <c r="AB129" i="25"/>
  <c r="AC129" i="25"/>
  <c r="AD129" i="25"/>
  <c r="AE129" i="25"/>
  <c r="AF129" i="25"/>
  <c r="AG129" i="25"/>
  <c r="AH129" i="25"/>
  <c r="AI129" i="25"/>
  <c r="AJ129" i="25"/>
  <c r="AK129" i="25"/>
  <c r="AL129" i="25"/>
  <c r="AM129" i="25"/>
  <c r="AN129" i="25"/>
  <c r="AO129" i="25"/>
  <c r="AP129" i="25"/>
  <c r="AQ129" i="25"/>
  <c r="AR129" i="25"/>
  <c r="AS129" i="25"/>
  <c r="AT129" i="25"/>
  <c r="AU129" i="25"/>
  <c r="AV129" i="25"/>
  <c r="AW129" i="25"/>
  <c r="AX129" i="25"/>
  <c r="AY129" i="25"/>
  <c r="AZ129" i="25"/>
  <c r="O130" i="25"/>
  <c r="P130" i="25"/>
  <c r="Q130" i="25"/>
  <c r="R130" i="25"/>
  <c r="S130" i="25"/>
  <c r="T130" i="25"/>
  <c r="U130" i="25"/>
  <c r="V130" i="25"/>
  <c r="W130" i="25"/>
  <c r="X130" i="25"/>
  <c r="Y130" i="25"/>
  <c r="Z130" i="25"/>
  <c r="AA130" i="25"/>
  <c r="AB130" i="25"/>
  <c r="AC130" i="25"/>
  <c r="AD130" i="25"/>
  <c r="AE130" i="25"/>
  <c r="AF130" i="25"/>
  <c r="AG130" i="25"/>
  <c r="AH130" i="25"/>
  <c r="AI130" i="25"/>
  <c r="AJ130" i="25"/>
  <c r="AK130" i="25"/>
  <c r="AL130" i="25"/>
  <c r="AM130" i="25"/>
  <c r="AN130" i="25"/>
  <c r="AO130" i="25"/>
  <c r="AP130" i="25"/>
  <c r="AQ130" i="25"/>
  <c r="AR130" i="25"/>
  <c r="AS130" i="25"/>
  <c r="AT130" i="25"/>
  <c r="AU130" i="25"/>
  <c r="AV130" i="25"/>
  <c r="AW130" i="25"/>
  <c r="AX130" i="25"/>
  <c r="AY130" i="25"/>
  <c r="AZ130" i="25"/>
  <c r="O131" i="25"/>
  <c r="P131" i="25"/>
  <c r="Q131" i="25"/>
  <c r="R131" i="25"/>
  <c r="S131" i="25"/>
  <c r="T131" i="25"/>
  <c r="U131" i="25"/>
  <c r="V131" i="25"/>
  <c r="W131" i="25"/>
  <c r="X131" i="25"/>
  <c r="Y131" i="25"/>
  <c r="Z131" i="25"/>
  <c r="AA131" i="25"/>
  <c r="AB131" i="25"/>
  <c r="AC131" i="25"/>
  <c r="AD131" i="25"/>
  <c r="AE131" i="25"/>
  <c r="AF131" i="25"/>
  <c r="AG131" i="25"/>
  <c r="AH131" i="25"/>
  <c r="AI131" i="25"/>
  <c r="AJ131" i="25"/>
  <c r="AK131" i="25"/>
  <c r="AL131" i="25"/>
  <c r="AM131" i="25"/>
  <c r="AN131" i="25"/>
  <c r="AO131" i="25"/>
  <c r="AP131" i="25"/>
  <c r="AQ131" i="25"/>
  <c r="AR131" i="25"/>
  <c r="AS131" i="25"/>
  <c r="AT131" i="25"/>
  <c r="AU131" i="25"/>
  <c r="AV131" i="25"/>
  <c r="AW131" i="25"/>
  <c r="AX131" i="25"/>
  <c r="AY131" i="25"/>
  <c r="AZ131" i="25"/>
  <c r="O132" i="25"/>
  <c r="P132" i="25"/>
  <c r="Q132" i="25"/>
  <c r="R132" i="25"/>
  <c r="S132" i="25"/>
  <c r="T132" i="25"/>
  <c r="U132" i="25"/>
  <c r="V132" i="25"/>
  <c r="W132" i="25"/>
  <c r="X132" i="25"/>
  <c r="Y132" i="25"/>
  <c r="Z132" i="25"/>
  <c r="AA132" i="25"/>
  <c r="AB132" i="25"/>
  <c r="AC132" i="25"/>
  <c r="AD132" i="25"/>
  <c r="AE132" i="25"/>
  <c r="AF132" i="25"/>
  <c r="AG132" i="25"/>
  <c r="AH132" i="25"/>
  <c r="AI132" i="25"/>
  <c r="AJ132" i="25"/>
  <c r="AK132" i="25"/>
  <c r="AL132" i="25"/>
  <c r="AM132" i="25"/>
  <c r="AN132" i="25"/>
  <c r="AO132" i="25"/>
  <c r="AP132" i="25"/>
  <c r="AQ132" i="25"/>
  <c r="AR132" i="25"/>
  <c r="AS132" i="25"/>
  <c r="AT132" i="25"/>
  <c r="AU132" i="25"/>
  <c r="AV132" i="25"/>
  <c r="AW132" i="25"/>
  <c r="AX132" i="25"/>
  <c r="AY132" i="25"/>
  <c r="AZ132" i="25"/>
  <c r="O133" i="25"/>
  <c r="P133" i="25"/>
  <c r="Q133" i="25"/>
  <c r="R133" i="25"/>
  <c r="S133" i="25"/>
  <c r="T133" i="25"/>
  <c r="U133" i="25"/>
  <c r="V133" i="25"/>
  <c r="W133" i="25"/>
  <c r="X133" i="25"/>
  <c r="Y133" i="25"/>
  <c r="Z133" i="25"/>
  <c r="AA133" i="25"/>
  <c r="AB133" i="25"/>
  <c r="AC133" i="25"/>
  <c r="AD133" i="25"/>
  <c r="AE133" i="25"/>
  <c r="AF133" i="25"/>
  <c r="AG133" i="25"/>
  <c r="AH133" i="25"/>
  <c r="AI133" i="25"/>
  <c r="AJ133" i="25"/>
  <c r="AK133" i="25"/>
  <c r="AL133" i="25"/>
  <c r="AM133" i="25"/>
  <c r="AN133" i="25"/>
  <c r="AO133" i="25"/>
  <c r="AP133" i="25"/>
  <c r="AQ133" i="25"/>
  <c r="AR133" i="25"/>
  <c r="AS133" i="25"/>
  <c r="AT133" i="25"/>
  <c r="AU133" i="25"/>
  <c r="AV133" i="25"/>
  <c r="AW133" i="25"/>
  <c r="AX133" i="25"/>
  <c r="AY133" i="25"/>
  <c r="AZ133" i="25"/>
  <c r="O134" i="25"/>
  <c r="P134" i="25"/>
  <c r="Q134" i="25"/>
  <c r="R134" i="25"/>
  <c r="S134" i="25"/>
  <c r="T134" i="25"/>
  <c r="U134" i="25"/>
  <c r="V134" i="25"/>
  <c r="W134" i="25"/>
  <c r="X134" i="25"/>
  <c r="Y134" i="25"/>
  <c r="Z134" i="25"/>
  <c r="AA134" i="25"/>
  <c r="AB134" i="25"/>
  <c r="AC134" i="25"/>
  <c r="AD134" i="25"/>
  <c r="AE134" i="25"/>
  <c r="AF134" i="25"/>
  <c r="AG134" i="25"/>
  <c r="AH134" i="25"/>
  <c r="AI134" i="25"/>
  <c r="AJ134" i="25"/>
  <c r="AK134" i="25"/>
  <c r="AL134" i="25"/>
  <c r="AM134" i="25"/>
  <c r="AN134" i="25"/>
  <c r="AO134" i="25"/>
  <c r="AP134" i="25"/>
  <c r="AQ134" i="25"/>
  <c r="AR134" i="25"/>
  <c r="AS134" i="25"/>
  <c r="AT134" i="25"/>
  <c r="AU134" i="25"/>
  <c r="AV134" i="25"/>
  <c r="AW134" i="25"/>
  <c r="AX134" i="25"/>
  <c r="AY134" i="25"/>
  <c r="AZ134" i="25"/>
  <c r="O135" i="25"/>
  <c r="P135" i="25"/>
  <c r="Q135" i="25"/>
  <c r="R135" i="25"/>
  <c r="S135" i="25"/>
  <c r="T135" i="25"/>
  <c r="U135" i="25"/>
  <c r="V135" i="25"/>
  <c r="W135" i="25"/>
  <c r="X135" i="25"/>
  <c r="Y135" i="25"/>
  <c r="Z135" i="25"/>
  <c r="AA135" i="25"/>
  <c r="AB135" i="25"/>
  <c r="AC135" i="25"/>
  <c r="AD135" i="25"/>
  <c r="AE135" i="25"/>
  <c r="AF135" i="25"/>
  <c r="AG135" i="25"/>
  <c r="AH135" i="25"/>
  <c r="AI135" i="25"/>
  <c r="AJ135" i="25"/>
  <c r="AK135" i="25"/>
  <c r="AL135" i="25"/>
  <c r="AM135" i="25"/>
  <c r="AN135" i="25"/>
  <c r="AO135" i="25"/>
  <c r="AP135" i="25"/>
  <c r="AQ135" i="25"/>
  <c r="AR135" i="25"/>
  <c r="AS135" i="25"/>
  <c r="AT135" i="25"/>
  <c r="AU135" i="25"/>
  <c r="AV135" i="25"/>
  <c r="AW135" i="25"/>
  <c r="AX135" i="25"/>
  <c r="AY135" i="25"/>
  <c r="AZ135" i="25"/>
  <c r="O136" i="25"/>
  <c r="P136" i="25"/>
  <c r="Q136" i="25"/>
  <c r="R136" i="25"/>
  <c r="S136" i="25"/>
  <c r="T136" i="25"/>
  <c r="U136" i="25"/>
  <c r="V136" i="25"/>
  <c r="W136" i="25"/>
  <c r="X136" i="25"/>
  <c r="Y136" i="25"/>
  <c r="Z136" i="25"/>
  <c r="AA136" i="25"/>
  <c r="AB136" i="25"/>
  <c r="AC136" i="25"/>
  <c r="AD136" i="25"/>
  <c r="AE136" i="25"/>
  <c r="AF136" i="25"/>
  <c r="AG136" i="25"/>
  <c r="AH136" i="25"/>
  <c r="AI136" i="25"/>
  <c r="AJ136" i="25"/>
  <c r="AK136" i="25"/>
  <c r="AL136" i="25"/>
  <c r="AM136" i="25"/>
  <c r="AN136" i="25"/>
  <c r="AO136" i="25"/>
  <c r="AP136" i="25"/>
  <c r="AQ136" i="25"/>
  <c r="AR136" i="25"/>
  <c r="AS136" i="25"/>
  <c r="AT136" i="25"/>
  <c r="AU136" i="25"/>
  <c r="AV136" i="25"/>
  <c r="AW136" i="25"/>
  <c r="AX136" i="25"/>
  <c r="AY136" i="25"/>
  <c r="AZ136" i="25"/>
  <c r="O137" i="25"/>
  <c r="P137" i="25"/>
  <c r="Q137" i="25"/>
  <c r="R137" i="25"/>
  <c r="S137" i="25"/>
  <c r="T137" i="25"/>
  <c r="U137" i="25"/>
  <c r="V137" i="25"/>
  <c r="W137" i="25"/>
  <c r="X137" i="25"/>
  <c r="Y137" i="25"/>
  <c r="Z137" i="25"/>
  <c r="AA137" i="25"/>
  <c r="AB137" i="25"/>
  <c r="AC137" i="25"/>
  <c r="AD137" i="25"/>
  <c r="AE137" i="25"/>
  <c r="AF137" i="25"/>
  <c r="AG137" i="25"/>
  <c r="AH137" i="25"/>
  <c r="AI137" i="25"/>
  <c r="AJ137" i="25"/>
  <c r="AK137" i="25"/>
  <c r="AL137" i="25"/>
  <c r="AM137" i="25"/>
  <c r="AN137" i="25"/>
  <c r="AO137" i="25"/>
  <c r="AP137" i="25"/>
  <c r="AQ137" i="25"/>
  <c r="AR137" i="25"/>
  <c r="AS137" i="25"/>
  <c r="AT137" i="25"/>
  <c r="AU137" i="25"/>
  <c r="AV137" i="25"/>
  <c r="AW137" i="25"/>
  <c r="AX137" i="25"/>
  <c r="AY137" i="25"/>
  <c r="AZ137" i="25"/>
  <c r="O138" i="25"/>
  <c r="P138" i="25"/>
  <c r="Q138" i="25"/>
  <c r="R138" i="25"/>
  <c r="S138" i="25"/>
  <c r="T138" i="25"/>
  <c r="U138" i="25"/>
  <c r="V138" i="25"/>
  <c r="W138" i="25"/>
  <c r="X138" i="25"/>
  <c r="Y138" i="25"/>
  <c r="Z138" i="25"/>
  <c r="AA138" i="25"/>
  <c r="AB138" i="25"/>
  <c r="AC138" i="25"/>
  <c r="AD138" i="25"/>
  <c r="AE138" i="25"/>
  <c r="AF138" i="25"/>
  <c r="AG138" i="25"/>
  <c r="AH138" i="25"/>
  <c r="AI138" i="25"/>
  <c r="AJ138" i="25"/>
  <c r="AK138" i="25"/>
  <c r="AL138" i="25"/>
  <c r="AM138" i="25"/>
  <c r="AN138" i="25"/>
  <c r="AO138" i="25"/>
  <c r="AP138" i="25"/>
  <c r="AQ138" i="25"/>
  <c r="AR138" i="25"/>
  <c r="AS138" i="25"/>
  <c r="AT138" i="25"/>
  <c r="AU138" i="25"/>
  <c r="AV138" i="25"/>
  <c r="AW138" i="25"/>
  <c r="AX138" i="25"/>
  <c r="AY138" i="25"/>
  <c r="AZ138" i="25"/>
  <c r="O139" i="25"/>
  <c r="P139" i="25"/>
  <c r="Q139" i="25"/>
  <c r="R139" i="25"/>
  <c r="S139" i="25"/>
  <c r="T139" i="25"/>
  <c r="U139" i="25"/>
  <c r="V139" i="25"/>
  <c r="W139" i="25"/>
  <c r="X139" i="25"/>
  <c r="Y139" i="25"/>
  <c r="Z139" i="25"/>
  <c r="AA139" i="25"/>
  <c r="AB139" i="25"/>
  <c r="AC139" i="25"/>
  <c r="AD139" i="25"/>
  <c r="AE139" i="25"/>
  <c r="AF139" i="25"/>
  <c r="AG139" i="25"/>
  <c r="AH139" i="25"/>
  <c r="AI139" i="25"/>
  <c r="AJ139" i="25"/>
  <c r="AK139" i="25"/>
  <c r="AL139" i="25"/>
  <c r="AM139" i="25"/>
  <c r="AN139" i="25"/>
  <c r="AO139" i="25"/>
  <c r="AP139" i="25"/>
  <c r="AQ139" i="25"/>
  <c r="AR139" i="25"/>
  <c r="AS139" i="25"/>
  <c r="AT139" i="25"/>
  <c r="AU139" i="25"/>
  <c r="AV139" i="25"/>
  <c r="AW139" i="25"/>
  <c r="AX139" i="25"/>
  <c r="AY139" i="25"/>
  <c r="AZ139" i="25"/>
  <c r="O140" i="25"/>
  <c r="P140" i="25"/>
  <c r="Q140" i="25"/>
  <c r="R140" i="25"/>
  <c r="S140" i="25"/>
  <c r="T140" i="25"/>
  <c r="U140" i="25"/>
  <c r="V140" i="25"/>
  <c r="W140" i="25"/>
  <c r="X140" i="25"/>
  <c r="Y140" i="25"/>
  <c r="Z140" i="25"/>
  <c r="AA140" i="25"/>
  <c r="AB140" i="25"/>
  <c r="AC140" i="25"/>
  <c r="AD140" i="25"/>
  <c r="AE140" i="25"/>
  <c r="AF140" i="25"/>
  <c r="AG140" i="25"/>
  <c r="AH140" i="25"/>
  <c r="AI140" i="25"/>
  <c r="AJ140" i="25"/>
  <c r="AK140" i="25"/>
  <c r="AL140" i="25"/>
  <c r="AM140" i="25"/>
  <c r="AN140" i="25"/>
  <c r="AO140" i="25"/>
  <c r="AP140" i="25"/>
  <c r="AQ140" i="25"/>
  <c r="AR140" i="25"/>
  <c r="AS140" i="25"/>
  <c r="AT140" i="25"/>
  <c r="AU140" i="25"/>
  <c r="AV140" i="25"/>
  <c r="AW140" i="25"/>
  <c r="AX140" i="25"/>
  <c r="AY140" i="25"/>
  <c r="AZ140" i="25"/>
  <c r="O141" i="25"/>
  <c r="P141" i="25"/>
  <c r="Q141" i="25"/>
  <c r="R141" i="25"/>
  <c r="S141" i="25"/>
  <c r="T141" i="25"/>
  <c r="U141" i="25"/>
  <c r="V141" i="25"/>
  <c r="W141" i="25"/>
  <c r="X141" i="25"/>
  <c r="Y141" i="25"/>
  <c r="Z141" i="25"/>
  <c r="AA141" i="25"/>
  <c r="AB141" i="25"/>
  <c r="AC141" i="25"/>
  <c r="AD141" i="25"/>
  <c r="AE141" i="25"/>
  <c r="AF141" i="25"/>
  <c r="AG141" i="25"/>
  <c r="AH141" i="25"/>
  <c r="AI141" i="25"/>
  <c r="AJ141" i="25"/>
  <c r="AK141" i="25"/>
  <c r="AL141" i="25"/>
  <c r="AM141" i="25"/>
  <c r="AN141" i="25"/>
  <c r="AO141" i="25"/>
  <c r="AP141" i="25"/>
  <c r="AQ141" i="25"/>
  <c r="AR141" i="25"/>
  <c r="AS141" i="25"/>
  <c r="AT141" i="25"/>
  <c r="AU141" i="25"/>
  <c r="AV141" i="25"/>
  <c r="AW141" i="25"/>
  <c r="AX141" i="25"/>
  <c r="AY141" i="25"/>
  <c r="AZ141" i="25"/>
  <c r="O142" i="25"/>
  <c r="P142" i="25"/>
  <c r="Q142" i="25"/>
  <c r="R142" i="25"/>
  <c r="S142" i="25"/>
  <c r="T142" i="25"/>
  <c r="U142" i="25"/>
  <c r="V142" i="25"/>
  <c r="W142" i="25"/>
  <c r="X142" i="25"/>
  <c r="Y142" i="25"/>
  <c r="Z142" i="25"/>
  <c r="AA142" i="25"/>
  <c r="AB142" i="25"/>
  <c r="AC142" i="25"/>
  <c r="AD142" i="25"/>
  <c r="AE142" i="25"/>
  <c r="AF142" i="25"/>
  <c r="AG142" i="25"/>
  <c r="AH142" i="25"/>
  <c r="AI142" i="25"/>
  <c r="AJ142" i="25"/>
  <c r="AK142" i="25"/>
  <c r="AL142" i="25"/>
  <c r="AM142" i="25"/>
  <c r="AN142" i="25"/>
  <c r="AO142" i="25"/>
  <c r="AP142" i="25"/>
  <c r="AQ142" i="25"/>
  <c r="AR142" i="25"/>
  <c r="AS142" i="25"/>
  <c r="AT142" i="25"/>
  <c r="AU142" i="25"/>
  <c r="AV142" i="25"/>
  <c r="AW142" i="25"/>
  <c r="AX142" i="25"/>
  <c r="AY142" i="25"/>
  <c r="AZ142" i="25"/>
  <c r="O143" i="25"/>
  <c r="P143" i="25"/>
  <c r="Q143" i="25"/>
  <c r="R143" i="25"/>
  <c r="S143" i="25"/>
  <c r="T143" i="25"/>
  <c r="U143" i="25"/>
  <c r="V143" i="25"/>
  <c r="W143" i="25"/>
  <c r="X143" i="25"/>
  <c r="Y143" i="25"/>
  <c r="Z143" i="25"/>
  <c r="AA143" i="25"/>
  <c r="AB143" i="25"/>
  <c r="AC143" i="25"/>
  <c r="AD143" i="25"/>
  <c r="AE143" i="25"/>
  <c r="AF143" i="25"/>
  <c r="AG143" i="25"/>
  <c r="AH143" i="25"/>
  <c r="AI143" i="25"/>
  <c r="AJ143" i="25"/>
  <c r="AK143" i="25"/>
  <c r="AL143" i="25"/>
  <c r="AM143" i="25"/>
  <c r="AN143" i="25"/>
  <c r="AO143" i="25"/>
  <c r="AP143" i="25"/>
  <c r="AQ143" i="25"/>
  <c r="AR143" i="25"/>
  <c r="AS143" i="25"/>
  <c r="AT143" i="25"/>
  <c r="AU143" i="25"/>
  <c r="AV143" i="25"/>
  <c r="AW143" i="25"/>
  <c r="AX143" i="25"/>
  <c r="AY143" i="25"/>
  <c r="AZ143" i="25"/>
  <c r="O144" i="25"/>
  <c r="P144" i="25"/>
  <c r="Q144" i="25"/>
  <c r="R144" i="25"/>
  <c r="S144" i="25"/>
  <c r="T144" i="25"/>
  <c r="U144" i="25"/>
  <c r="V144" i="25"/>
  <c r="W144" i="25"/>
  <c r="X144" i="25"/>
  <c r="Y144" i="25"/>
  <c r="Z144" i="25"/>
  <c r="AA144" i="25"/>
  <c r="AB144" i="25"/>
  <c r="AC144" i="25"/>
  <c r="AD144" i="25"/>
  <c r="AE144" i="25"/>
  <c r="AF144" i="25"/>
  <c r="AG144" i="25"/>
  <c r="AH144" i="25"/>
  <c r="AI144" i="25"/>
  <c r="AJ144" i="25"/>
  <c r="AK144" i="25"/>
  <c r="AL144" i="25"/>
  <c r="AM144" i="25"/>
  <c r="AN144" i="25"/>
  <c r="AO144" i="25"/>
  <c r="AP144" i="25"/>
  <c r="AQ144" i="25"/>
  <c r="AR144" i="25"/>
  <c r="AS144" i="25"/>
  <c r="AT144" i="25"/>
  <c r="AU144" i="25"/>
  <c r="AV144" i="25"/>
  <c r="AW144" i="25"/>
  <c r="AX144" i="25"/>
  <c r="AY144" i="25"/>
  <c r="AZ144" i="25"/>
  <c r="O145" i="25"/>
  <c r="P145" i="25"/>
  <c r="Q145" i="25"/>
  <c r="R145" i="25"/>
  <c r="S145" i="25"/>
  <c r="T145" i="25"/>
  <c r="U145" i="25"/>
  <c r="V145" i="25"/>
  <c r="W145" i="25"/>
  <c r="X145" i="25"/>
  <c r="Y145" i="25"/>
  <c r="Z145" i="25"/>
  <c r="AA145" i="25"/>
  <c r="AB145" i="25"/>
  <c r="AC145" i="25"/>
  <c r="AD145" i="25"/>
  <c r="AE145" i="25"/>
  <c r="AF145" i="25"/>
  <c r="AG145" i="25"/>
  <c r="AH145" i="25"/>
  <c r="AI145" i="25"/>
  <c r="AJ145" i="25"/>
  <c r="AK145" i="25"/>
  <c r="AL145" i="25"/>
  <c r="AM145" i="25"/>
  <c r="AN145" i="25"/>
  <c r="AO145" i="25"/>
  <c r="AP145" i="25"/>
  <c r="AQ145" i="25"/>
  <c r="AR145" i="25"/>
  <c r="AS145" i="25"/>
  <c r="AT145" i="25"/>
  <c r="AU145" i="25"/>
  <c r="AV145" i="25"/>
  <c r="AW145" i="25"/>
  <c r="AX145" i="25"/>
  <c r="AY145" i="25"/>
  <c r="AZ145" i="25"/>
  <c r="O146" i="25"/>
  <c r="P146" i="25"/>
  <c r="Q146" i="25"/>
  <c r="R146" i="25"/>
  <c r="S146" i="25"/>
  <c r="T146" i="25"/>
  <c r="U146" i="25"/>
  <c r="V146" i="25"/>
  <c r="W146" i="25"/>
  <c r="X146" i="25"/>
  <c r="Y146" i="25"/>
  <c r="Z146" i="25"/>
  <c r="AA146" i="25"/>
  <c r="AB146" i="25"/>
  <c r="AC146" i="25"/>
  <c r="AD146" i="25"/>
  <c r="AE146" i="25"/>
  <c r="AF146" i="25"/>
  <c r="AG146" i="25"/>
  <c r="AH146" i="25"/>
  <c r="AI146" i="25"/>
  <c r="AJ146" i="25"/>
  <c r="AK146" i="25"/>
  <c r="AL146" i="25"/>
  <c r="AM146" i="25"/>
  <c r="AN146" i="25"/>
  <c r="AO146" i="25"/>
  <c r="AP146" i="25"/>
  <c r="AQ146" i="25"/>
  <c r="AR146" i="25"/>
  <c r="AS146" i="25"/>
  <c r="AT146" i="25"/>
  <c r="AU146" i="25"/>
  <c r="AV146" i="25"/>
  <c r="AW146" i="25"/>
  <c r="AX146" i="25"/>
  <c r="AY146" i="25"/>
  <c r="AZ146" i="25"/>
  <c r="O147" i="25"/>
  <c r="P147" i="25"/>
  <c r="Q147" i="25"/>
  <c r="R147" i="25"/>
  <c r="S147" i="25"/>
  <c r="T147" i="25"/>
  <c r="U147" i="25"/>
  <c r="V147" i="25"/>
  <c r="W147" i="25"/>
  <c r="X147" i="25"/>
  <c r="Y147" i="25"/>
  <c r="Z147" i="25"/>
  <c r="AA147" i="25"/>
  <c r="AB147" i="25"/>
  <c r="AC147" i="25"/>
  <c r="AD147" i="25"/>
  <c r="AE147" i="25"/>
  <c r="AF147" i="25"/>
  <c r="AG147" i="25"/>
  <c r="AH147" i="25"/>
  <c r="AI147" i="25"/>
  <c r="AJ147" i="25"/>
  <c r="AK147" i="25"/>
  <c r="AL147" i="25"/>
  <c r="AM147" i="25"/>
  <c r="AN147" i="25"/>
  <c r="AO147" i="25"/>
  <c r="AP147" i="25"/>
  <c r="AQ147" i="25"/>
  <c r="AR147" i="25"/>
  <c r="AS147" i="25"/>
  <c r="AT147" i="25"/>
  <c r="AU147" i="25"/>
  <c r="AV147" i="25"/>
  <c r="AW147" i="25"/>
  <c r="AX147" i="25"/>
  <c r="AY147" i="25"/>
  <c r="AZ147" i="25"/>
  <c r="O148" i="25"/>
  <c r="P148" i="25"/>
  <c r="Q148" i="25"/>
  <c r="R148" i="25"/>
  <c r="S148" i="25"/>
  <c r="T148" i="25"/>
  <c r="U148" i="25"/>
  <c r="V148" i="25"/>
  <c r="W148" i="25"/>
  <c r="X148" i="25"/>
  <c r="Y148" i="25"/>
  <c r="Z148" i="25"/>
  <c r="AA148" i="25"/>
  <c r="AB148" i="25"/>
  <c r="AC148" i="25"/>
  <c r="AD148" i="25"/>
  <c r="AE148" i="25"/>
  <c r="AF148" i="25"/>
  <c r="AG148" i="25"/>
  <c r="AH148" i="25"/>
  <c r="AI148" i="25"/>
  <c r="AJ148" i="25"/>
  <c r="AK148" i="25"/>
  <c r="AL148" i="25"/>
  <c r="AM148" i="25"/>
  <c r="AN148" i="25"/>
  <c r="AO148" i="25"/>
  <c r="AP148" i="25"/>
  <c r="AQ148" i="25"/>
  <c r="AR148" i="25"/>
  <c r="AS148" i="25"/>
  <c r="AT148" i="25"/>
  <c r="AU148" i="25"/>
  <c r="AV148" i="25"/>
  <c r="AW148" i="25"/>
  <c r="AX148" i="25"/>
  <c r="AY148" i="25"/>
  <c r="AZ148" i="25"/>
  <c r="O149" i="25"/>
  <c r="P149" i="25"/>
  <c r="Q149" i="25"/>
  <c r="R149" i="25"/>
  <c r="S149" i="25"/>
  <c r="T149" i="25"/>
  <c r="U149" i="25"/>
  <c r="V149" i="25"/>
  <c r="W149" i="25"/>
  <c r="X149" i="25"/>
  <c r="Y149" i="25"/>
  <c r="Z149" i="25"/>
  <c r="AA149" i="25"/>
  <c r="AB149" i="25"/>
  <c r="AC149" i="25"/>
  <c r="AD149" i="25"/>
  <c r="AE149" i="25"/>
  <c r="AF149" i="25"/>
  <c r="AG149" i="25"/>
  <c r="AH149" i="25"/>
  <c r="AI149" i="25"/>
  <c r="AJ149" i="25"/>
  <c r="AK149" i="25"/>
  <c r="AL149" i="25"/>
  <c r="AM149" i="25"/>
  <c r="AN149" i="25"/>
  <c r="AO149" i="25"/>
  <c r="AP149" i="25"/>
  <c r="AQ149" i="25"/>
  <c r="AR149" i="25"/>
  <c r="AS149" i="25"/>
  <c r="AT149" i="25"/>
  <c r="AU149" i="25"/>
  <c r="AV149" i="25"/>
  <c r="AW149" i="25"/>
  <c r="AX149" i="25"/>
  <c r="AY149" i="25"/>
  <c r="AZ149" i="25"/>
  <c r="O150" i="25"/>
  <c r="P150" i="25"/>
  <c r="Q150" i="25"/>
  <c r="R150" i="25"/>
  <c r="S150" i="25"/>
  <c r="T150" i="25"/>
  <c r="U150" i="25"/>
  <c r="V150" i="25"/>
  <c r="W150" i="25"/>
  <c r="X150" i="25"/>
  <c r="Y150" i="25"/>
  <c r="Z150" i="25"/>
  <c r="AA150" i="25"/>
  <c r="AB150" i="25"/>
  <c r="AC150" i="25"/>
  <c r="AD150" i="25"/>
  <c r="AE150" i="25"/>
  <c r="AF150" i="25"/>
  <c r="AG150" i="25"/>
  <c r="AH150" i="25"/>
  <c r="AI150" i="25"/>
  <c r="AJ150" i="25"/>
  <c r="AK150" i="25"/>
  <c r="AL150" i="25"/>
  <c r="AM150" i="25"/>
  <c r="AN150" i="25"/>
  <c r="AO150" i="25"/>
  <c r="AP150" i="25"/>
  <c r="AQ150" i="25"/>
  <c r="AR150" i="25"/>
  <c r="AS150" i="25"/>
  <c r="AT150" i="25"/>
  <c r="AU150" i="25"/>
  <c r="AV150" i="25"/>
  <c r="AW150" i="25"/>
  <c r="AX150" i="25"/>
  <c r="AY150" i="25"/>
  <c r="AZ150" i="25"/>
  <c r="O151" i="25"/>
  <c r="P151" i="25"/>
  <c r="Q151" i="25"/>
  <c r="R151" i="25"/>
  <c r="S151" i="25"/>
  <c r="T151" i="25"/>
  <c r="U151" i="25"/>
  <c r="V151" i="25"/>
  <c r="W151" i="25"/>
  <c r="X151" i="25"/>
  <c r="Y151" i="25"/>
  <c r="Z151" i="25"/>
  <c r="AA151" i="25"/>
  <c r="AB151" i="25"/>
  <c r="AC151" i="25"/>
  <c r="AD151" i="25"/>
  <c r="AE151" i="25"/>
  <c r="AF151" i="25"/>
  <c r="AG151" i="25"/>
  <c r="AH151" i="25"/>
  <c r="AI151" i="25"/>
  <c r="AJ151" i="25"/>
  <c r="AK151" i="25"/>
  <c r="AL151" i="25"/>
  <c r="AM151" i="25"/>
  <c r="AN151" i="25"/>
  <c r="AO151" i="25"/>
  <c r="AP151" i="25"/>
  <c r="AQ151" i="25"/>
  <c r="AR151" i="25"/>
  <c r="AS151" i="25"/>
  <c r="AT151" i="25"/>
  <c r="AU151" i="25"/>
  <c r="AV151" i="25"/>
  <c r="AW151" i="25"/>
  <c r="AX151" i="25"/>
  <c r="AY151" i="25"/>
  <c r="AZ151" i="25"/>
  <c r="O152" i="25"/>
  <c r="P152" i="25"/>
  <c r="Q152" i="25"/>
  <c r="R152" i="25"/>
  <c r="S152" i="25"/>
  <c r="T152" i="25"/>
  <c r="U152" i="25"/>
  <c r="V152" i="25"/>
  <c r="W152" i="25"/>
  <c r="X152" i="25"/>
  <c r="Y152" i="25"/>
  <c r="Z152" i="25"/>
  <c r="AA152" i="25"/>
  <c r="AB152" i="25"/>
  <c r="AC152" i="25"/>
  <c r="AD152" i="25"/>
  <c r="AE152" i="25"/>
  <c r="AF152" i="25"/>
  <c r="AG152" i="25"/>
  <c r="AH152" i="25"/>
  <c r="AI152" i="25"/>
  <c r="AJ152" i="25"/>
  <c r="AK152" i="25"/>
  <c r="AL152" i="25"/>
  <c r="AM152" i="25"/>
  <c r="AN152" i="25"/>
  <c r="AO152" i="25"/>
  <c r="AP152" i="25"/>
  <c r="AQ152" i="25"/>
  <c r="AR152" i="25"/>
  <c r="AS152" i="25"/>
  <c r="AT152" i="25"/>
  <c r="AU152" i="25"/>
  <c r="AV152" i="25"/>
  <c r="AW152" i="25"/>
  <c r="AX152" i="25"/>
  <c r="AY152" i="25"/>
  <c r="AZ152" i="25"/>
  <c r="O153" i="25"/>
  <c r="P153" i="25"/>
  <c r="Q153" i="25"/>
  <c r="R153" i="25"/>
  <c r="S153" i="25"/>
  <c r="T153" i="25"/>
  <c r="U153" i="25"/>
  <c r="V153" i="25"/>
  <c r="W153" i="25"/>
  <c r="X153" i="25"/>
  <c r="Y153" i="25"/>
  <c r="Z153" i="25"/>
  <c r="AA153" i="25"/>
  <c r="AB153" i="25"/>
  <c r="AC153" i="25"/>
  <c r="AD153" i="25"/>
  <c r="AE153" i="25"/>
  <c r="AF153" i="25"/>
  <c r="AG153" i="25"/>
  <c r="AH153" i="25"/>
  <c r="AI153" i="25"/>
  <c r="AJ153" i="25"/>
  <c r="AK153" i="25"/>
  <c r="AL153" i="25"/>
  <c r="AM153" i="25"/>
  <c r="AN153" i="25"/>
  <c r="AO153" i="25"/>
  <c r="AP153" i="25"/>
  <c r="AQ153" i="25"/>
  <c r="AR153" i="25"/>
  <c r="AS153" i="25"/>
  <c r="AT153" i="25"/>
  <c r="AU153" i="25"/>
  <c r="AV153" i="25"/>
  <c r="AW153" i="25"/>
  <c r="AX153" i="25"/>
  <c r="AY153" i="25"/>
  <c r="AZ153" i="25"/>
  <c r="O154" i="25"/>
  <c r="P154" i="25"/>
  <c r="Q154" i="25"/>
  <c r="R154" i="25"/>
  <c r="S154" i="25"/>
  <c r="T154" i="25"/>
  <c r="U154" i="25"/>
  <c r="V154" i="25"/>
  <c r="W154" i="25"/>
  <c r="X154" i="25"/>
  <c r="Y154" i="25"/>
  <c r="Z154" i="25"/>
  <c r="AA154" i="25"/>
  <c r="AB154" i="25"/>
  <c r="AC154" i="25"/>
  <c r="AD154" i="25"/>
  <c r="AE154" i="25"/>
  <c r="AF154" i="25"/>
  <c r="AG154" i="25"/>
  <c r="AH154" i="25"/>
  <c r="AI154" i="25"/>
  <c r="AJ154" i="25"/>
  <c r="AK154" i="25"/>
  <c r="AL154" i="25"/>
  <c r="AM154" i="25"/>
  <c r="AN154" i="25"/>
  <c r="AO154" i="25"/>
  <c r="AP154" i="25"/>
  <c r="AQ154" i="25"/>
  <c r="AR154" i="25"/>
  <c r="AS154" i="25"/>
  <c r="AT154" i="25"/>
  <c r="AU154" i="25"/>
  <c r="AV154" i="25"/>
  <c r="AW154" i="25"/>
  <c r="AX154" i="25"/>
  <c r="AY154" i="25"/>
  <c r="AZ154" i="25"/>
  <c r="O155" i="25"/>
  <c r="P155" i="25"/>
  <c r="Q155" i="25"/>
  <c r="R155" i="25"/>
  <c r="S155" i="25"/>
  <c r="T155" i="25"/>
  <c r="U155" i="25"/>
  <c r="V155" i="25"/>
  <c r="W155" i="25"/>
  <c r="X155" i="25"/>
  <c r="Y155" i="25"/>
  <c r="Z155" i="25"/>
  <c r="AA155" i="25"/>
  <c r="AB155" i="25"/>
  <c r="AC155" i="25"/>
  <c r="AD155" i="25"/>
  <c r="AE155" i="25"/>
  <c r="AF155" i="25"/>
  <c r="AG155" i="25"/>
  <c r="AH155" i="25"/>
  <c r="AI155" i="25"/>
  <c r="AJ155" i="25"/>
  <c r="AK155" i="25"/>
  <c r="AL155" i="25"/>
  <c r="AM155" i="25"/>
  <c r="AN155" i="25"/>
  <c r="AO155" i="25"/>
  <c r="AP155" i="25"/>
  <c r="AQ155" i="25"/>
  <c r="AR155" i="25"/>
  <c r="AS155" i="25"/>
  <c r="AT155" i="25"/>
  <c r="AU155" i="25"/>
  <c r="AV155" i="25"/>
  <c r="AW155" i="25"/>
  <c r="AX155" i="25"/>
  <c r="AY155" i="25"/>
  <c r="AZ155" i="25"/>
  <c r="O156" i="25"/>
  <c r="P156" i="25"/>
  <c r="Q156" i="25"/>
  <c r="R156" i="25"/>
  <c r="S156" i="25"/>
  <c r="T156" i="25"/>
  <c r="U156" i="25"/>
  <c r="V156" i="25"/>
  <c r="W156" i="25"/>
  <c r="X156" i="25"/>
  <c r="Y156" i="25"/>
  <c r="Z156" i="25"/>
  <c r="AA156" i="25"/>
  <c r="AB156" i="25"/>
  <c r="AC156" i="25"/>
  <c r="AD156" i="25"/>
  <c r="AE156" i="25"/>
  <c r="AF156" i="25"/>
  <c r="AG156" i="25"/>
  <c r="AH156" i="25"/>
  <c r="AI156" i="25"/>
  <c r="AJ156" i="25"/>
  <c r="AK156" i="25"/>
  <c r="AL156" i="25"/>
  <c r="AM156" i="25"/>
  <c r="AN156" i="25"/>
  <c r="AO156" i="25"/>
  <c r="AP156" i="25"/>
  <c r="AQ156" i="25"/>
  <c r="AR156" i="25"/>
  <c r="AS156" i="25"/>
  <c r="AT156" i="25"/>
  <c r="AU156" i="25"/>
  <c r="AV156" i="25"/>
  <c r="AW156" i="25"/>
  <c r="AX156" i="25"/>
  <c r="AY156" i="25"/>
  <c r="AZ156" i="25"/>
  <c r="O157" i="25"/>
  <c r="P157" i="25"/>
  <c r="Q157" i="25"/>
  <c r="R157" i="25"/>
  <c r="S157" i="25"/>
  <c r="T157" i="25"/>
  <c r="U157" i="25"/>
  <c r="V157" i="25"/>
  <c r="W157" i="25"/>
  <c r="X157" i="25"/>
  <c r="Y157" i="25"/>
  <c r="Z157" i="25"/>
  <c r="AA157" i="25"/>
  <c r="AB157" i="25"/>
  <c r="AC157" i="25"/>
  <c r="AD157" i="25"/>
  <c r="AE157" i="25"/>
  <c r="AF157" i="25"/>
  <c r="AG157" i="25"/>
  <c r="AH157" i="25"/>
  <c r="AI157" i="25"/>
  <c r="AJ157" i="25"/>
  <c r="AK157" i="25"/>
  <c r="AL157" i="25"/>
  <c r="AM157" i="25"/>
  <c r="AN157" i="25"/>
  <c r="AO157" i="25"/>
  <c r="AP157" i="25"/>
  <c r="AQ157" i="25"/>
  <c r="AR157" i="25"/>
  <c r="AS157" i="25"/>
  <c r="AT157" i="25"/>
  <c r="AU157" i="25"/>
  <c r="AV157" i="25"/>
  <c r="AW157" i="25"/>
  <c r="AX157" i="25"/>
  <c r="AY157" i="25"/>
  <c r="AZ157" i="25"/>
  <c r="O158" i="25"/>
  <c r="P158" i="25"/>
  <c r="Q158" i="25"/>
  <c r="R158" i="25"/>
  <c r="S158" i="25"/>
  <c r="T158" i="25"/>
  <c r="U158" i="25"/>
  <c r="V158" i="25"/>
  <c r="W158" i="25"/>
  <c r="X158" i="25"/>
  <c r="Y158" i="25"/>
  <c r="Z158" i="25"/>
  <c r="AA158" i="25"/>
  <c r="AB158" i="25"/>
  <c r="AC158" i="25"/>
  <c r="AD158" i="25"/>
  <c r="AE158" i="25"/>
  <c r="AF158" i="25"/>
  <c r="AG158" i="25"/>
  <c r="AH158" i="25"/>
  <c r="AI158" i="25"/>
  <c r="AJ158" i="25"/>
  <c r="AK158" i="25"/>
  <c r="AL158" i="25"/>
  <c r="AM158" i="25"/>
  <c r="AN158" i="25"/>
  <c r="AO158" i="25"/>
  <c r="AP158" i="25"/>
  <c r="AQ158" i="25"/>
  <c r="AR158" i="25"/>
  <c r="AS158" i="25"/>
  <c r="AT158" i="25"/>
  <c r="AU158" i="25"/>
  <c r="AV158" i="25"/>
  <c r="AW158" i="25"/>
  <c r="AX158" i="25"/>
  <c r="AY158" i="25"/>
  <c r="AZ158" i="25"/>
  <c r="O159" i="25"/>
  <c r="P159" i="25"/>
  <c r="Q159" i="25"/>
  <c r="R159" i="25"/>
  <c r="S159" i="25"/>
  <c r="T159" i="25"/>
  <c r="U159" i="25"/>
  <c r="V159" i="25"/>
  <c r="W159" i="25"/>
  <c r="X159" i="25"/>
  <c r="Y159" i="25"/>
  <c r="Z159" i="25"/>
  <c r="AA159" i="25"/>
  <c r="AB159" i="25"/>
  <c r="AC159" i="25"/>
  <c r="AD159" i="25"/>
  <c r="AE159" i="25"/>
  <c r="AF159" i="25"/>
  <c r="AG159" i="25"/>
  <c r="AH159" i="25"/>
  <c r="AI159" i="25"/>
  <c r="AJ159" i="25"/>
  <c r="AK159" i="25"/>
  <c r="AL159" i="25"/>
  <c r="AM159" i="25"/>
  <c r="AN159" i="25"/>
  <c r="AO159" i="25"/>
  <c r="AP159" i="25"/>
  <c r="AQ159" i="25"/>
  <c r="AR159" i="25"/>
  <c r="AS159" i="25"/>
  <c r="AT159" i="25"/>
  <c r="AU159" i="25"/>
  <c r="AV159" i="25"/>
  <c r="AW159" i="25"/>
  <c r="AX159" i="25"/>
  <c r="AY159" i="25"/>
  <c r="AZ159" i="25"/>
  <c r="O160" i="25"/>
  <c r="P160" i="25"/>
  <c r="Q160" i="25"/>
  <c r="R160" i="25"/>
  <c r="S160" i="25"/>
  <c r="T160" i="25"/>
  <c r="U160" i="25"/>
  <c r="V160" i="25"/>
  <c r="W160" i="25"/>
  <c r="X160" i="25"/>
  <c r="Y160" i="25"/>
  <c r="Z160" i="25"/>
  <c r="AA160" i="25"/>
  <c r="AB160" i="25"/>
  <c r="AC160" i="25"/>
  <c r="AD160" i="25"/>
  <c r="AE160" i="25"/>
  <c r="AF160" i="25"/>
  <c r="AG160" i="25"/>
  <c r="AH160" i="25"/>
  <c r="AI160" i="25"/>
  <c r="AJ160" i="25"/>
  <c r="AK160" i="25"/>
  <c r="AL160" i="25"/>
  <c r="AM160" i="25"/>
  <c r="AN160" i="25"/>
  <c r="AO160" i="25"/>
  <c r="AP160" i="25"/>
  <c r="AQ160" i="25"/>
  <c r="AR160" i="25"/>
  <c r="AS160" i="25"/>
  <c r="AT160" i="25"/>
  <c r="AU160" i="25"/>
  <c r="AV160" i="25"/>
  <c r="AW160" i="25"/>
  <c r="AX160" i="25"/>
  <c r="AY160" i="25"/>
  <c r="AZ160" i="25"/>
  <c r="O161" i="25"/>
  <c r="P161" i="25"/>
  <c r="Q161" i="25"/>
  <c r="R161" i="25"/>
  <c r="S161" i="25"/>
  <c r="T161" i="25"/>
  <c r="U161" i="25"/>
  <c r="V161" i="25"/>
  <c r="W161" i="25"/>
  <c r="X161" i="25"/>
  <c r="Y161" i="25"/>
  <c r="Z161" i="25"/>
  <c r="AA161" i="25"/>
  <c r="AB161" i="25"/>
  <c r="AC161" i="25"/>
  <c r="AD161" i="25"/>
  <c r="AE161" i="25"/>
  <c r="AF161" i="25"/>
  <c r="AG161" i="25"/>
  <c r="AH161" i="25"/>
  <c r="AI161" i="25"/>
  <c r="AJ161" i="25"/>
  <c r="AK161" i="25"/>
  <c r="AL161" i="25"/>
  <c r="AM161" i="25"/>
  <c r="AN161" i="25"/>
  <c r="AO161" i="25"/>
  <c r="AP161" i="25"/>
  <c r="AQ161" i="25"/>
  <c r="AR161" i="25"/>
  <c r="AS161" i="25"/>
  <c r="AT161" i="25"/>
  <c r="AU161" i="25"/>
  <c r="AV161" i="25"/>
  <c r="AW161" i="25"/>
  <c r="AX161" i="25"/>
  <c r="AY161" i="25"/>
  <c r="AZ161" i="25"/>
  <c r="O162" i="25"/>
  <c r="P162" i="25"/>
  <c r="Q162" i="25"/>
  <c r="R162" i="25"/>
  <c r="S162" i="25"/>
  <c r="T162" i="25"/>
  <c r="U162" i="25"/>
  <c r="V162" i="25"/>
  <c r="W162" i="25"/>
  <c r="X162" i="25"/>
  <c r="Y162" i="25"/>
  <c r="Z162" i="25"/>
  <c r="AA162" i="25"/>
  <c r="AB162" i="25"/>
  <c r="AC162" i="25"/>
  <c r="AD162" i="25"/>
  <c r="AE162" i="25"/>
  <c r="AF162" i="25"/>
  <c r="AG162" i="25"/>
  <c r="AH162" i="25"/>
  <c r="AI162" i="25"/>
  <c r="AJ162" i="25"/>
  <c r="AK162" i="25"/>
  <c r="AL162" i="25"/>
  <c r="AM162" i="25"/>
  <c r="AN162" i="25"/>
  <c r="AO162" i="25"/>
  <c r="AP162" i="25"/>
  <c r="AQ162" i="25"/>
  <c r="AR162" i="25"/>
  <c r="AS162" i="25"/>
  <c r="AT162" i="25"/>
  <c r="AU162" i="25"/>
  <c r="AV162" i="25"/>
  <c r="AW162" i="25"/>
  <c r="AX162" i="25"/>
  <c r="AY162" i="25"/>
  <c r="AZ162" i="25"/>
  <c r="O163" i="25"/>
  <c r="P163" i="25"/>
  <c r="Q163" i="25"/>
  <c r="R163" i="25"/>
  <c r="S163" i="25"/>
  <c r="T163" i="25"/>
  <c r="U163" i="25"/>
  <c r="V163" i="25"/>
  <c r="W163" i="25"/>
  <c r="X163" i="25"/>
  <c r="Y163" i="25"/>
  <c r="Z163" i="25"/>
  <c r="AA163" i="25"/>
  <c r="AB163" i="25"/>
  <c r="AC163" i="25"/>
  <c r="AD163" i="25"/>
  <c r="AE163" i="25"/>
  <c r="AF163" i="25"/>
  <c r="AG163" i="25"/>
  <c r="AH163" i="25"/>
  <c r="AI163" i="25"/>
  <c r="AJ163" i="25"/>
  <c r="AK163" i="25"/>
  <c r="AL163" i="25"/>
  <c r="AM163" i="25"/>
  <c r="AN163" i="25"/>
  <c r="AO163" i="25"/>
  <c r="AP163" i="25"/>
  <c r="AQ163" i="25"/>
  <c r="AR163" i="25"/>
  <c r="AS163" i="25"/>
  <c r="AT163" i="25"/>
  <c r="AU163" i="25"/>
  <c r="AV163" i="25"/>
  <c r="AW163" i="25"/>
  <c r="AX163" i="25"/>
  <c r="AY163" i="25"/>
  <c r="AZ163" i="25"/>
  <c r="O164" i="25"/>
  <c r="P164" i="25"/>
  <c r="Q164" i="25"/>
  <c r="R164" i="25"/>
  <c r="S164" i="25"/>
  <c r="T164" i="25"/>
  <c r="U164" i="25"/>
  <c r="V164" i="25"/>
  <c r="W164" i="25"/>
  <c r="X164" i="25"/>
  <c r="Y164" i="25"/>
  <c r="Z164" i="25"/>
  <c r="AA164" i="25"/>
  <c r="AB164" i="25"/>
  <c r="AC164" i="25"/>
  <c r="AD164" i="25"/>
  <c r="AE164" i="25"/>
  <c r="AF164" i="25"/>
  <c r="AG164" i="25"/>
  <c r="AH164" i="25"/>
  <c r="AI164" i="25"/>
  <c r="AJ164" i="25"/>
  <c r="AK164" i="25"/>
  <c r="AL164" i="25"/>
  <c r="AM164" i="25"/>
  <c r="AN164" i="25"/>
  <c r="AO164" i="25"/>
  <c r="AP164" i="25"/>
  <c r="AQ164" i="25"/>
  <c r="AR164" i="25"/>
  <c r="AS164" i="25"/>
  <c r="AT164" i="25"/>
  <c r="AU164" i="25"/>
  <c r="AV164" i="25"/>
  <c r="AW164" i="25"/>
  <c r="AX164" i="25"/>
  <c r="AY164" i="25"/>
  <c r="AZ164" i="25"/>
  <c r="O165" i="25"/>
  <c r="P165" i="25"/>
  <c r="Q165" i="25"/>
  <c r="R165" i="25"/>
  <c r="S165" i="25"/>
  <c r="T165" i="25"/>
  <c r="U165" i="25"/>
  <c r="V165" i="25"/>
  <c r="W165" i="25"/>
  <c r="X165" i="25"/>
  <c r="Y165" i="25"/>
  <c r="Z165" i="25"/>
  <c r="AA165" i="25"/>
  <c r="AB165" i="25"/>
  <c r="AC165" i="25"/>
  <c r="AD165" i="25"/>
  <c r="AE165" i="25"/>
  <c r="AF165" i="25"/>
  <c r="AG165" i="25"/>
  <c r="AH165" i="25"/>
  <c r="AI165" i="25"/>
  <c r="AJ165" i="25"/>
  <c r="AK165" i="25"/>
  <c r="AL165" i="25"/>
  <c r="AM165" i="25"/>
  <c r="AN165" i="25"/>
  <c r="AO165" i="25"/>
  <c r="AP165" i="25"/>
  <c r="AQ165" i="25"/>
  <c r="AR165" i="25"/>
  <c r="AS165" i="25"/>
  <c r="AT165" i="25"/>
  <c r="AU165" i="25"/>
  <c r="AV165" i="25"/>
  <c r="AW165" i="25"/>
  <c r="AX165" i="25"/>
  <c r="AY165" i="25"/>
  <c r="AZ165" i="25"/>
  <c r="O166" i="25"/>
  <c r="P166" i="25"/>
  <c r="Q166" i="25"/>
  <c r="R166" i="25"/>
  <c r="S166" i="25"/>
  <c r="T166" i="25"/>
  <c r="U166" i="25"/>
  <c r="V166" i="25"/>
  <c r="W166" i="25"/>
  <c r="X166" i="25"/>
  <c r="Y166" i="25"/>
  <c r="Z166" i="25"/>
  <c r="AA166" i="25"/>
  <c r="AB166" i="25"/>
  <c r="AC166" i="25"/>
  <c r="AD166" i="25"/>
  <c r="AE166" i="25"/>
  <c r="AF166" i="25"/>
  <c r="AG166" i="25"/>
  <c r="AH166" i="25"/>
  <c r="AI166" i="25"/>
  <c r="AJ166" i="25"/>
  <c r="AK166" i="25"/>
  <c r="AL166" i="25"/>
  <c r="AM166" i="25"/>
  <c r="AN166" i="25"/>
  <c r="AO166" i="25"/>
  <c r="AP166" i="25"/>
  <c r="AQ166" i="25"/>
  <c r="AR166" i="25"/>
  <c r="AS166" i="25"/>
  <c r="AT166" i="25"/>
  <c r="AU166" i="25"/>
  <c r="AV166" i="25"/>
  <c r="AW166" i="25"/>
  <c r="AX166" i="25"/>
  <c r="AY166" i="25"/>
  <c r="AZ166" i="25"/>
  <c r="O167" i="25"/>
  <c r="P167" i="25"/>
  <c r="Q167" i="25"/>
  <c r="R167" i="25"/>
  <c r="S167" i="25"/>
  <c r="T167" i="25"/>
  <c r="U167" i="25"/>
  <c r="V167" i="25"/>
  <c r="W167" i="25"/>
  <c r="X167" i="25"/>
  <c r="Y167" i="25"/>
  <c r="Z167" i="25"/>
  <c r="AA167" i="25"/>
  <c r="AB167" i="25"/>
  <c r="AC167" i="25"/>
  <c r="AD167" i="25"/>
  <c r="AE167" i="25"/>
  <c r="AF167" i="25"/>
  <c r="AG167" i="25"/>
  <c r="AH167" i="25"/>
  <c r="AI167" i="25"/>
  <c r="AJ167" i="25"/>
  <c r="AK167" i="25"/>
  <c r="AL167" i="25"/>
  <c r="AM167" i="25"/>
  <c r="AN167" i="25"/>
  <c r="AO167" i="25"/>
  <c r="AP167" i="25"/>
  <c r="AQ167" i="25"/>
  <c r="AR167" i="25"/>
  <c r="AS167" i="25"/>
  <c r="AT167" i="25"/>
  <c r="AU167" i="25"/>
  <c r="AV167" i="25"/>
  <c r="AW167" i="25"/>
  <c r="AX167" i="25"/>
  <c r="AY167" i="25"/>
  <c r="AZ167" i="25"/>
  <c r="O168" i="25"/>
  <c r="P168" i="25"/>
  <c r="Q168" i="25"/>
  <c r="R168" i="25"/>
  <c r="S168" i="25"/>
  <c r="T168" i="25"/>
  <c r="U168" i="25"/>
  <c r="V168" i="25"/>
  <c r="W168" i="25"/>
  <c r="X168" i="25"/>
  <c r="Y168" i="25"/>
  <c r="Z168" i="25"/>
  <c r="AA168" i="25"/>
  <c r="AB168" i="25"/>
  <c r="AC168" i="25"/>
  <c r="AD168" i="25"/>
  <c r="AE168" i="25"/>
  <c r="AF168" i="25"/>
  <c r="AG168" i="25"/>
  <c r="AH168" i="25"/>
  <c r="AI168" i="25"/>
  <c r="AJ168" i="25"/>
  <c r="AK168" i="25"/>
  <c r="AL168" i="25"/>
  <c r="AM168" i="25"/>
  <c r="AN168" i="25"/>
  <c r="AO168" i="25"/>
  <c r="AP168" i="25"/>
  <c r="AQ168" i="25"/>
  <c r="AR168" i="25"/>
  <c r="AS168" i="25"/>
  <c r="AT168" i="25"/>
  <c r="AU168" i="25"/>
  <c r="AV168" i="25"/>
  <c r="AW168" i="25"/>
  <c r="AX168" i="25"/>
  <c r="AY168" i="25"/>
  <c r="AZ168" i="25"/>
  <c r="O169" i="25"/>
  <c r="P169" i="25"/>
  <c r="Q169" i="25"/>
  <c r="R169" i="25"/>
  <c r="S169" i="25"/>
  <c r="T169" i="25"/>
  <c r="U169" i="25"/>
  <c r="V169" i="25"/>
  <c r="W169" i="25"/>
  <c r="X169" i="25"/>
  <c r="Y169" i="25"/>
  <c r="Z169" i="25"/>
  <c r="AA169" i="25"/>
  <c r="AB169" i="25"/>
  <c r="AC169" i="25"/>
  <c r="AD169" i="25"/>
  <c r="AE169" i="25"/>
  <c r="AF169" i="25"/>
  <c r="AG169" i="25"/>
  <c r="AH169" i="25"/>
  <c r="AI169" i="25"/>
  <c r="AJ169" i="25"/>
  <c r="AK169" i="25"/>
  <c r="AL169" i="25"/>
  <c r="AM169" i="25"/>
  <c r="AN169" i="25"/>
  <c r="AO169" i="25"/>
  <c r="AP169" i="25"/>
  <c r="AQ169" i="25"/>
  <c r="AR169" i="25"/>
  <c r="AS169" i="25"/>
  <c r="AT169" i="25"/>
  <c r="AU169" i="25"/>
  <c r="AV169" i="25"/>
  <c r="AW169" i="25"/>
  <c r="AX169" i="25"/>
  <c r="AY169" i="25"/>
  <c r="AZ169" i="25"/>
  <c r="O170" i="25"/>
  <c r="P170" i="25"/>
  <c r="Q170" i="25"/>
  <c r="R170" i="25"/>
  <c r="S170" i="25"/>
  <c r="T170" i="25"/>
  <c r="U170" i="25"/>
  <c r="V170" i="25"/>
  <c r="W170" i="25"/>
  <c r="X170" i="25"/>
  <c r="Y170" i="25"/>
  <c r="Z170" i="25"/>
  <c r="AA170" i="25"/>
  <c r="AB170" i="25"/>
  <c r="AC170" i="25"/>
  <c r="AD170" i="25"/>
  <c r="AE170" i="25"/>
  <c r="AF170" i="25"/>
  <c r="AG170" i="25"/>
  <c r="AH170" i="25"/>
  <c r="AI170" i="25"/>
  <c r="AJ170" i="25"/>
  <c r="AK170" i="25"/>
  <c r="AL170" i="25"/>
  <c r="AM170" i="25"/>
  <c r="AN170" i="25"/>
  <c r="AO170" i="25"/>
  <c r="AP170" i="25"/>
  <c r="AQ170" i="25"/>
  <c r="AR170" i="25"/>
  <c r="AS170" i="25"/>
  <c r="AT170" i="25"/>
  <c r="AU170" i="25"/>
  <c r="AV170" i="25"/>
  <c r="AW170" i="25"/>
  <c r="AX170" i="25"/>
  <c r="AY170" i="25"/>
  <c r="AZ170" i="25"/>
  <c r="O171" i="25"/>
  <c r="P171" i="25"/>
  <c r="Q171" i="25"/>
  <c r="R171" i="25"/>
  <c r="S171" i="25"/>
  <c r="T171" i="25"/>
  <c r="U171" i="25"/>
  <c r="V171" i="25"/>
  <c r="W171" i="25"/>
  <c r="X171" i="25"/>
  <c r="Y171" i="25"/>
  <c r="Z171" i="25"/>
  <c r="AA171" i="25"/>
  <c r="AB171" i="25"/>
  <c r="AC171" i="25"/>
  <c r="AD171" i="25"/>
  <c r="AE171" i="25"/>
  <c r="AF171" i="25"/>
  <c r="AG171" i="25"/>
  <c r="AH171" i="25"/>
  <c r="AI171" i="25"/>
  <c r="AJ171" i="25"/>
  <c r="AK171" i="25"/>
  <c r="AL171" i="25"/>
  <c r="AM171" i="25"/>
  <c r="AN171" i="25"/>
  <c r="AO171" i="25"/>
  <c r="AP171" i="25"/>
  <c r="AQ171" i="25"/>
  <c r="AR171" i="25"/>
  <c r="AS171" i="25"/>
  <c r="AT171" i="25"/>
  <c r="AU171" i="25"/>
  <c r="AV171" i="25"/>
  <c r="AW171" i="25"/>
  <c r="AX171" i="25"/>
  <c r="AY171" i="25"/>
  <c r="AZ171" i="25"/>
  <c r="O172" i="25"/>
  <c r="P172" i="25"/>
  <c r="Q172" i="25"/>
  <c r="R172" i="25"/>
  <c r="S172" i="25"/>
  <c r="T172" i="25"/>
  <c r="U172" i="25"/>
  <c r="V172" i="25"/>
  <c r="W172" i="25"/>
  <c r="X172" i="25"/>
  <c r="Y172" i="25"/>
  <c r="Z172" i="25"/>
  <c r="AA172" i="25"/>
  <c r="AB172" i="25"/>
  <c r="AC172" i="25"/>
  <c r="AD172" i="25"/>
  <c r="AE172" i="25"/>
  <c r="AF172" i="25"/>
  <c r="AG172" i="25"/>
  <c r="AH172" i="25"/>
  <c r="AI172" i="25"/>
  <c r="AJ172" i="25"/>
  <c r="AK172" i="25"/>
  <c r="AL172" i="25"/>
  <c r="AM172" i="25"/>
  <c r="AN172" i="25"/>
  <c r="AO172" i="25"/>
  <c r="AP172" i="25"/>
  <c r="AQ172" i="25"/>
  <c r="AR172" i="25"/>
  <c r="AS172" i="25"/>
  <c r="AT172" i="25"/>
  <c r="AU172" i="25"/>
  <c r="AV172" i="25"/>
  <c r="AW172" i="25"/>
  <c r="AX172" i="25"/>
  <c r="AY172" i="25"/>
  <c r="AZ172" i="25"/>
  <c r="O173" i="25"/>
  <c r="P173" i="25"/>
  <c r="Q173" i="25"/>
  <c r="R173" i="25"/>
  <c r="S173" i="25"/>
  <c r="T173" i="25"/>
  <c r="U173" i="25"/>
  <c r="V173" i="25"/>
  <c r="W173" i="25"/>
  <c r="X173" i="25"/>
  <c r="Y173" i="25"/>
  <c r="Z173" i="25"/>
  <c r="AA173" i="25"/>
  <c r="AB173" i="25"/>
  <c r="AC173" i="25"/>
  <c r="AD173" i="25"/>
  <c r="AE173" i="25"/>
  <c r="AF173" i="25"/>
  <c r="AG173" i="25"/>
  <c r="AH173" i="25"/>
  <c r="AI173" i="25"/>
  <c r="AJ173" i="25"/>
  <c r="AK173" i="25"/>
  <c r="AL173" i="25"/>
  <c r="AM173" i="25"/>
  <c r="AN173" i="25"/>
  <c r="AO173" i="25"/>
  <c r="AP173" i="25"/>
  <c r="AQ173" i="25"/>
  <c r="AR173" i="25"/>
  <c r="AS173" i="25"/>
  <c r="AT173" i="25"/>
  <c r="AU173" i="25"/>
  <c r="AV173" i="25"/>
  <c r="AW173" i="25"/>
  <c r="AX173" i="25"/>
  <c r="AY173" i="25"/>
  <c r="AZ173" i="25"/>
  <c r="O174" i="25"/>
  <c r="P174" i="25"/>
  <c r="Q174" i="25"/>
  <c r="R174" i="25"/>
  <c r="S174" i="25"/>
  <c r="T174" i="25"/>
  <c r="U174" i="25"/>
  <c r="V174" i="25"/>
  <c r="W174" i="25"/>
  <c r="X174" i="25"/>
  <c r="Y174" i="25"/>
  <c r="Z174" i="25"/>
  <c r="AA174" i="25"/>
  <c r="AB174" i="25"/>
  <c r="AC174" i="25"/>
  <c r="AD174" i="25"/>
  <c r="AE174" i="25"/>
  <c r="AF174" i="25"/>
  <c r="AG174" i="25"/>
  <c r="AH174" i="25"/>
  <c r="AI174" i="25"/>
  <c r="AJ174" i="25"/>
  <c r="AK174" i="25"/>
  <c r="AL174" i="25"/>
  <c r="AM174" i="25"/>
  <c r="AN174" i="25"/>
  <c r="AO174" i="25"/>
  <c r="AP174" i="25"/>
  <c r="AQ174" i="25"/>
  <c r="AR174" i="25"/>
  <c r="AS174" i="25"/>
  <c r="AT174" i="25"/>
  <c r="AU174" i="25"/>
  <c r="AV174" i="25"/>
  <c r="AW174" i="25"/>
  <c r="AX174" i="25"/>
  <c r="AY174" i="25"/>
  <c r="AZ174" i="25"/>
  <c r="O175" i="25"/>
  <c r="P175" i="25"/>
  <c r="Q175" i="25"/>
  <c r="R175" i="25"/>
  <c r="S175" i="25"/>
  <c r="T175" i="25"/>
  <c r="U175" i="25"/>
  <c r="V175" i="25"/>
  <c r="W175" i="25"/>
  <c r="X175" i="25"/>
  <c r="Y175" i="25"/>
  <c r="Z175" i="25"/>
  <c r="AA175" i="25"/>
  <c r="AB175" i="25"/>
  <c r="AC175" i="25"/>
  <c r="AD175" i="25"/>
  <c r="AE175" i="25"/>
  <c r="AF175" i="25"/>
  <c r="AG175" i="25"/>
  <c r="AH175" i="25"/>
  <c r="AI175" i="25"/>
  <c r="AJ175" i="25"/>
  <c r="AK175" i="25"/>
  <c r="AL175" i="25"/>
  <c r="AM175" i="25"/>
  <c r="AN175" i="25"/>
  <c r="AO175" i="25"/>
  <c r="AP175" i="25"/>
  <c r="AQ175" i="25"/>
  <c r="AR175" i="25"/>
  <c r="AS175" i="25"/>
  <c r="AT175" i="25"/>
  <c r="AU175" i="25"/>
  <c r="AV175" i="25"/>
  <c r="AW175" i="25"/>
  <c r="AX175" i="25"/>
  <c r="AY175" i="25"/>
  <c r="AZ175" i="25"/>
  <c r="O176" i="25"/>
  <c r="P176" i="25"/>
  <c r="Q176" i="25"/>
  <c r="R176" i="25"/>
  <c r="S176" i="25"/>
  <c r="T176" i="25"/>
  <c r="U176" i="25"/>
  <c r="V176" i="25"/>
  <c r="W176" i="25"/>
  <c r="X176" i="25"/>
  <c r="Y176" i="25"/>
  <c r="Z176" i="25"/>
  <c r="AA176" i="25"/>
  <c r="AB176" i="25"/>
  <c r="AC176" i="25"/>
  <c r="AD176" i="25"/>
  <c r="AE176" i="25"/>
  <c r="AF176" i="25"/>
  <c r="AG176" i="25"/>
  <c r="AH176" i="25"/>
  <c r="AI176" i="25"/>
  <c r="AJ176" i="25"/>
  <c r="AK176" i="25"/>
  <c r="AL176" i="25"/>
  <c r="AM176" i="25"/>
  <c r="AN176" i="25"/>
  <c r="AO176" i="25"/>
  <c r="AP176" i="25"/>
  <c r="AQ176" i="25"/>
  <c r="AR176" i="25"/>
  <c r="AS176" i="25"/>
  <c r="AT176" i="25"/>
  <c r="AU176" i="25"/>
  <c r="AV176" i="25"/>
  <c r="AW176" i="25"/>
  <c r="AX176" i="25"/>
  <c r="AY176" i="25"/>
  <c r="AZ176" i="25"/>
  <c r="O177" i="25"/>
  <c r="P177" i="25"/>
  <c r="Q177" i="25"/>
  <c r="R177" i="25"/>
  <c r="S177" i="25"/>
  <c r="T177" i="25"/>
  <c r="U177" i="25"/>
  <c r="V177" i="25"/>
  <c r="W177" i="25"/>
  <c r="X177" i="25"/>
  <c r="Y177" i="25"/>
  <c r="Z177" i="25"/>
  <c r="AA177" i="25"/>
  <c r="AB177" i="25"/>
  <c r="AC177" i="25"/>
  <c r="AD177" i="25"/>
  <c r="AE177" i="25"/>
  <c r="AF177" i="25"/>
  <c r="AG177" i="25"/>
  <c r="AH177" i="25"/>
  <c r="AI177" i="25"/>
  <c r="AJ177" i="25"/>
  <c r="AK177" i="25"/>
  <c r="AL177" i="25"/>
  <c r="AM177" i="25"/>
  <c r="AN177" i="25"/>
  <c r="AO177" i="25"/>
  <c r="AP177" i="25"/>
  <c r="AQ177" i="25"/>
  <c r="AR177" i="25"/>
  <c r="AS177" i="25"/>
  <c r="AT177" i="25"/>
  <c r="AU177" i="25"/>
  <c r="AV177" i="25"/>
  <c r="AW177" i="25"/>
  <c r="AX177" i="25"/>
  <c r="AY177" i="25"/>
  <c r="AZ177" i="25"/>
  <c r="O178" i="25"/>
  <c r="P178" i="25"/>
  <c r="Q178" i="25"/>
  <c r="R178" i="25"/>
  <c r="S178" i="25"/>
  <c r="T178" i="25"/>
  <c r="U178" i="25"/>
  <c r="V178" i="25"/>
  <c r="W178" i="25"/>
  <c r="X178" i="25"/>
  <c r="Y178" i="25"/>
  <c r="Z178" i="25"/>
  <c r="AA178" i="25"/>
  <c r="AB178" i="25"/>
  <c r="AC178" i="25"/>
  <c r="AD178" i="25"/>
  <c r="AE178" i="25"/>
  <c r="AF178" i="25"/>
  <c r="AG178" i="25"/>
  <c r="AH178" i="25"/>
  <c r="AI178" i="25"/>
  <c r="AJ178" i="25"/>
  <c r="AK178" i="25"/>
  <c r="AL178" i="25"/>
  <c r="AM178" i="25"/>
  <c r="AN178" i="25"/>
  <c r="AO178" i="25"/>
  <c r="AP178" i="25"/>
  <c r="AQ178" i="25"/>
  <c r="AR178" i="25"/>
  <c r="AS178" i="25"/>
  <c r="AT178" i="25"/>
  <c r="AU178" i="25"/>
  <c r="AV178" i="25"/>
  <c r="AW178" i="25"/>
  <c r="AX178" i="25"/>
  <c r="AY178" i="25"/>
  <c r="AZ178" i="25"/>
  <c r="O179" i="25"/>
  <c r="P179" i="25"/>
  <c r="Q179" i="25"/>
  <c r="R179" i="25"/>
  <c r="S179" i="25"/>
  <c r="T179" i="25"/>
  <c r="U179" i="25"/>
  <c r="V179" i="25"/>
  <c r="W179" i="25"/>
  <c r="X179" i="25"/>
  <c r="Y179" i="25"/>
  <c r="Z179" i="25"/>
  <c r="AA179" i="25"/>
  <c r="AB179" i="25"/>
  <c r="AC179" i="25"/>
  <c r="AD179" i="25"/>
  <c r="AE179" i="25"/>
  <c r="AF179" i="25"/>
  <c r="AG179" i="25"/>
  <c r="AH179" i="25"/>
  <c r="AI179" i="25"/>
  <c r="AJ179" i="25"/>
  <c r="AK179" i="25"/>
  <c r="AL179" i="25"/>
  <c r="AM179" i="25"/>
  <c r="AN179" i="25"/>
  <c r="AO179" i="25"/>
  <c r="AP179" i="25"/>
  <c r="AQ179" i="25"/>
  <c r="AR179" i="25"/>
  <c r="AS179" i="25"/>
  <c r="AT179" i="25"/>
  <c r="AU179" i="25"/>
  <c r="AV179" i="25"/>
  <c r="AW179" i="25"/>
  <c r="AX179" i="25"/>
  <c r="AY179" i="25"/>
  <c r="AZ179" i="25"/>
  <c r="O180" i="25"/>
  <c r="P180" i="25"/>
  <c r="Q180" i="25"/>
  <c r="R180" i="25"/>
  <c r="S180" i="25"/>
  <c r="T180" i="25"/>
  <c r="U180" i="25"/>
  <c r="V180" i="25"/>
  <c r="W180" i="25"/>
  <c r="X180" i="25"/>
  <c r="Y180" i="25"/>
  <c r="Z180" i="25"/>
  <c r="AA180" i="25"/>
  <c r="AB180" i="25"/>
  <c r="AC180" i="25"/>
  <c r="AD180" i="25"/>
  <c r="AE180" i="25"/>
  <c r="AF180" i="25"/>
  <c r="AG180" i="25"/>
  <c r="AH180" i="25"/>
  <c r="AI180" i="25"/>
  <c r="AJ180" i="25"/>
  <c r="AK180" i="25"/>
  <c r="AL180" i="25"/>
  <c r="AM180" i="25"/>
  <c r="AN180" i="25"/>
  <c r="AO180" i="25"/>
  <c r="AP180" i="25"/>
  <c r="AQ180" i="25"/>
  <c r="AR180" i="25"/>
  <c r="AS180" i="25"/>
  <c r="AT180" i="25"/>
  <c r="AU180" i="25"/>
  <c r="AV180" i="25"/>
  <c r="AW180" i="25"/>
  <c r="AX180" i="25"/>
  <c r="AY180" i="25"/>
  <c r="AZ180" i="25"/>
  <c r="O181" i="25"/>
  <c r="P181" i="25"/>
  <c r="Q181" i="25"/>
  <c r="R181" i="25"/>
  <c r="S181" i="25"/>
  <c r="T181" i="25"/>
  <c r="U181" i="25"/>
  <c r="V181" i="25"/>
  <c r="W181" i="25"/>
  <c r="X181" i="25"/>
  <c r="Y181" i="25"/>
  <c r="Z181" i="25"/>
  <c r="AA181" i="25"/>
  <c r="AB181" i="25"/>
  <c r="AC181" i="25"/>
  <c r="AD181" i="25"/>
  <c r="AE181" i="25"/>
  <c r="AF181" i="25"/>
  <c r="AG181" i="25"/>
  <c r="AH181" i="25"/>
  <c r="AI181" i="25"/>
  <c r="AJ181" i="25"/>
  <c r="AK181" i="25"/>
  <c r="AL181" i="25"/>
  <c r="AM181" i="25"/>
  <c r="AN181" i="25"/>
  <c r="AO181" i="25"/>
  <c r="AP181" i="25"/>
  <c r="AQ181" i="25"/>
  <c r="AR181" i="25"/>
  <c r="AS181" i="25"/>
  <c r="AT181" i="25"/>
  <c r="AU181" i="25"/>
  <c r="AV181" i="25"/>
  <c r="AW181" i="25"/>
  <c r="AX181" i="25"/>
  <c r="AY181" i="25"/>
  <c r="AZ181" i="25"/>
  <c r="O182" i="25"/>
  <c r="P182" i="25"/>
  <c r="Q182" i="25"/>
  <c r="R182" i="25"/>
  <c r="S182" i="25"/>
  <c r="T182" i="25"/>
  <c r="U182" i="25"/>
  <c r="V182" i="25"/>
  <c r="W182" i="25"/>
  <c r="X182" i="25"/>
  <c r="Y182" i="25"/>
  <c r="Z182" i="25"/>
  <c r="AA182" i="25"/>
  <c r="AB182" i="25"/>
  <c r="AC182" i="25"/>
  <c r="AD182" i="25"/>
  <c r="AE182" i="25"/>
  <c r="AF182" i="25"/>
  <c r="AG182" i="25"/>
  <c r="AH182" i="25"/>
  <c r="AI182" i="25"/>
  <c r="AJ182" i="25"/>
  <c r="AK182" i="25"/>
  <c r="AL182" i="25"/>
  <c r="AM182" i="25"/>
  <c r="AN182" i="25"/>
  <c r="AO182" i="25"/>
  <c r="AP182" i="25"/>
  <c r="AQ182" i="25"/>
  <c r="AR182" i="25"/>
  <c r="AS182" i="25"/>
  <c r="AT182" i="25"/>
  <c r="AU182" i="25"/>
  <c r="AV182" i="25"/>
  <c r="AW182" i="25"/>
  <c r="AX182" i="25"/>
  <c r="AY182" i="25"/>
  <c r="AZ182" i="25"/>
  <c r="O183" i="25"/>
  <c r="P183" i="25"/>
  <c r="Q183" i="25"/>
  <c r="R183" i="25"/>
  <c r="S183" i="25"/>
  <c r="T183" i="25"/>
  <c r="U183" i="25"/>
  <c r="V183" i="25"/>
  <c r="W183" i="25"/>
  <c r="X183" i="25"/>
  <c r="Y183" i="25"/>
  <c r="Z183" i="25"/>
  <c r="AA183" i="25"/>
  <c r="AB183" i="25"/>
  <c r="AC183" i="25"/>
  <c r="AD183" i="25"/>
  <c r="AE183" i="25"/>
  <c r="AF183" i="25"/>
  <c r="AG183" i="25"/>
  <c r="AH183" i="25"/>
  <c r="AI183" i="25"/>
  <c r="AJ183" i="25"/>
  <c r="AK183" i="25"/>
  <c r="AL183" i="25"/>
  <c r="AM183" i="25"/>
  <c r="AN183" i="25"/>
  <c r="AO183" i="25"/>
  <c r="AP183" i="25"/>
  <c r="AQ183" i="25"/>
  <c r="AR183" i="25"/>
  <c r="AS183" i="25"/>
  <c r="AT183" i="25"/>
  <c r="AU183" i="25"/>
  <c r="AV183" i="25"/>
  <c r="AW183" i="25"/>
  <c r="AX183" i="25"/>
  <c r="AY183" i="25"/>
  <c r="AZ183" i="25"/>
  <c r="O184" i="25"/>
  <c r="P184" i="25"/>
  <c r="Q184" i="25"/>
  <c r="R184" i="25"/>
  <c r="S184" i="25"/>
  <c r="T184" i="25"/>
  <c r="U184" i="25"/>
  <c r="V184" i="25"/>
  <c r="W184" i="25"/>
  <c r="X184" i="25"/>
  <c r="Y184" i="25"/>
  <c r="Z184" i="25"/>
  <c r="AA184" i="25"/>
  <c r="AB184" i="25"/>
  <c r="AC184" i="25"/>
  <c r="AD184" i="25"/>
  <c r="AE184" i="25"/>
  <c r="AF184" i="25"/>
  <c r="AG184" i="25"/>
  <c r="AH184" i="25"/>
  <c r="AI184" i="25"/>
  <c r="AJ184" i="25"/>
  <c r="AK184" i="25"/>
  <c r="AL184" i="25"/>
  <c r="AM184" i="25"/>
  <c r="AN184" i="25"/>
  <c r="AO184" i="25"/>
  <c r="AP184" i="25"/>
  <c r="AQ184" i="25"/>
  <c r="AR184" i="25"/>
  <c r="AS184" i="25"/>
  <c r="AT184" i="25"/>
  <c r="AU184" i="25"/>
  <c r="AV184" i="25"/>
  <c r="AW184" i="25"/>
  <c r="AX184" i="25"/>
  <c r="AY184" i="25"/>
  <c r="AZ184" i="25"/>
  <c r="O185" i="25"/>
  <c r="P185" i="25"/>
  <c r="Q185" i="25"/>
  <c r="R185" i="25"/>
  <c r="S185" i="25"/>
  <c r="T185" i="25"/>
  <c r="U185" i="25"/>
  <c r="V185" i="25"/>
  <c r="W185" i="25"/>
  <c r="X185" i="25"/>
  <c r="Y185" i="25"/>
  <c r="Z185" i="25"/>
  <c r="AA185" i="25"/>
  <c r="AB185" i="25"/>
  <c r="AC185" i="25"/>
  <c r="AD185" i="25"/>
  <c r="AE185" i="25"/>
  <c r="AF185" i="25"/>
  <c r="AG185" i="25"/>
  <c r="AH185" i="25"/>
  <c r="AI185" i="25"/>
  <c r="AJ185" i="25"/>
  <c r="AK185" i="25"/>
  <c r="AL185" i="25"/>
  <c r="AM185" i="25"/>
  <c r="AN185" i="25"/>
  <c r="AO185" i="25"/>
  <c r="AP185" i="25"/>
  <c r="AQ185" i="25"/>
  <c r="AR185" i="25"/>
  <c r="AS185" i="25"/>
  <c r="AT185" i="25"/>
  <c r="AU185" i="25"/>
  <c r="AV185" i="25"/>
  <c r="AW185" i="25"/>
  <c r="AX185" i="25"/>
  <c r="AY185" i="25"/>
  <c r="AZ185" i="25"/>
  <c r="O186" i="25"/>
  <c r="P186" i="25"/>
  <c r="Q186" i="25"/>
  <c r="R186" i="25"/>
  <c r="S186" i="25"/>
  <c r="T186" i="25"/>
  <c r="U186" i="25"/>
  <c r="V186" i="25"/>
  <c r="W186" i="25"/>
  <c r="X186" i="25"/>
  <c r="Y186" i="25"/>
  <c r="Z186" i="25"/>
  <c r="AA186" i="25"/>
  <c r="AB186" i="25"/>
  <c r="AC186" i="25"/>
  <c r="AD186" i="25"/>
  <c r="AE186" i="25"/>
  <c r="AF186" i="25"/>
  <c r="AG186" i="25"/>
  <c r="AH186" i="25"/>
  <c r="AI186" i="25"/>
  <c r="AJ186" i="25"/>
  <c r="AK186" i="25"/>
  <c r="AL186" i="25"/>
  <c r="AM186" i="25"/>
  <c r="AN186" i="25"/>
  <c r="AO186" i="25"/>
  <c r="AP186" i="25"/>
  <c r="AQ186" i="25"/>
  <c r="AR186" i="25"/>
  <c r="AS186" i="25"/>
  <c r="AT186" i="25"/>
  <c r="AU186" i="25"/>
  <c r="AV186" i="25"/>
  <c r="AW186" i="25"/>
  <c r="AX186" i="25"/>
  <c r="AY186" i="25"/>
  <c r="AZ186" i="25"/>
  <c r="O187" i="25"/>
  <c r="P187" i="25"/>
  <c r="Q187" i="25"/>
  <c r="R187" i="25"/>
  <c r="S187" i="25"/>
  <c r="T187" i="25"/>
  <c r="U187" i="25"/>
  <c r="V187" i="25"/>
  <c r="W187" i="25"/>
  <c r="X187" i="25"/>
  <c r="Y187" i="25"/>
  <c r="Z187" i="25"/>
  <c r="AA187" i="25"/>
  <c r="AB187" i="25"/>
  <c r="AC187" i="25"/>
  <c r="AD187" i="25"/>
  <c r="AE187" i="25"/>
  <c r="AF187" i="25"/>
  <c r="AG187" i="25"/>
  <c r="AH187" i="25"/>
  <c r="AI187" i="25"/>
  <c r="AJ187" i="25"/>
  <c r="AK187" i="25"/>
  <c r="AL187" i="25"/>
  <c r="AM187" i="25"/>
  <c r="AN187" i="25"/>
  <c r="AO187" i="25"/>
  <c r="AP187" i="25"/>
  <c r="AQ187" i="25"/>
  <c r="AR187" i="25"/>
  <c r="AS187" i="25"/>
  <c r="AT187" i="25"/>
  <c r="AU187" i="25"/>
  <c r="AV187" i="25"/>
  <c r="AW187" i="25"/>
  <c r="AX187" i="25"/>
  <c r="AY187" i="25"/>
  <c r="AZ187" i="25"/>
  <c r="O188" i="25"/>
  <c r="P188" i="25"/>
  <c r="Q188" i="25"/>
  <c r="R188" i="25"/>
  <c r="S188" i="25"/>
  <c r="T188" i="25"/>
  <c r="U188" i="25"/>
  <c r="V188" i="25"/>
  <c r="W188" i="25"/>
  <c r="X188" i="25"/>
  <c r="Y188" i="25"/>
  <c r="Z188" i="25"/>
  <c r="AA188" i="25"/>
  <c r="AB188" i="25"/>
  <c r="AC188" i="25"/>
  <c r="AD188" i="25"/>
  <c r="AE188" i="25"/>
  <c r="AF188" i="25"/>
  <c r="AG188" i="25"/>
  <c r="AH188" i="25"/>
  <c r="AI188" i="25"/>
  <c r="AJ188" i="25"/>
  <c r="AK188" i="25"/>
  <c r="AL188" i="25"/>
  <c r="AM188" i="25"/>
  <c r="AN188" i="25"/>
  <c r="AO188" i="25"/>
  <c r="AP188" i="25"/>
  <c r="AQ188" i="25"/>
  <c r="AR188" i="25"/>
  <c r="AS188" i="25"/>
  <c r="AT188" i="25"/>
  <c r="AU188" i="25"/>
  <c r="AV188" i="25"/>
  <c r="AW188" i="25"/>
  <c r="AX188" i="25"/>
  <c r="AY188" i="25"/>
  <c r="AZ188" i="25"/>
  <c r="O189" i="25"/>
  <c r="P189" i="25"/>
  <c r="Q189" i="25"/>
  <c r="R189" i="25"/>
  <c r="S189" i="25"/>
  <c r="T189" i="25"/>
  <c r="U189" i="25"/>
  <c r="V189" i="25"/>
  <c r="W189" i="25"/>
  <c r="X189" i="25"/>
  <c r="Y189" i="25"/>
  <c r="Z189" i="25"/>
  <c r="AA189" i="25"/>
  <c r="AB189" i="25"/>
  <c r="AC189" i="25"/>
  <c r="AD189" i="25"/>
  <c r="AE189" i="25"/>
  <c r="AF189" i="25"/>
  <c r="AG189" i="25"/>
  <c r="AH189" i="25"/>
  <c r="AI189" i="25"/>
  <c r="AJ189" i="25"/>
  <c r="AK189" i="25"/>
  <c r="AL189" i="25"/>
  <c r="AM189" i="25"/>
  <c r="AN189" i="25"/>
  <c r="AO189" i="25"/>
  <c r="AP189" i="25"/>
  <c r="AQ189" i="25"/>
  <c r="AR189" i="25"/>
  <c r="AS189" i="25"/>
  <c r="AT189" i="25"/>
  <c r="AU189" i="25"/>
  <c r="AV189" i="25"/>
  <c r="AW189" i="25"/>
  <c r="AX189" i="25"/>
  <c r="AY189" i="25"/>
  <c r="AZ189" i="25"/>
  <c r="O190" i="25"/>
  <c r="P190" i="25"/>
  <c r="Q190" i="25"/>
  <c r="R190" i="25"/>
  <c r="S190" i="25"/>
  <c r="T190" i="25"/>
  <c r="U190" i="25"/>
  <c r="V190" i="25"/>
  <c r="W190" i="25"/>
  <c r="X190" i="25"/>
  <c r="Y190" i="25"/>
  <c r="Z190" i="25"/>
  <c r="AA190" i="25"/>
  <c r="AB190" i="25"/>
  <c r="AC190" i="25"/>
  <c r="AD190" i="25"/>
  <c r="AE190" i="25"/>
  <c r="AF190" i="25"/>
  <c r="AG190" i="25"/>
  <c r="AH190" i="25"/>
  <c r="AI190" i="25"/>
  <c r="AJ190" i="25"/>
  <c r="AK190" i="25"/>
  <c r="AL190" i="25"/>
  <c r="AM190" i="25"/>
  <c r="AN190" i="25"/>
  <c r="AO190" i="25"/>
  <c r="AP190" i="25"/>
  <c r="AQ190" i="25"/>
  <c r="AR190" i="25"/>
  <c r="AS190" i="25"/>
  <c r="AT190" i="25"/>
  <c r="AU190" i="25"/>
  <c r="AV190" i="25"/>
  <c r="AW190" i="25"/>
  <c r="AX190" i="25"/>
  <c r="AY190" i="25"/>
  <c r="AZ190" i="25"/>
  <c r="O191" i="25"/>
  <c r="P191" i="25"/>
  <c r="Q191" i="25"/>
  <c r="R191" i="25"/>
  <c r="S191" i="25"/>
  <c r="T191" i="25"/>
  <c r="U191" i="25"/>
  <c r="V191" i="25"/>
  <c r="W191" i="25"/>
  <c r="X191" i="25"/>
  <c r="Y191" i="25"/>
  <c r="Z191" i="25"/>
  <c r="AA191" i="25"/>
  <c r="AB191" i="25"/>
  <c r="AC191" i="25"/>
  <c r="AD191" i="25"/>
  <c r="AE191" i="25"/>
  <c r="AF191" i="25"/>
  <c r="AG191" i="25"/>
  <c r="AH191" i="25"/>
  <c r="AI191" i="25"/>
  <c r="AJ191" i="25"/>
  <c r="AK191" i="25"/>
  <c r="AL191" i="25"/>
  <c r="AM191" i="25"/>
  <c r="AN191" i="25"/>
  <c r="AO191" i="25"/>
  <c r="AP191" i="25"/>
  <c r="AQ191" i="25"/>
  <c r="AR191" i="25"/>
  <c r="AS191" i="25"/>
  <c r="AT191" i="25"/>
  <c r="AU191" i="25"/>
  <c r="AV191" i="25"/>
  <c r="AW191" i="25"/>
  <c r="AX191" i="25"/>
  <c r="AY191" i="25"/>
  <c r="AZ191" i="25"/>
  <c r="O192" i="25"/>
  <c r="P192" i="25"/>
  <c r="Q192" i="25"/>
  <c r="R192" i="25"/>
  <c r="S192" i="25"/>
  <c r="T192" i="25"/>
  <c r="U192" i="25"/>
  <c r="V192" i="25"/>
  <c r="W192" i="25"/>
  <c r="X192" i="25"/>
  <c r="Y192" i="25"/>
  <c r="Z192" i="25"/>
  <c r="AA192" i="25"/>
  <c r="AB192" i="25"/>
  <c r="AC192" i="25"/>
  <c r="AD192" i="25"/>
  <c r="AE192" i="25"/>
  <c r="AF192" i="25"/>
  <c r="AG192" i="25"/>
  <c r="AH192" i="25"/>
  <c r="AI192" i="25"/>
  <c r="AJ192" i="25"/>
  <c r="AK192" i="25"/>
  <c r="AL192" i="25"/>
  <c r="AM192" i="25"/>
  <c r="AN192" i="25"/>
  <c r="AO192" i="25"/>
  <c r="AP192" i="25"/>
  <c r="AQ192" i="25"/>
  <c r="AR192" i="25"/>
  <c r="AS192" i="25"/>
  <c r="AT192" i="25"/>
  <c r="AU192" i="25"/>
  <c r="AV192" i="25"/>
  <c r="AW192" i="25"/>
  <c r="AX192" i="25"/>
  <c r="AY192" i="25"/>
  <c r="AZ192" i="25"/>
  <c r="O193" i="25"/>
  <c r="P193" i="25"/>
  <c r="Q193" i="25"/>
  <c r="R193" i="25"/>
  <c r="S193" i="25"/>
  <c r="T193" i="25"/>
  <c r="U193" i="25"/>
  <c r="V193" i="25"/>
  <c r="W193" i="25"/>
  <c r="X193" i="25"/>
  <c r="Y193" i="25"/>
  <c r="Z193" i="25"/>
  <c r="AA193" i="25"/>
  <c r="AB193" i="25"/>
  <c r="AC193" i="25"/>
  <c r="AD193" i="25"/>
  <c r="AE193" i="25"/>
  <c r="AF193" i="25"/>
  <c r="AG193" i="25"/>
  <c r="AH193" i="25"/>
  <c r="AI193" i="25"/>
  <c r="AJ193" i="25"/>
  <c r="AK193" i="25"/>
  <c r="AL193" i="25"/>
  <c r="AM193" i="25"/>
  <c r="AN193" i="25"/>
  <c r="AO193" i="25"/>
  <c r="AP193" i="25"/>
  <c r="AQ193" i="25"/>
  <c r="AR193" i="25"/>
  <c r="AS193" i="25"/>
  <c r="AT193" i="25"/>
  <c r="AU193" i="25"/>
  <c r="AV193" i="25"/>
  <c r="AW193" i="25"/>
  <c r="AX193" i="25"/>
  <c r="AY193" i="25"/>
  <c r="AZ193" i="25"/>
  <c r="O194" i="25"/>
  <c r="P194" i="25"/>
  <c r="Q194" i="25"/>
  <c r="R194" i="25"/>
  <c r="S194" i="25"/>
  <c r="T194" i="25"/>
  <c r="U194" i="25"/>
  <c r="V194" i="25"/>
  <c r="W194" i="25"/>
  <c r="X194" i="25"/>
  <c r="Y194" i="25"/>
  <c r="Z194" i="25"/>
  <c r="AA194" i="25"/>
  <c r="AB194" i="25"/>
  <c r="AC194" i="25"/>
  <c r="AD194" i="25"/>
  <c r="AE194" i="25"/>
  <c r="AF194" i="25"/>
  <c r="AG194" i="25"/>
  <c r="AH194" i="25"/>
  <c r="AI194" i="25"/>
  <c r="AJ194" i="25"/>
  <c r="AK194" i="25"/>
  <c r="AL194" i="25"/>
  <c r="AM194" i="25"/>
  <c r="AN194" i="25"/>
  <c r="AO194" i="25"/>
  <c r="AP194" i="25"/>
  <c r="AQ194" i="25"/>
  <c r="AR194" i="25"/>
  <c r="AS194" i="25"/>
  <c r="AT194" i="25"/>
  <c r="AU194" i="25"/>
  <c r="AV194" i="25"/>
  <c r="AW194" i="25"/>
  <c r="AX194" i="25"/>
  <c r="AY194" i="25"/>
  <c r="AZ194" i="25"/>
  <c r="O195" i="25"/>
  <c r="P195" i="25"/>
  <c r="Q195" i="25"/>
  <c r="R195" i="25"/>
  <c r="S195" i="25"/>
  <c r="T195" i="25"/>
  <c r="U195" i="25"/>
  <c r="V195" i="25"/>
  <c r="W195" i="25"/>
  <c r="X195" i="25"/>
  <c r="Y195" i="25"/>
  <c r="Z195" i="25"/>
  <c r="AA195" i="25"/>
  <c r="AB195" i="25"/>
  <c r="AC195" i="25"/>
  <c r="AD195" i="25"/>
  <c r="AE195" i="25"/>
  <c r="AF195" i="25"/>
  <c r="AG195" i="25"/>
  <c r="AH195" i="25"/>
  <c r="AI195" i="25"/>
  <c r="AJ195" i="25"/>
  <c r="AK195" i="25"/>
  <c r="AL195" i="25"/>
  <c r="AM195" i="25"/>
  <c r="AN195" i="25"/>
  <c r="AO195" i="25"/>
  <c r="AP195" i="25"/>
  <c r="AQ195" i="25"/>
  <c r="AR195" i="25"/>
  <c r="AS195" i="25"/>
  <c r="AT195" i="25"/>
  <c r="AU195" i="25"/>
  <c r="AV195" i="25"/>
  <c r="AW195" i="25"/>
  <c r="AX195" i="25"/>
  <c r="AY195" i="25"/>
  <c r="AZ195" i="25"/>
  <c r="O196" i="25"/>
  <c r="P196" i="25"/>
  <c r="Q196" i="25"/>
  <c r="R196" i="25"/>
  <c r="S196" i="25"/>
  <c r="T196" i="25"/>
  <c r="U196" i="25"/>
  <c r="V196" i="25"/>
  <c r="W196" i="25"/>
  <c r="X196" i="25"/>
  <c r="Y196" i="25"/>
  <c r="Z196" i="25"/>
  <c r="AA196" i="25"/>
  <c r="AB196" i="25"/>
  <c r="AC196" i="25"/>
  <c r="AD196" i="25"/>
  <c r="AE196" i="25"/>
  <c r="AF196" i="25"/>
  <c r="AG196" i="25"/>
  <c r="AH196" i="25"/>
  <c r="AI196" i="25"/>
  <c r="AJ196" i="25"/>
  <c r="AK196" i="25"/>
  <c r="AL196" i="25"/>
  <c r="AM196" i="25"/>
  <c r="AN196" i="25"/>
  <c r="AO196" i="25"/>
  <c r="AP196" i="25"/>
  <c r="AQ196" i="25"/>
  <c r="AR196" i="25"/>
  <c r="AS196" i="25"/>
  <c r="AT196" i="25"/>
  <c r="AU196" i="25"/>
  <c r="AV196" i="25"/>
  <c r="AW196" i="25"/>
  <c r="AX196" i="25"/>
  <c r="AY196" i="25"/>
  <c r="AZ196" i="25"/>
  <c r="O197" i="25"/>
  <c r="P197" i="25"/>
  <c r="Q197" i="25"/>
  <c r="R197" i="25"/>
  <c r="S197" i="25"/>
  <c r="T197" i="25"/>
  <c r="U197" i="25"/>
  <c r="V197" i="25"/>
  <c r="W197" i="25"/>
  <c r="X197" i="25"/>
  <c r="Y197" i="25"/>
  <c r="Z197" i="25"/>
  <c r="AA197" i="25"/>
  <c r="AB197" i="25"/>
  <c r="AC197" i="25"/>
  <c r="AD197" i="25"/>
  <c r="AE197" i="25"/>
  <c r="AF197" i="25"/>
  <c r="AG197" i="25"/>
  <c r="AH197" i="25"/>
  <c r="AI197" i="25"/>
  <c r="AJ197" i="25"/>
  <c r="AK197" i="25"/>
  <c r="AL197" i="25"/>
  <c r="AM197" i="25"/>
  <c r="AN197" i="25"/>
  <c r="AO197" i="25"/>
  <c r="AP197" i="25"/>
  <c r="AQ197" i="25"/>
  <c r="AR197" i="25"/>
  <c r="AS197" i="25"/>
  <c r="AT197" i="25"/>
  <c r="AU197" i="25"/>
  <c r="AV197" i="25"/>
  <c r="AW197" i="25"/>
  <c r="AX197" i="25"/>
  <c r="AY197" i="25"/>
  <c r="AZ197" i="25"/>
  <c r="O198" i="25"/>
  <c r="P198" i="25"/>
  <c r="Q198" i="25"/>
  <c r="R198" i="25"/>
  <c r="S198" i="25"/>
  <c r="T198" i="25"/>
  <c r="U198" i="25"/>
  <c r="V198" i="25"/>
  <c r="W198" i="25"/>
  <c r="X198" i="25"/>
  <c r="Y198" i="25"/>
  <c r="Z198" i="25"/>
  <c r="AA198" i="25"/>
  <c r="AB198" i="25"/>
  <c r="AC198" i="25"/>
  <c r="AD198" i="25"/>
  <c r="AE198" i="25"/>
  <c r="AF198" i="25"/>
  <c r="AG198" i="25"/>
  <c r="AH198" i="25"/>
  <c r="AI198" i="25"/>
  <c r="AJ198" i="25"/>
  <c r="AK198" i="25"/>
  <c r="AL198" i="25"/>
  <c r="AM198" i="25"/>
  <c r="AN198" i="25"/>
  <c r="AO198" i="25"/>
  <c r="AP198" i="25"/>
  <c r="AQ198" i="25"/>
  <c r="AR198" i="25"/>
  <c r="AS198" i="25"/>
  <c r="AT198" i="25"/>
  <c r="AU198" i="25"/>
  <c r="AV198" i="25"/>
  <c r="AW198" i="25"/>
  <c r="AX198" i="25"/>
  <c r="AY198" i="25"/>
  <c r="AZ198" i="25"/>
  <c r="O199" i="25"/>
  <c r="P199" i="25"/>
  <c r="Q199" i="25"/>
  <c r="R199" i="25"/>
  <c r="S199" i="25"/>
  <c r="T199" i="25"/>
  <c r="U199" i="25"/>
  <c r="V199" i="25"/>
  <c r="W199" i="25"/>
  <c r="X199" i="25"/>
  <c r="Y199" i="25"/>
  <c r="Z199" i="25"/>
  <c r="AA199" i="25"/>
  <c r="AB199" i="25"/>
  <c r="AC199" i="25"/>
  <c r="AD199" i="25"/>
  <c r="AE199" i="25"/>
  <c r="AF199" i="25"/>
  <c r="AG199" i="25"/>
  <c r="AH199" i="25"/>
  <c r="AI199" i="25"/>
  <c r="AJ199" i="25"/>
  <c r="AK199" i="25"/>
  <c r="AL199" i="25"/>
  <c r="AM199" i="25"/>
  <c r="AN199" i="25"/>
  <c r="AO199" i="25"/>
  <c r="AP199" i="25"/>
  <c r="AQ199" i="25"/>
  <c r="AR199" i="25"/>
  <c r="AS199" i="25"/>
  <c r="AT199" i="25"/>
  <c r="AU199" i="25"/>
  <c r="AV199" i="25"/>
  <c r="AW199" i="25"/>
  <c r="AX199" i="25"/>
  <c r="AY199" i="25"/>
  <c r="AZ199" i="25"/>
  <c r="O200" i="25"/>
  <c r="P200" i="25"/>
  <c r="Q200" i="25"/>
  <c r="R200" i="25"/>
  <c r="S200" i="25"/>
  <c r="T200" i="25"/>
  <c r="U200" i="25"/>
  <c r="V200" i="25"/>
  <c r="W200" i="25"/>
  <c r="X200" i="25"/>
  <c r="Y200" i="25"/>
  <c r="Z200" i="25"/>
  <c r="AA200" i="25"/>
  <c r="AB200" i="25"/>
  <c r="AC200" i="25"/>
  <c r="AD200" i="25"/>
  <c r="AE200" i="25"/>
  <c r="AF200" i="25"/>
  <c r="AG200" i="25"/>
  <c r="AH200" i="25"/>
  <c r="AI200" i="25"/>
  <c r="AJ200" i="25"/>
  <c r="AK200" i="25"/>
  <c r="AL200" i="25"/>
  <c r="AM200" i="25"/>
  <c r="AN200" i="25"/>
  <c r="AO200" i="25"/>
  <c r="AP200" i="25"/>
  <c r="AQ200" i="25"/>
  <c r="AR200" i="25"/>
  <c r="AS200" i="25"/>
  <c r="AT200" i="25"/>
  <c r="AU200" i="25"/>
  <c r="AV200" i="25"/>
  <c r="AW200" i="25"/>
  <c r="AX200" i="25"/>
  <c r="AY200" i="25"/>
  <c r="AZ200" i="25"/>
  <c r="O201" i="25"/>
  <c r="P201" i="25"/>
  <c r="Q201" i="25"/>
  <c r="R201" i="25"/>
  <c r="S201" i="25"/>
  <c r="T201" i="25"/>
  <c r="U201" i="25"/>
  <c r="V201" i="25"/>
  <c r="W201" i="25"/>
  <c r="X201" i="25"/>
  <c r="Y201" i="25"/>
  <c r="Z201" i="25"/>
  <c r="AA201" i="25"/>
  <c r="AB201" i="25"/>
  <c r="AC201" i="25"/>
  <c r="AD201" i="25"/>
  <c r="AE201" i="25"/>
  <c r="AF201" i="25"/>
  <c r="AG201" i="25"/>
  <c r="AH201" i="25"/>
  <c r="AI201" i="25"/>
  <c r="AJ201" i="25"/>
  <c r="AK201" i="25"/>
  <c r="AL201" i="25"/>
  <c r="AM201" i="25"/>
  <c r="AN201" i="25"/>
  <c r="AO201" i="25"/>
  <c r="AP201" i="25"/>
  <c r="AQ201" i="25"/>
  <c r="AR201" i="25"/>
  <c r="AS201" i="25"/>
  <c r="AT201" i="25"/>
  <c r="AU201" i="25"/>
  <c r="AV201" i="25"/>
  <c r="AW201" i="25"/>
  <c r="AX201" i="25"/>
  <c r="AY201" i="25"/>
  <c r="AZ201" i="25"/>
  <c r="O202" i="25"/>
  <c r="P202" i="25"/>
  <c r="Q202" i="25"/>
  <c r="R202" i="25"/>
  <c r="S202" i="25"/>
  <c r="T202" i="25"/>
  <c r="U202" i="25"/>
  <c r="V202" i="25"/>
  <c r="W202" i="25"/>
  <c r="X202" i="25"/>
  <c r="Y202" i="25"/>
  <c r="Z202" i="25"/>
  <c r="AA202" i="25"/>
  <c r="AB202" i="25"/>
  <c r="AC202" i="25"/>
  <c r="AD202" i="25"/>
  <c r="AE202" i="25"/>
  <c r="AF202" i="25"/>
  <c r="AG202" i="25"/>
  <c r="AH202" i="25"/>
  <c r="AI202" i="25"/>
  <c r="AJ202" i="25"/>
  <c r="AK202" i="25"/>
  <c r="AL202" i="25"/>
  <c r="AM202" i="25"/>
  <c r="AN202" i="25"/>
  <c r="AO202" i="25"/>
  <c r="AP202" i="25"/>
  <c r="AQ202" i="25"/>
  <c r="AR202" i="25"/>
  <c r="AS202" i="25"/>
  <c r="AT202" i="25"/>
  <c r="AU202" i="25"/>
  <c r="AV202" i="25"/>
  <c r="AW202" i="25"/>
  <c r="AX202" i="25"/>
  <c r="AY202" i="25"/>
  <c r="AZ202" i="25"/>
  <c r="O203" i="25"/>
  <c r="P203" i="25"/>
  <c r="Q203" i="25"/>
  <c r="R203" i="25"/>
  <c r="S203" i="25"/>
  <c r="T203" i="25"/>
  <c r="U203" i="25"/>
  <c r="V203" i="25"/>
  <c r="W203" i="25"/>
  <c r="X203" i="25"/>
  <c r="Y203" i="25"/>
  <c r="Z203" i="25"/>
  <c r="AA203" i="25"/>
  <c r="AB203" i="25"/>
  <c r="AC203" i="25"/>
  <c r="AD203" i="25"/>
  <c r="AE203" i="25"/>
  <c r="AF203" i="25"/>
  <c r="AG203" i="25"/>
  <c r="AH203" i="25"/>
  <c r="AI203" i="25"/>
  <c r="AJ203" i="25"/>
  <c r="AK203" i="25"/>
  <c r="AL203" i="25"/>
  <c r="AM203" i="25"/>
  <c r="AN203" i="25"/>
  <c r="AO203" i="25"/>
  <c r="AP203" i="25"/>
  <c r="AQ203" i="25"/>
  <c r="AR203" i="25"/>
  <c r="AS203" i="25"/>
  <c r="AT203" i="25"/>
  <c r="AU203" i="25"/>
  <c r="AV203" i="25"/>
  <c r="AW203" i="25"/>
  <c r="AX203" i="25"/>
  <c r="AY203" i="25"/>
  <c r="AZ203" i="25"/>
  <c r="O204" i="25"/>
  <c r="P204" i="25"/>
  <c r="Q204" i="25"/>
  <c r="R204" i="25"/>
  <c r="S204" i="25"/>
  <c r="T204" i="25"/>
  <c r="U204" i="25"/>
  <c r="V204" i="25"/>
  <c r="W204" i="25"/>
  <c r="X204" i="25"/>
  <c r="Y204" i="25"/>
  <c r="Z204" i="25"/>
  <c r="AA204" i="25"/>
  <c r="AB204" i="25"/>
  <c r="AC204" i="25"/>
  <c r="AD204" i="25"/>
  <c r="AE204" i="25"/>
  <c r="AF204" i="25"/>
  <c r="AG204" i="25"/>
  <c r="AH204" i="25"/>
  <c r="AI204" i="25"/>
  <c r="AJ204" i="25"/>
  <c r="AK204" i="25"/>
  <c r="AL204" i="25"/>
  <c r="AM204" i="25"/>
  <c r="AN204" i="25"/>
  <c r="AO204" i="25"/>
  <c r="AP204" i="25"/>
  <c r="AQ204" i="25"/>
  <c r="AR204" i="25"/>
  <c r="AS204" i="25"/>
  <c r="AT204" i="25"/>
  <c r="AU204" i="25"/>
  <c r="AV204" i="25"/>
  <c r="AW204" i="25"/>
  <c r="AX204" i="25"/>
  <c r="AY204" i="25"/>
  <c r="AZ204" i="25"/>
  <c r="O205" i="25"/>
  <c r="P205" i="25"/>
  <c r="Q205" i="25"/>
  <c r="R205" i="25"/>
  <c r="S205" i="25"/>
  <c r="T205" i="25"/>
  <c r="U205" i="25"/>
  <c r="V205" i="25"/>
  <c r="W205" i="25"/>
  <c r="X205" i="25"/>
  <c r="Y205" i="25"/>
  <c r="Z205" i="25"/>
  <c r="AA205" i="25"/>
  <c r="AB205" i="25"/>
  <c r="AC205" i="25"/>
  <c r="AD205" i="25"/>
  <c r="AE205" i="25"/>
  <c r="AF205" i="25"/>
  <c r="AG205" i="25"/>
  <c r="AH205" i="25"/>
  <c r="AI205" i="25"/>
  <c r="AJ205" i="25"/>
  <c r="AK205" i="25"/>
  <c r="AL205" i="25"/>
  <c r="AM205" i="25"/>
  <c r="AN205" i="25"/>
  <c r="AO205" i="25"/>
  <c r="AP205" i="25"/>
  <c r="AQ205" i="25"/>
  <c r="AR205" i="25"/>
  <c r="AS205" i="25"/>
  <c r="AT205" i="25"/>
  <c r="AU205" i="25"/>
  <c r="AV205" i="25"/>
  <c r="AW205" i="25"/>
  <c r="AX205" i="25"/>
  <c r="AY205" i="25"/>
  <c r="AZ205" i="25"/>
  <c r="O206" i="25"/>
  <c r="P206" i="25"/>
  <c r="Q206" i="25"/>
  <c r="R206" i="25"/>
  <c r="S206" i="25"/>
  <c r="T206" i="25"/>
  <c r="U206" i="25"/>
  <c r="V206" i="25"/>
  <c r="W206" i="25"/>
  <c r="X206" i="25"/>
  <c r="Y206" i="25"/>
  <c r="Z206" i="25"/>
  <c r="AA206" i="25"/>
  <c r="AB206" i="25"/>
  <c r="AC206" i="25"/>
  <c r="AD206" i="25"/>
  <c r="AE206" i="25"/>
  <c r="AF206" i="25"/>
  <c r="AG206" i="25"/>
  <c r="AH206" i="25"/>
  <c r="AI206" i="25"/>
  <c r="AJ206" i="25"/>
  <c r="AK206" i="25"/>
  <c r="AL206" i="25"/>
  <c r="AM206" i="25"/>
  <c r="AN206" i="25"/>
  <c r="AO206" i="25"/>
  <c r="AP206" i="25"/>
  <c r="AQ206" i="25"/>
  <c r="AR206" i="25"/>
  <c r="AS206" i="25"/>
  <c r="AT206" i="25"/>
  <c r="AU206" i="25"/>
  <c r="AV206" i="25"/>
  <c r="AW206" i="25"/>
  <c r="AX206" i="25"/>
  <c r="AY206" i="25"/>
  <c r="AZ206" i="25"/>
  <c r="O207" i="25"/>
  <c r="P207" i="25"/>
  <c r="Q207" i="25"/>
  <c r="R207" i="25"/>
  <c r="S207" i="25"/>
  <c r="T207" i="25"/>
  <c r="U207" i="25"/>
  <c r="V207" i="25"/>
  <c r="W207" i="25"/>
  <c r="X207" i="25"/>
  <c r="Y207" i="25"/>
  <c r="Z207" i="25"/>
  <c r="AA207" i="25"/>
  <c r="AB207" i="25"/>
  <c r="AC207" i="25"/>
  <c r="AD207" i="25"/>
  <c r="AE207" i="25"/>
  <c r="AF207" i="25"/>
  <c r="AG207" i="25"/>
  <c r="AH207" i="25"/>
  <c r="AI207" i="25"/>
  <c r="AJ207" i="25"/>
  <c r="AK207" i="25"/>
  <c r="AL207" i="25"/>
  <c r="AM207" i="25"/>
  <c r="AN207" i="25"/>
  <c r="AO207" i="25"/>
  <c r="AP207" i="25"/>
  <c r="AQ207" i="25"/>
  <c r="AR207" i="25"/>
  <c r="AS207" i="25"/>
  <c r="AT207" i="25"/>
  <c r="AU207" i="25"/>
  <c r="AV207" i="25"/>
  <c r="AW207" i="25"/>
  <c r="AX207" i="25"/>
  <c r="AY207" i="25"/>
  <c r="AZ207" i="25"/>
  <c r="O208" i="25"/>
  <c r="P208" i="25"/>
  <c r="Q208" i="25"/>
  <c r="R208" i="25"/>
  <c r="S208" i="25"/>
  <c r="T208" i="25"/>
  <c r="U208" i="25"/>
  <c r="V208" i="25"/>
  <c r="W208" i="25"/>
  <c r="X208" i="25"/>
  <c r="Y208" i="25"/>
  <c r="Z208" i="25"/>
  <c r="AA208" i="25"/>
  <c r="AB208" i="25"/>
  <c r="AC208" i="25"/>
  <c r="AD208" i="25"/>
  <c r="AE208" i="25"/>
  <c r="AF208" i="25"/>
  <c r="AG208" i="25"/>
  <c r="AH208" i="25"/>
  <c r="AI208" i="25"/>
  <c r="AJ208" i="25"/>
  <c r="AK208" i="25"/>
  <c r="AL208" i="25"/>
  <c r="AM208" i="25"/>
  <c r="AN208" i="25"/>
  <c r="AO208" i="25"/>
  <c r="AP208" i="25"/>
  <c r="AQ208" i="25"/>
  <c r="AR208" i="25"/>
  <c r="AS208" i="25"/>
  <c r="AT208" i="25"/>
  <c r="AU208" i="25"/>
  <c r="AV208" i="25"/>
  <c r="AW208" i="25"/>
  <c r="AX208" i="25"/>
  <c r="AY208" i="25"/>
  <c r="AZ208" i="25"/>
  <c r="O209" i="25"/>
  <c r="P209" i="25"/>
  <c r="Q209" i="25"/>
  <c r="R209" i="25"/>
  <c r="S209" i="25"/>
  <c r="T209" i="25"/>
  <c r="U209" i="25"/>
  <c r="V209" i="25"/>
  <c r="W209" i="25"/>
  <c r="X209" i="25"/>
  <c r="Y209" i="25"/>
  <c r="Z209" i="25"/>
  <c r="AA209" i="25"/>
  <c r="AB209" i="25"/>
  <c r="AC209" i="25"/>
  <c r="AD209" i="25"/>
  <c r="AE209" i="25"/>
  <c r="AF209" i="25"/>
  <c r="AG209" i="25"/>
  <c r="AH209" i="25"/>
  <c r="AI209" i="25"/>
  <c r="AJ209" i="25"/>
  <c r="AK209" i="25"/>
  <c r="AL209" i="25"/>
  <c r="AM209" i="25"/>
  <c r="AN209" i="25"/>
  <c r="AO209" i="25"/>
  <c r="AP209" i="25"/>
  <c r="AQ209" i="25"/>
  <c r="AR209" i="25"/>
  <c r="AS209" i="25"/>
  <c r="AT209" i="25"/>
  <c r="AU209" i="25"/>
  <c r="AV209" i="25"/>
  <c r="AW209" i="25"/>
  <c r="AX209" i="25"/>
  <c r="AY209" i="25"/>
  <c r="AZ209" i="25"/>
  <c r="O210" i="25"/>
  <c r="P210" i="25"/>
  <c r="Q210" i="25"/>
  <c r="R210" i="25"/>
  <c r="S210" i="25"/>
  <c r="T210" i="25"/>
  <c r="U210" i="25"/>
  <c r="V210" i="25"/>
  <c r="W210" i="25"/>
  <c r="X210" i="25"/>
  <c r="Y210" i="25"/>
  <c r="Z210" i="25"/>
  <c r="AA210" i="25"/>
  <c r="AB210" i="25"/>
  <c r="AC210" i="25"/>
  <c r="AD210" i="25"/>
  <c r="AE210" i="25"/>
  <c r="AF210" i="25"/>
  <c r="AG210" i="25"/>
  <c r="AH210" i="25"/>
  <c r="AI210" i="25"/>
  <c r="AJ210" i="25"/>
  <c r="AK210" i="25"/>
  <c r="AL210" i="25"/>
  <c r="AM210" i="25"/>
  <c r="AN210" i="25"/>
  <c r="AO210" i="25"/>
  <c r="AP210" i="25"/>
  <c r="AQ210" i="25"/>
  <c r="AR210" i="25"/>
  <c r="AS210" i="25"/>
  <c r="AT210" i="25"/>
  <c r="AU210" i="25"/>
  <c r="AV210" i="25"/>
  <c r="AW210" i="25"/>
  <c r="AX210" i="25"/>
  <c r="AY210" i="25"/>
  <c r="AZ210" i="25"/>
  <c r="O211" i="25"/>
  <c r="P211" i="25"/>
  <c r="Q211" i="25"/>
  <c r="R211" i="25"/>
  <c r="S211" i="25"/>
  <c r="T211" i="25"/>
  <c r="U211" i="25"/>
  <c r="V211" i="25"/>
  <c r="W211" i="25"/>
  <c r="X211" i="25"/>
  <c r="Y211" i="25"/>
  <c r="Z211" i="25"/>
  <c r="AA211" i="25"/>
  <c r="AB211" i="25"/>
  <c r="AC211" i="25"/>
  <c r="AD211" i="25"/>
  <c r="AE211" i="25"/>
  <c r="AF211" i="25"/>
  <c r="AG211" i="25"/>
  <c r="AH211" i="25"/>
  <c r="AI211" i="25"/>
  <c r="AJ211" i="25"/>
  <c r="AK211" i="25"/>
  <c r="AL211" i="25"/>
  <c r="AM211" i="25"/>
  <c r="AN211" i="25"/>
  <c r="AO211" i="25"/>
  <c r="AP211" i="25"/>
  <c r="AQ211" i="25"/>
  <c r="AR211" i="25"/>
  <c r="AS211" i="25"/>
  <c r="AT211" i="25"/>
  <c r="AU211" i="25"/>
  <c r="AV211" i="25"/>
  <c r="AW211" i="25"/>
  <c r="AX211" i="25"/>
  <c r="AY211" i="25"/>
  <c r="AZ211" i="25"/>
  <c r="O212" i="25"/>
  <c r="P212" i="25"/>
  <c r="Q212" i="25"/>
  <c r="R212" i="25"/>
  <c r="S212" i="25"/>
  <c r="T212" i="25"/>
  <c r="U212" i="25"/>
  <c r="V212" i="25"/>
  <c r="W212" i="25"/>
  <c r="X212" i="25"/>
  <c r="Y212" i="25"/>
  <c r="Z212" i="25"/>
  <c r="AA212" i="25"/>
  <c r="AB212" i="25"/>
  <c r="AC212" i="25"/>
  <c r="AD212" i="25"/>
  <c r="AE212" i="25"/>
  <c r="AF212" i="25"/>
  <c r="AG212" i="25"/>
  <c r="AH212" i="25"/>
  <c r="AI212" i="25"/>
  <c r="AJ212" i="25"/>
  <c r="AK212" i="25"/>
  <c r="AL212" i="25"/>
  <c r="AM212" i="25"/>
  <c r="AN212" i="25"/>
  <c r="AO212" i="25"/>
  <c r="AP212" i="25"/>
  <c r="AQ212" i="25"/>
  <c r="AR212" i="25"/>
  <c r="AS212" i="25"/>
  <c r="AT212" i="25"/>
  <c r="AU212" i="25"/>
  <c r="AV212" i="25"/>
  <c r="AW212" i="25"/>
  <c r="AX212" i="25"/>
  <c r="AY212" i="25"/>
  <c r="AZ212" i="25"/>
  <c r="O213" i="25"/>
  <c r="P213" i="25"/>
  <c r="Q213" i="25"/>
  <c r="R213" i="25"/>
  <c r="S213" i="25"/>
  <c r="T213" i="25"/>
  <c r="U213" i="25"/>
  <c r="V213" i="25"/>
  <c r="W213" i="25"/>
  <c r="X213" i="25"/>
  <c r="Y213" i="25"/>
  <c r="Z213" i="25"/>
  <c r="AA213" i="25"/>
  <c r="AB213" i="25"/>
  <c r="AC213" i="25"/>
  <c r="AD213" i="25"/>
  <c r="AE213" i="25"/>
  <c r="AF213" i="25"/>
  <c r="AG213" i="25"/>
  <c r="AH213" i="25"/>
  <c r="AI213" i="25"/>
  <c r="AJ213" i="25"/>
  <c r="AK213" i="25"/>
  <c r="AL213" i="25"/>
  <c r="AM213" i="25"/>
  <c r="AN213" i="25"/>
  <c r="AO213" i="25"/>
  <c r="AP213" i="25"/>
  <c r="AQ213" i="25"/>
  <c r="AR213" i="25"/>
  <c r="AS213" i="25"/>
  <c r="AT213" i="25"/>
  <c r="AU213" i="25"/>
  <c r="AV213" i="25"/>
  <c r="AW213" i="25"/>
  <c r="AX213" i="25"/>
  <c r="AY213" i="25"/>
  <c r="AZ213" i="25"/>
  <c r="O214" i="25"/>
  <c r="P214" i="25"/>
  <c r="Q214" i="25"/>
  <c r="R214" i="25"/>
  <c r="S214" i="25"/>
  <c r="T214" i="25"/>
  <c r="U214" i="25"/>
  <c r="V214" i="25"/>
  <c r="W214" i="25"/>
  <c r="X214" i="25"/>
  <c r="Y214" i="25"/>
  <c r="Z214" i="25"/>
  <c r="AA214" i="25"/>
  <c r="AB214" i="25"/>
  <c r="AC214" i="25"/>
  <c r="AD214" i="25"/>
  <c r="AE214" i="25"/>
  <c r="AF214" i="25"/>
  <c r="AG214" i="25"/>
  <c r="AH214" i="25"/>
  <c r="AI214" i="25"/>
  <c r="AJ214" i="25"/>
  <c r="AK214" i="25"/>
  <c r="AL214" i="25"/>
  <c r="AM214" i="25"/>
  <c r="AN214" i="25"/>
  <c r="AO214" i="25"/>
  <c r="AP214" i="25"/>
  <c r="AQ214" i="25"/>
  <c r="AR214" i="25"/>
  <c r="AS214" i="25"/>
  <c r="AT214" i="25"/>
  <c r="AU214" i="25"/>
  <c r="AV214" i="25"/>
  <c r="AW214" i="25"/>
  <c r="AX214" i="25"/>
  <c r="AY214" i="25"/>
  <c r="AZ214" i="25"/>
  <c r="O215" i="25"/>
  <c r="P215" i="25"/>
  <c r="Q215" i="25"/>
  <c r="R215" i="25"/>
  <c r="S215" i="25"/>
  <c r="T215" i="25"/>
  <c r="U215" i="25"/>
  <c r="V215" i="25"/>
  <c r="W215" i="25"/>
  <c r="X215" i="25"/>
  <c r="Y215" i="25"/>
  <c r="Z215" i="25"/>
  <c r="AA215" i="25"/>
  <c r="AB215" i="25"/>
  <c r="AC215" i="25"/>
  <c r="AD215" i="25"/>
  <c r="AE215" i="25"/>
  <c r="AF215" i="25"/>
  <c r="AG215" i="25"/>
  <c r="AH215" i="25"/>
  <c r="AI215" i="25"/>
  <c r="AJ215" i="25"/>
  <c r="AK215" i="25"/>
  <c r="AL215" i="25"/>
  <c r="AM215" i="25"/>
  <c r="AN215" i="25"/>
  <c r="AO215" i="25"/>
  <c r="AP215" i="25"/>
  <c r="AQ215" i="25"/>
  <c r="AR215" i="25"/>
  <c r="AS215" i="25"/>
  <c r="AT215" i="25"/>
  <c r="AU215" i="25"/>
  <c r="AV215" i="25"/>
  <c r="AW215" i="25"/>
  <c r="AX215" i="25"/>
  <c r="AY215" i="25"/>
  <c r="AZ215" i="25"/>
  <c r="O216" i="25"/>
  <c r="P216" i="25"/>
  <c r="Q216" i="25"/>
  <c r="R216" i="25"/>
  <c r="S216" i="25"/>
  <c r="T216" i="25"/>
  <c r="U216" i="25"/>
  <c r="V216" i="25"/>
  <c r="W216" i="25"/>
  <c r="X216" i="25"/>
  <c r="Y216" i="25"/>
  <c r="Z216" i="25"/>
  <c r="AA216" i="25"/>
  <c r="AB216" i="25"/>
  <c r="AC216" i="25"/>
  <c r="AD216" i="25"/>
  <c r="AE216" i="25"/>
  <c r="AF216" i="25"/>
  <c r="AG216" i="25"/>
  <c r="AH216" i="25"/>
  <c r="AI216" i="25"/>
  <c r="AJ216" i="25"/>
  <c r="AK216" i="25"/>
  <c r="AL216" i="25"/>
  <c r="AM216" i="25"/>
  <c r="AN216" i="25"/>
  <c r="AO216" i="25"/>
  <c r="AP216" i="25"/>
  <c r="AQ216" i="25"/>
  <c r="AR216" i="25"/>
  <c r="AS216" i="25"/>
  <c r="AT216" i="25"/>
  <c r="AU216" i="25"/>
  <c r="AV216" i="25"/>
  <c r="AW216" i="25"/>
  <c r="AX216" i="25"/>
  <c r="AY216" i="25"/>
  <c r="AZ216" i="25"/>
  <c r="O217" i="25"/>
  <c r="P217" i="25"/>
  <c r="Q217" i="25"/>
  <c r="R217" i="25"/>
  <c r="S217" i="25"/>
  <c r="T217" i="25"/>
  <c r="U217" i="25"/>
  <c r="V217" i="25"/>
  <c r="W217" i="25"/>
  <c r="X217" i="25"/>
  <c r="Y217" i="25"/>
  <c r="Z217" i="25"/>
  <c r="AA217" i="25"/>
  <c r="AB217" i="25"/>
  <c r="AC217" i="25"/>
  <c r="AD217" i="25"/>
  <c r="AE217" i="25"/>
  <c r="AF217" i="25"/>
  <c r="AG217" i="25"/>
  <c r="AH217" i="25"/>
  <c r="AI217" i="25"/>
  <c r="AJ217" i="25"/>
  <c r="AK217" i="25"/>
  <c r="AL217" i="25"/>
  <c r="AM217" i="25"/>
  <c r="AN217" i="25"/>
  <c r="AO217" i="25"/>
  <c r="AP217" i="25"/>
  <c r="AQ217" i="25"/>
  <c r="AR217" i="25"/>
  <c r="AS217" i="25"/>
  <c r="AT217" i="25"/>
  <c r="AU217" i="25"/>
  <c r="AV217" i="25"/>
  <c r="AW217" i="25"/>
  <c r="AX217" i="25"/>
  <c r="AY217" i="25"/>
  <c r="AZ217" i="25"/>
  <c r="O218" i="25"/>
  <c r="P218" i="25"/>
  <c r="Q218" i="25"/>
  <c r="R218" i="25"/>
  <c r="S218" i="25"/>
  <c r="T218" i="25"/>
  <c r="U218" i="25"/>
  <c r="V218" i="25"/>
  <c r="W218" i="25"/>
  <c r="X218" i="25"/>
  <c r="Y218" i="25"/>
  <c r="Z218" i="25"/>
  <c r="AA218" i="25"/>
  <c r="AB218" i="25"/>
  <c r="AC218" i="25"/>
  <c r="AD218" i="25"/>
  <c r="AE218" i="25"/>
  <c r="AF218" i="25"/>
  <c r="AG218" i="25"/>
  <c r="AH218" i="25"/>
  <c r="AI218" i="25"/>
  <c r="AJ218" i="25"/>
  <c r="AK218" i="25"/>
  <c r="AL218" i="25"/>
  <c r="AM218" i="25"/>
  <c r="AN218" i="25"/>
  <c r="AO218" i="25"/>
  <c r="AP218" i="25"/>
  <c r="AQ218" i="25"/>
  <c r="AR218" i="25"/>
  <c r="AS218" i="25"/>
  <c r="AT218" i="25"/>
  <c r="AU218" i="25"/>
  <c r="AV218" i="25"/>
  <c r="AW218" i="25"/>
  <c r="AX218" i="25"/>
  <c r="AY218" i="25"/>
  <c r="AZ218" i="25"/>
  <c r="O219" i="25"/>
  <c r="P219" i="25"/>
  <c r="Q219" i="25"/>
  <c r="R219" i="25"/>
  <c r="S219" i="25"/>
  <c r="T219" i="25"/>
  <c r="U219" i="25"/>
  <c r="V219" i="25"/>
  <c r="W219" i="25"/>
  <c r="X219" i="25"/>
  <c r="Y219" i="25"/>
  <c r="Z219" i="25"/>
  <c r="AA219" i="25"/>
  <c r="AB219" i="25"/>
  <c r="AC219" i="25"/>
  <c r="AD219" i="25"/>
  <c r="AE219" i="25"/>
  <c r="AF219" i="25"/>
  <c r="AG219" i="25"/>
  <c r="AH219" i="25"/>
  <c r="AI219" i="25"/>
  <c r="AJ219" i="25"/>
  <c r="AK219" i="25"/>
  <c r="AL219" i="25"/>
  <c r="AM219" i="25"/>
  <c r="AN219" i="25"/>
  <c r="AO219" i="25"/>
  <c r="AP219" i="25"/>
  <c r="AQ219" i="25"/>
  <c r="AR219" i="25"/>
  <c r="AS219" i="25"/>
  <c r="AT219" i="25"/>
  <c r="AU219" i="25"/>
  <c r="AV219" i="25"/>
  <c r="AW219" i="25"/>
  <c r="AX219" i="25"/>
  <c r="AY219" i="25"/>
  <c r="AZ219" i="25"/>
  <c r="O220" i="25"/>
  <c r="P220" i="25"/>
  <c r="Q220" i="25"/>
  <c r="R220" i="25"/>
  <c r="S220" i="25"/>
  <c r="T220" i="25"/>
  <c r="U220" i="25"/>
  <c r="V220" i="25"/>
  <c r="W220" i="25"/>
  <c r="X220" i="25"/>
  <c r="Y220" i="25"/>
  <c r="Z220" i="25"/>
  <c r="AA220" i="25"/>
  <c r="AB220" i="25"/>
  <c r="AC220" i="25"/>
  <c r="AD220" i="25"/>
  <c r="AE220" i="25"/>
  <c r="AF220" i="25"/>
  <c r="AG220" i="25"/>
  <c r="AH220" i="25"/>
  <c r="AI220" i="25"/>
  <c r="AJ220" i="25"/>
  <c r="AK220" i="25"/>
  <c r="AL220" i="25"/>
  <c r="AM220" i="25"/>
  <c r="AN220" i="25"/>
  <c r="AO220" i="25"/>
  <c r="AP220" i="25"/>
  <c r="AQ220" i="25"/>
  <c r="AR220" i="25"/>
  <c r="AS220" i="25"/>
  <c r="AT220" i="25"/>
  <c r="AU220" i="25"/>
  <c r="AV220" i="25"/>
  <c r="AW220" i="25"/>
  <c r="AX220" i="25"/>
  <c r="AY220" i="25"/>
  <c r="AZ220" i="25"/>
  <c r="O221" i="25"/>
  <c r="P221" i="25"/>
  <c r="Q221" i="25"/>
  <c r="R221" i="25"/>
  <c r="S221" i="25"/>
  <c r="T221" i="25"/>
  <c r="U221" i="25"/>
  <c r="V221" i="25"/>
  <c r="W221" i="25"/>
  <c r="X221" i="25"/>
  <c r="Y221" i="25"/>
  <c r="Z221" i="25"/>
  <c r="AA221" i="25"/>
  <c r="AB221" i="25"/>
  <c r="AC221" i="25"/>
  <c r="AD221" i="25"/>
  <c r="AE221" i="25"/>
  <c r="AF221" i="25"/>
  <c r="AG221" i="25"/>
  <c r="AH221" i="25"/>
  <c r="AI221" i="25"/>
  <c r="AJ221" i="25"/>
  <c r="AK221" i="25"/>
  <c r="AL221" i="25"/>
  <c r="AM221" i="25"/>
  <c r="AN221" i="25"/>
  <c r="AO221" i="25"/>
  <c r="AP221" i="25"/>
  <c r="AQ221" i="25"/>
  <c r="AR221" i="25"/>
  <c r="AS221" i="25"/>
  <c r="AT221" i="25"/>
  <c r="AU221" i="25"/>
  <c r="AV221" i="25"/>
  <c r="AW221" i="25"/>
  <c r="AX221" i="25"/>
  <c r="AY221" i="25"/>
  <c r="AZ221" i="25"/>
  <c r="O222" i="25"/>
  <c r="P222" i="25"/>
  <c r="Q222" i="25"/>
  <c r="R222" i="25"/>
  <c r="S222" i="25"/>
  <c r="T222" i="25"/>
  <c r="U222" i="25"/>
  <c r="V222" i="25"/>
  <c r="W222" i="25"/>
  <c r="X222" i="25"/>
  <c r="Y222" i="25"/>
  <c r="Z222" i="25"/>
  <c r="AA222" i="25"/>
  <c r="AB222" i="25"/>
  <c r="AC222" i="25"/>
  <c r="AD222" i="25"/>
  <c r="AE222" i="25"/>
  <c r="AF222" i="25"/>
  <c r="AG222" i="25"/>
  <c r="AH222" i="25"/>
  <c r="AI222" i="25"/>
  <c r="AJ222" i="25"/>
  <c r="AK222" i="25"/>
  <c r="AL222" i="25"/>
  <c r="AM222" i="25"/>
  <c r="AN222" i="25"/>
  <c r="AO222" i="25"/>
  <c r="AP222" i="25"/>
  <c r="AQ222" i="25"/>
  <c r="AR222" i="25"/>
  <c r="AS222" i="25"/>
  <c r="AT222" i="25"/>
  <c r="AU222" i="25"/>
  <c r="AV222" i="25"/>
  <c r="AW222" i="25"/>
  <c r="AX222" i="25"/>
  <c r="AY222" i="25"/>
  <c r="AZ222" i="25"/>
  <c r="O223" i="25"/>
  <c r="P223" i="25"/>
  <c r="Q223" i="25"/>
  <c r="R223" i="25"/>
  <c r="S223" i="25"/>
  <c r="T223" i="25"/>
  <c r="U223" i="25"/>
  <c r="V223" i="25"/>
  <c r="W223" i="25"/>
  <c r="X223" i="25"/>
  <c r="Y223" i="25"/>
  <c r="Z223" i="25"/>
  <c r="AA223" i="25"/>
  <c r="AB223" i="25"/>
  <c r="AC223" i="25"/>
  <c r="AD223" i="25"/>
  <c r="AE223" i="25"/>
  <c r="AF223" i="25"/>
  <c r="AG223" i="25"/>
  <c r="AH223" i="25"/>
  <c r="AI223" i="25"/>
  <c r="AJ223" i="25"/>
  <c r="AK223" i="25"/>
  <c r="AL223" i="25"/>
  <c r="AM223" i="25"/>
  <c r="AN223" i="25"/>
  <c r="AO223" i="25"/>
  <c r="AP223" i="25"/>
  <c r="AQ223" i="25"/>
  <c r="AR223" i="25"/>
  <c r="AS223" i="25"/>
  <c r="AT223" i="25"/>
  <c r="AU223" i="25"/>
  <c r="AV223" i="25"/>
  <c r="AW223" i="25"/>
  <c r="AX223" i="25"/>
  <c r="AY223" i="25"/>
  <c r="AZ223" i="25"/>
  <c r="O224" i="25"/>
  <c r="P224" i="25"/>
  <c r="Q224" i="25"/>
  <c r="R224" i="25"/>
  <c r="S224" i="25"/>
  <c r="T224" i="25"/>
  <c r="U224" i="25"/>
  <c r="V224" i="25"/>
  <c r="W224" i="25"/>
  <c r="X224" i="25"/>
  <c r="Y224" i="25"/>
  <c r="Z224" i="25"/>
  <c r="AA224" i="25"/>
  <c r="AB224" i="25"/>
  <c r="AC224" i="25"/>
  <c r="AD224" i="25"/>
  <c r="AE224" i="25"/>
  <c r="AF224" i="25"/>
  <c r="AG224" i="25"/>
  <c r="AH224" i="25"/>
  <c r="AI224" i="25"/>
  <c r="AJ224" i="25"/>
  <c r="AK224" i="25"/>
  <c r="AL224" i="25"/>
  <c r="AM224" i="25"/>
  <c r="AN224" i="25"/>
  <c r="AO224" i="25"/>
  <c r="AP224" i="25"/>
  <c r="AQ224" i="25"/>
  <c r="AR224" i="25"/>
  <c r="AS224" i="25"/>
  <c r="AT224" i="25"/>
  <c r="AU224" i="25"/>
  <c r="AV224" i="25"/>
  <c r="AW224" i="25"/>
  <c r="AX224" i="25"/>
  <c r="AY224" i="25"/>
  <c r="AZ224" i="25"/>
  <c r="O225" i="25"/>
  <c r="P225" i="25"/>
  <c r="Q225" i="25"/>
  <c r="R225" i="25"/>
  <c r="S225" i="25"/>
  <c r="T225" i="25"/>
  <c r="U225" i="25"/>
  <c r="V225" i="25"/>
  <c r="W225" i="25"/>
  <c r="X225" i="25"/>
  <c r="Y225" i="25"/>
  <c r="Z225" i="25"/>
  <c r="AA225" i="25"/>
  <c r="AB225" i="25"/>
  <c r="AC225" i="25"/>
  <c r="AD225" i="25"/>
  <c r="AE225" i="25"/>
  <c r="AF225" i="25"/>
  <c r="AG225" i="25"/>
  <c r="AH225" i="25"/>
  <c r="AI225" i="25"/>
  <c r="AJ225" i="25"/>
  <c r="AK225" i="25"/>
  <c r="AL225" i="25"/>
  <c r="AM225" i="25"/>
  <c r="AN225" i="25"/>
  <c r="AO225" i="25"/>
  <c r="AP225" i="25"/>
  <c r="AQ225" i="25"/>
  <c r="AR225" i="25"/>
  <c r="AS225" i="25"/>
  <c r="AT225" i="25"/>
  <c r="AU225" i="25"/>
  <c r="AV225" i="25"/>
  <c r="AW225" i="25"/>
  <c r="AX225" i="25"/>
  <c r="AY225" i="25"/>
  <c r="AZ225" i="25"/>
  <c r="O226" i="25"/>
  <c r="P226" i="25"/>
  <c r="Q226" i="25"/>
  <c r="R226" i="25"/>
  <c r="S226" i="25"/>
  <c r="T226" i="25"/>
  <c r="U226" i="25"/>
  <c r="V226" i="25"/>
  <c r="W226" i="25"/>
  <c r="X226" i="25"/>
  <c r="Y226" i="25"/>
  <c r="Z226" i="25"/>
  <c r="AA226" i="25"/>
  <c r="AB226" i="25"/>
  <c r="AC226" i="25"/>
  <c r="AD226" i="25"/>
  <c r="AE226" i="25"/>
  <c r="AF226" i="25"/>
  <c r="AG226" i="25"/>
  <c r="AH226" i="25"/>
  <c r="AI226" i="25"/>
  <c r="AJ226" i="25"/>
  <c r="AK226" i="25"/>
  <c r="AL226" i="25"/>
  <c r="AM226" i="25"/>
  <c r="AN226" i="25"/>
  <c r="AO226" i="25"/>
  <c r="AP226" i="25"/>
  <c r="AQ226" i="25"/>
  <c r="AR226" i="25"/>
  <c r="AS226" i="25"/>
  <c r="AT226" i="25"/>
  <c r="AU226" i="25"/>
  <c r="AV226" i="25"/>
  <c r="AW226" i="25"/>
  <c r="AX226" i="25"/>
  <c r="AY226" i="25"/>
  <c r="AZ226" i="25"/>
  <c r="O227" i="25"/>
  <c r="P227" i="25"/>
  <c r="Q227" i="25"/>
  <c r="R227" i="25"/>
  <c r="S227" i="25"/>
  <c r="T227" i="25"/>
  <c r="U227" i="25"/>
  <c r="V227" i="25"/>
  <c r="W227" i="25"/>
  <c r="X227" i="25"/>
  <c r="Y227" i="25"/>
  <c r="Z227" i="25"/>
  <c r="AA227" i="25"/>
  <c r="AB227" i="25"/>
  <c r="AC227" i="25"/>
  <c r="AD227" i="25"/>
  <c r="AE227" i="25"/>
  <c r="AF227" i="25"/>
  <c r="AG227" i="25"/>
  <c r="AH227" i="25"/>
  <c r="AI227" i="25"/>
  <c r="AJ227" i="25"/>
  <c r="AK227" i="25"/>
  <c r="AL227" i="25"/>
  <c r="AM227" i="25"/>
  <c r="AN227" i="25"/>
  <c r="AO227" i="25"/>
  <c r="AP227" i="25"/>
  <c r="AQ227" i="25"/>
  <c r="AR227" i="25"/>
  <c r="AS227" i="25"/>
  <c r="AT227" i="25"/>
  <c r="AU227" i="25"/>
  <c r="AV227" i="25"/>
  <c r="AW227" i="25"/>
  <c r="AX227" i="25"/>
  <c r="AY227" i="25"/>
  <c r="AZ227" i="25"/>
  <c r="O228" i="25"/>
  <c r="P228" i="25"/>
  <c r="Q228" i="25"/>
  <c r="R228" i="25"/>
  <c r="S228" i="25"/>
  <c r="T228" i="25"/>
  <c r="U228" i="25"/>
  <c r="V228" i="25"/>
  <c r="W228" i="25"/>
  <c r="X228" i="25"/>
  <c r="Y228" i="25"/>
  <c r="Z228" i="25"/>
  <c r="AA228" i="25"/>
  <c r="AB228" i="25"/>
  <c r="AC228" i="25"/>
  <c r="AD228" i="25"/>
  <c r="AE228" i="25"/>
  <c r="AF228" i="25"/>
  <c r="AG228" i="25"/>
  <c r="AH228" i="25"/>
  <c r="AI228" i="25"/>
  <c r="AJ228" i="25"/>
  <c r="AK228" i="25"/>
  <c r="AL228" i="25"/>
  <c r="AM228" i="25"/>
  <c r="AN228" i="25"/>
  <c r="AO228" i="25"/>
  <c r="AP228" i="25"/>
  <c r="AQ228" i="25"/>
  <c r="AR228" i="25"/>
  <c r="AS228" i="25"/>
  <c r="AT228" i="25"/>
  <c r="AU228" i="25"/>
  <c r="AV228" i="25"/>
  <c r="AW228" i="25"/>
  <c r="AX228" i="25"/>
  <c r="AY228" i="25"/>
  <c r="AZ228" i="25"/>
  <c r="O229" i="25"/>
  <c r="P229" i="25"/>
  <c r="Q229" i="25"/>
  <c r="R229" i="25"/>
  <c r="S229" i="25"/>
  <c r="T229" i="25"/>
  <c r="U229" i="25"/>
  <c r="V229" i="25"/>
  <c r="W229" i="25"/>
  <c r="X229" i="25"/>
  <c r="Y229" i="25"/>
  <c r="Z229" i="25"/>
  <c r="AA229" i="25"/>
  <c r="AB229" i="25"/>
  <c r="AC229" i="25"/>
  <c r="AD229" i="25"/>
  <c r="AE229" i="25"/>
  <c r="AF229" i="25"/>
  <c r="AG229" i="25"/>
  <c r="AH229" i="25"/>
  <c r="AI229" i="25"/>
  <c r="AJ229" i="25"/>
  <c r="AK229" i="25"/>
  <c r="AL229" i="25"/>
  <c r="AM229" i="25"/>
  <c r="AN229" i="25"/>
  <c r="AO229" i="25"/>
  <c r="AP229" i="25"/>
  <c r="AQ229" i="25"/>
  <c r="AR229" i="25"/>
  <c r="AS229" i="25"/>
  <c r="AT229" i="25"/>
  <c r="AU229" i="25"/>
  <c r="AV229" i="25"/>
  <c r="AW229" i="25"/>
  <c r="AX229" i="25"/>
  <c r="AY229" i="25"/>
  <c r="AZ229" i="25"/>
  <c r="O230" i="25"/>
  <c r="P230" i="25"/>
  <c r="Q230" i="25"/>
  <c r="R230" i="25"/>
  <c r="S230" i="25"/>
  <c r="T230" i="25"/>
  <c r="U230" i="25"/>
  <c r="V230" i="25"/>
  <c r="W230" i="25"/>
  <c r="X230" i="25"/>
  <c r="Y230" i="25"/>
  <c r="Z230" i="25"/>
  <c r="AA230" i="25"/>
  <c r="AB230" i="25"/>
  <c r="AC230" i="25"/>
  <c r="AD230" i="25"/>
  <c r="AE230" i="25"/>
  <c r="AF230" i="25"/>
  <c r="AG230" i="25"/>
  <c r="AH230" i="25"/>
  <c r="AI230" i="25"/>
  <c r="AJ230" i="25"/>
  <c r="AK230" i="25"/>
  <c r="AL230" i="25"/>
  <c r="AM230" i="25"/>
  <c r="AN230" i="25"/>
  <c r="AO230" i="25"/>
  <c r="AP230" i="25"/>
  <c r="AQ230" i="25"/>
  <c r="AR230" i="25"/>
  <c r="AS230" i="25"/>
  <c r="AT230" i="25"/>
  <c r="AU230" i="25"/>
  <c r="AV230" i="25"/>
  <c r="AW230" i="25"/>
  <c r="AX230" i="25"/>
  <c r="AY230" i="25"/>
  <c r="AZ230" i="25"/>
  <c r="O231" i="25"/>
  <c r="P231" i="25"/>
  <c r="Q231" i="25"/>
  <c r="R231" i="25"/>
  <c r="S231" i="25"/>
  <c r="T231" i="25"/>
  <c r="U231" i="25"/>
  <c r="V231" i="25"/>
  <c r="W231" i="25"/>
  <c r="X231" i="25"/>
  <c r="Y231" i="25"/>
  <c r="Z231" i="25"/>
  <c r="AA231" i="25"/>
  <c r="AB231" i="25"/>
  <c r="AC231" i="25"/>
  <c r="AD231" i="25"/>
  <c r="AE231" i="25"/>
  <c r="AF231" i="25"/>
  <c r="AG231" i="25"/>
  <c r="AH231" i="25"/>
  <c r="AI231" i="25"/>
  <c r="AJ231" i="25"/>
  <c r="AK231" i="25"/>
  <c r="AL231" i="25"/>
  <c r="AM231" i="25"/>
  <c r="AN231" i="25"/>
  <c r="AO231" i="25"/>
  <c r="AP231" i="25"/>
  <c r="AQ231" i="25"/>
  <c r="AR231" i="25"/>
  <c r="AS231" i="25"/>
  <c r="AT231" i="25"/>
  <c r="AU231" i="25"/>
  <c r="AV231" i="25"/>
  <c r="AW231" i="25"/>
  <c r="AX231" i="25"/>
  <c r="AY231" i="25"/>
  <c r="AZ231" i="25"/>
  <c r="O232" i="25"/>
  <c r="P232" i="25"/>
  <c r="Q232" i="25"/>
  <c r="R232" i="25"/>
  <c r="S232" i="25"/>
  <c r="T232" i="25"/>
  <c r="U232" i="25"/>
  <c r="V232" i="25"/>
  <c r="W232" i="25"/>
  <c r="X232" i="25"/>
  <c r="Y232" i="25"/>
  <c r="Z232" i="25"/>
  <c r="AA232" i="25"/>
  <c r="AB232" i="25"/>
  <c r="AC232" i="25"/>
  <c r="AD232" i="25"/>
  <c r="AE232" i="25"/>
  <c r="AF232" i="25"/>
  <c r="AG232" i="25"/>
  <c r="AH232" i="25"/>
  <c r="AI232" i="25"/>
  <c r="AJ232" i="25"/>
  <c r="AK232" i="25"/>
  <c r="AL232" i="25"/>
  <c r="AM232" i="25"/>
  <c r="AN232" i="25"/>
  <c r="AO232" i="25"/>
  <c r="AP232" i="25"/>
  <c r="AQ232" i="25"/>
  <c r="AR232" i="25"/>
  <c r="AS232" i="25"/>
  <c r="AT232" i="25"/>
  <c r="AU232" i="25"/>
  <c r="AV232" i="25"/>
  <c r="AW232" i="25"/>
  <c r="AX232" i="25"/>
  <c r="AY232" i="25"/>
  <c r="AZ232" i="25"/>
  <c r="O233" i="25"/>
  <c r="P233" i="25"/>
  <c r="Q233" i="25"/>
  <c r="R233" i="25"/>
  <c r="S233" i="25"/>
  <c r="T233" i="25"/>
  <c r="U233" i="25"/>
  <c r="V233" i="25"/>
  <c r="W233" i="25"/>
  <c r="X233" i="25"/>
  <c r="Y233" i="25"/>
  <c r="Z233" i="25"/>
  <c r="AA233" i="25"/>
  <c r="AB233" i="25"/>
  <c r="AC233" i="25"/>
  <c r="AD233" i="25"/>
  <c r="AE233" i="25"/>
  <c r="AF233" i="25"/>
  <c r="AG233" i="25"/>
  <c r="AH233" i="25"/>
  <c r="AI233" i="25"/>
  <c r="AJ233" i="25"/>
  <c r="AK233" i="25"/>
  <c r="AL233" i="25"/>
  <c r="AM233" i="25"/>
  <c r="AN233" i="25"/>
  <c r="AO233" i="25"/>
  <c r="AP233" i="25"/>
  <c r="AQ233" i="25"/>
  <c r="AR233" i="25"/>
  <c r="AS233" i="25"/>
  <c r="AT233" i="25"/>
  <c r="AU233" i="25"/>
  <c r="AV233" i="25"/>
  <c r="AW233" i="25"/>
  <c r="AX233" i="25"/>
  <c r="AY233" i="25"/>
  <c r="AZ233" i="25"/>
  <c r="O234" i="25"/>
  <c r="P234" i="25"/>
  <c r="Q234" i="25"/>
  <c r="R234" i="25"/>
  <c r="S234" i="25"/>
  <c r="T234" i="25"/>
  <c r="U234" i="25"/>
  <c r="V234" i="25"/>
  <c r="W234" i="25"/>
  <c r="X234" i="25"/>
  <c r="Y234" i="25"/>
  <c r="Z234" i="25"/>
  <c r="AA234" i="25"/>
  <c r="AB234" i="25"/>
  <c r="AC234" i="25"/>
  <c r="AD234" i="25"/>
  <c r="AE234" i="25"/>
  <c r="AF234" i="25"/>
  <c r="AG234" i="25"/>
  <c r="AH234" i="25"/>
  <c r="AI234" i="25"/>
  <c r="AJ234" i="25"/>
  <c r="AK234" i="25"/>
  <c r="AL234" i="25"/>
  <c r="AM234" i="25"/>
  <c r="AN234" i="25"/>
  <c r="AO234" i="25"/>
  <c r="AP234" i="25"/>
  <c r="AQ234" i="25"/>
  <c r="AR234" i="25"/>
  <c r="AS234" i="25"/>
  <c r="AT234" i="25"/>
  <c r="AU234" i="25"/>
  <c r="AV234" i="25"/>
  <c r="AW234" i="25"/>
  <c r="AX234" i="25"/>
  <c r="AY234" i="25"/>
  <c r="AZ234" i="25"/>
  <c r="O235" i="25"/>
  <c r="P235" i="25"/>
  <c r="Q235" i="25"/>
  <c r="R235" i="25"/>
  <c r="S235" i="25"/>
  <c r="T235" i="25"/>
  <c r="U235" i="25"/>
  <c r="V235" i="25"/>
  <c r="W235" i="25"/>
  <c r="X235" i="25"/>
  <c r="Y235" i="25"/>
  <c r="Z235" i="25"/>
  <c r="AA235" i="25"/>
  <c r="AB235" i="25"/>
  <c r="AC235" i="25"/>
  <c r="AD235" i="25"/>
  <c r="AE235" i="25"/>
  <c r="AF235" i="25"/>
  <c r="AG235" i="25"/>
  <c r="AH235" i="25"/>
  <c r="AI235" i="25"/>
  <c r="AJ235" i="25"/>
  <c r="AK235" i="25"/>
  <c r="AL235" i="25"/>
  <c r="AM235" i="25"/>
  <c r="AN235" i="25"/>
  <c r="AO235" i="25"/>
  <c r="AP235" i="25"/>
  <c r="AQ235" i="25"/>
  <c r="AR235" i="25"/>
  <c r="AS235" i="25"/>
  <c r="AT235" i="25"/>
  <c r="AU235" i="25"/>
  <c r="AV235" i="25"/>
  <c r="AW235" i="25"/>
  <c r="AX235" i="25"/>
  <c r="AY235" i="25"/>
  <c r="AZ235" i="25"/>
  <c r="O236" i="25"/>
  <c r="P236" i="25"/>
  <c r="Q236" i="25"/>
  <c r="R236" i="25"/>
  <c r="S236" i="25"/>
  <c r="T236" i="25"/>
  <c r="U236" i="25"/>
  <c r="V236" i="25"/>
  <c r="W236" i="25"/>
  <c r="X236" i="25"/>
  <c r="Y236" i="25"/>
  <c r="Z236" i="25"/>
  <c r="AA236" i="25"/>
  <c r="AB236" i="25"/>
  <c r="AC236" i="25"/>
  <c r="AD236" i="25"/>
  <c r="AE236" i="25"/>
  <c r="AF236" i="25"/>
  <c r="AG236" i="25"/>
  <c r="AH236" i="25"/>
  <c r="AI236" i="25"/>
  <c r="AJ236" i="25"/>
  <c r="AK236" i="25"/>
  <c r="AL236" i="25"/>
  <c r="AM236" i="25"/>
  <c r="AN236" i="25"/>
  <c r="AO236" i="25"/>
  <c r="AP236" i="25"/>
  <c r="AQ236" i="25"/>
  <c r="AR236" i="25"/>
  <c r="AS236" i="25"/>
  <c r="AT236" i="25"/>
  <c r="AU236" i="25"/>
  <c r="AV236" i="25"/>
  <c r="AW236" i="25"/>
  <c r="AX236" i="25"/>
  <c r="AY236" i="25"/>
  <c r="AZ236" i="25"/>
  <c r="O237" i="25"/>
  <c r="P237" i="25"/>
  <c r="Q237" i="25"/>
  <c r="R237" i="25"/>
  <c r="S237" i="25"/>
  <c r="T237" i="25"/>
  <c r="U237" i="25"/>
  <c r="V237" i="25"/>
  <c r="W237" i="25"/>
  <c r="X237" i="25"/>
  <c r="Y237" i="25"/>
  <c r="Z237" i="25"/>
  <c r="AA237" i="25"/>
  <c r="AB237" i="25"/>
  <c r="AC237" i="25"/>
  <c r="AD237" i="25"/>
  <c r="AE237" i="25"/>
  <c r="AF237" i="25"/>
  <c r="AG237" i="25"/>
  <c r="AH237" i="25"/>
  <c r="AI237" i="25"/>
  <c r="AJ237" i="25"/>
  <c r="AK237" i="25"/>
  <c r="AL237" i="25"/>
  <c r="AM237" i="25"/>
  <c r="AN237" i="25"/>
  <c r="AO237" i="25"/>
  <c r="AP237" i="25"/>
  <c r="AQ237" i="25"/>
  <c r="AR237" i="25"/>
  <c r="AS237" i="25"/>
  <c r="AT237" i="25"/>
  <c r="AU237" i="25"/>
  <c r="AV237" i="25"/>
  <c r="AW237" i="25"/>
  <c r="AX237" i="25"/>
  <c r="AY237" i="25"/>
  <c r="AZ237" i="25"/>
  <c r="O238" i="25"/>
  <c r="P238" i="25"/>
  <c r="Q238" i="25"/>
  <c r="R238" i="25"/>
  <c r="S238" i="25"/>
  <c r="T238" i="25"/>
  <c r="U238" i="25"/>
  <c r="V238" i="25"/>
  <c r="W238" i="25"/>
  <c r="X238" i="25"/>
  <c r="Y238" i="25"/>
  <c r="Z238" i="25"/>
  <c r="AA238" i="25"/>
  <c r="AB238" i="25"/>
  <c r="AC238" i="25"/>
  <c r="AD238" i="25"/>
  <c r="AE238" i="25"/>
  <c r="AF238" i="25"/>
  <c r="AG238" i="25"/>
  <c r="AH238" i="25"/>
  <c r="AI238" i="25"/>
  <c r="AJ238" i="25"/>
  <c r="AK238" i="25"/>
  <c r="AL238" i="25"/>
  <c r="AM238" i="25"/>
  <c r="AN238" i="25"/>
  <c r="AO238" i="25"/>
  <c r="AP238" i="25"/>
  <c r="AQ238" i="25"/>
  <c r="AR238" i="25"/>
  <c r="AS238" i="25"/>
  <c r="AT238" i="25"/>
  <c r="AU238" i="25"/>
  <c r="AV238" i="25"/>
  <c r="AW238" i="25"/>
  <c r="AX238" i="25"/>
  <c r="AY238" i="25"/>
  <c r="AZ238" i="25"/>
  <c r="O239" i="25"/>
  <c r="P239" i="25"/>
  <c r="Q239" i="25"/>
  <c r="R239" i="25"/>
  <c r="S239" i="25"/>
  <c r="T239" i="25"/>
  <c r="U239" i="25"/>
  <c r="V239" i="25"/>
  <c r="W239" i="25"/>
  <c r="X239" i="25"/>
  <c r="Y239" i="25"/>
  <c r="Z239" i="25"/>
  <c r="AA239" i="25"/>
  <c r="AB239" i="25"/>
  <c r="AC239" i="25"/>
  <c r="AD239" i="25"/>
  <c r="AE239" i="25"/>
  <c r="AF239" i="25"/>
  <c r="AG239" i="25"/>
  <c r="AH239" i="25"/>
  <c r="AI239" i="25"/>
  <c r="AJ239" i="25"/>
  <c r="AK239" i="25"/>
  <c r="AL239" i="25"/>
  <c r="AM239" i="25"/>
  <c r="AN239" i="25"/>
  <c r="AO239" i="25"/>
  <c r="AP239" i="25"/>
  <c r="AQ239" i="25"/>
  <c r="AR239" i="25"/>
  <c r="AS239" i="25"/>
  <c r="AT239" i="25"/>
  <c r="AU239" i="25"/>
  <c r="AV239" i="25"/>
  <c r="AW239" i="25"/>
  <c r="AX239" i="25"/>
  <c r="AY239" i="25"/>
  <c r="AZ239" i="25"/>
  <c r="O240" i="25"/>
  <c r="P240" i="25"/>
  <c r="Q240" i="25"/>
  <c r="R240" i="25"/>
  <c r="S240" i="25"/>
  <c r="T240" i="25"/>
  <c r="U240" i="25"/>
  <c r="V240" i="25"/>
  <c r="W240" i="25"/>
  <c r="X240" i="25"/>
  <c r="Y240" i="25"/>
  <c r="Z240" i="25"/>
  <c r="AA240" i="25"/>
  <c r="AB240" i="25"/>
  <c r="AC240" i="25"/>
  <c r="AD240" i="25"/>
  <c r="AE240" i="25"/>
  <c r="AF240" i="25"/>
  <c r="AG240" i="25"/>
  <c r="AH240" i="25"/>
  <c r="AI240" i="25"/>
  <c r="AJ240" i="25"/>
  <c r="AK240" i="25"/>
  <c r="AL240" i="25"/>
  <c r="AM240" i="25"/>
  <c r="AN240" i="25"/>
  <c r="AO240" i="25"/>
  <c r="AP240" i="25"/>
  <c r="AQ240" i="25"/>
  <c r="AR240" i="25"/>
  <c r="AS240" i="25"/>
  <c r="AT240" i="25"/>
  <c r="AU240" i="25"/>
  <c r="AV240" i="25"/>
  <c r="AW240" i="25"/>
  <c r="AX240" i="25"/>
  <c r="AY240" i="25"/>
  <c r="AZ240" i="25"/>
  <c r="O241" i="25"/>
  <c r="P241" i="25"/>
  <c r="Q241" i="25"/>
  <c r="R241" i="25"/>
  <c r="S241" i="25"/>
  <c r="T241" i="25"/>
  <c r="U241" i="25"/>
  <c r="V241" i="25"/>
  <c r="W241" i="25"/>
  <c r="X241" i="25"/>
  <c r="Y241" i="25"/>
  <c r="Z241" i="25"/>
  <c r="AA241" i="25"/>
  <c r="AB241" i="25"/>
  <c r="AC241" i="25"/>
  <c r="AD241" i="25"/>
  <c r="AE241" i="25"/>
  <c r="AF241" i="25"/>
  <c r="AG241" i="25"/>
  <c r="AH241" i="25"/>
  <c r="AI241" i="25"/>
  <c r="AJ241" i="25"/>
  <c r="AK241" i="25"/>
  <c r="AL241" i="25"/>
  <c r="AM241" i="25"/>
  <c r="AN241" i="25"/>
  <c r="AO241" i="25"/>
  <c r="AP241" i="25"/>
  <c r="AQ241" i="25"/>
  <c r="AR241" i="25"/>
  <c r="AS241" i="25"/>
  <c r="AT241" i="25"/>
  <c r="AU241" i="25"/>
  <c r="AV241" i="25"/>
  <c r="AW241" i="25"/>
  <c r="AX241" i="25"/>
  <c r="AY241" i="25"/>
  <c r="AZ241" i="25"/>
  <c r="O242" i="25"/>
  <c r="P242" i="25"/>
  <c r="Q242" i="25"/>
  <c r="R242" i="25"/>
  <c r="S242" i="25"/>
  <c r="T242" i="25"/>
  <c r="U242" i="25"/>
  <c r="V242" i="25"/>
  <c r="W242" i="25"/>
  <c r="X242" i="25"/>
  <c r="Y242" i="25"/>
  <c r="Z242" i="25"/>
  <c r="AA242" i="25"/>
  <c r="AB242" i="25"/>
  <c r="AC242" i="25"/>
  <c r="AD242" i="25"/>
  <c r="AE242" i="25"/>
  <c r="AF242" i="25"/>
  <c r="AG242" i="25"/>
  <c r="AH242" i="25"/>
  <c r="AI242" i="25"/>
  <c r="AJ242" i="25"/>
  <c r="AK242" i="25"/>
  <c r="AL242" i="25"/>
  <c r="AM242" i="25"/>
  <c r="AN242" i="25"/>
  <c r="AO242" i="25"/>
  <c r="AP242" i="25"/>
  <c r="AQ242" i="25"/>
  <c r="AR242" i="25"/>
  <c r="AS242" i="25"/>
  <c r="AT242" i="25"/>
  <c r="AU242" i="25"/>
  <c r="AV242" i="25"/>
  <c r="AW242" i="25"/>
  <c r="AX242" i="25"/>
  <c r="AY242" i="25"/>
  <c r="AZ242" i="25"/>
  <c r="O243" i="25"/>
  <c r="P243" i="25"/>
  <c r="Q243" i="25"/>
  <c r="R243" i="25"/>
  <c r="S243" i="25"/>
  <c r="T243" i="25"/>
  <c r="U243" i="25"/>
  <c r="V243" i="25"/>
  <c r="W243" i="25"/>
  <c r="X243" i="25"/>
  <c r="Y243" i="25"/>
  <c r="Z243" i="25"/>
  <c r="AA243" i="25"/>
  <c r="AB243" i="25"/>
  <c r="AC243" i="25"/>
  <c r="AD243" i="25"/>
  <c r="AE243" i="25"/>
  <c r="AF243" i="25"/>
  <c r="AG243" i="25"/>
  <c r="AH243" i="25"/>
  <c r="AI243" i="25"/>
  <c r="AJ243" i="25"/>
  <c r="AK243" i="25"/>
  <c r="AL243" i="25"/>
  <c r="AM243" i="25"/>
  <c r="AN243" i="25"/>
  <c r="AO243" i="25"/>
  <c r="AP243" i="25"/>
  <c r="AQ243" i="25"/>
  <c r="AR243" i="25"/>
  <c r="AS243" i="25"/>
  <c r="AT243" i="25"/>
  <c r="AU243" i="25"/>
  <c r="AV243" i="25"/>
  <c r="AW243" i="25"/>
  <c r="AX243" i="25"/>
  <c r="AY243" i="25"/>
  <c r="AZ243" i="25"/>
  <c r="O244" i="25"/>
  <c r="P244" i="25"/>
  <c r="Q244" i="25"/>
  <c r="R244" i="25"/>
  <c r="S244" i="25"/>
  <c r="T244" i="25"/>
  <c r="U244" i="25"/>
  <c r="V244" i="25"/>
  <c r="W244" i="25"/>
  <c r="X244" i="25"/>
  <c r="Y244" i="25"/>
  <c r="Z244" i="25"/>
  <c r="AA244" i="25"/>
  <c r="AB244" i="25"/>
  <c r="AC244" i="25"/>
  <c r="AD244" i="25"/>
  <c r="AE244" i="25"/>
  <c r="AF244" i="25"/>
  <c r="AG244" i="25"/>
  <c r="AH244" i="25"/>
  <c r="AI244" i="25"/>
  <c r="AJ244" i="25"/>
  <c r="AK244" i="25"/>
  <c r="AL244" i="25"/>
  <c r="AM244" i="25"/>
  <c r="AN244" i="25"/>
  <c r="AO244" i="25"/>
  <c r="AP244" i="25"/>
  <c r="AQ244" i="25"/>
  <c r="AR244" i="25"/>
  <c r="AS244" i="25"/>
  <c r="AT244" i="25"/>
  <c r="AU244" i="25"/>
  <c r="AV244" i="25"/>
  <c r="AW244" i="25"/>
  <c r="AX244" i="25"/>
  <c r="AY244" i="25"/>
  <c r="AZ244" i="25"/>
  <c r="O245" i="25"/>
  <c r="P245" i="25"/>
  <c r="Q245" i="25"/>
  <c r="R245" i="25"/>
  <c r="S245" i="25"/>
  <c r="T245" i="25"/>
  <c r="U245" i="25"/>
  <c r="V245" i="25"/>
  <c r="W245" i="25"/>
  <c r="X245" i="25"/>
  <c r="Y245" i="25"/>
  <c r="Z245" i="25"/>
  <c r="AA245" i="25"/>
  <c r="AB245" i="25"/>
  <c r="AC245" i="25"/>
  <c r="AD245" i="25"/>
  <c r="AE245" i="25"/>
  <c r="AF245" i="25"/>
  <c r="AG245" i="25"/>
  <c r="AH245" i="25"/>
  <c r="AI245" i="25"/>
  <c r="AJ245" i="25"/>
  <c r="AK245" i="25"/>
  <c r="AL245" i="25"/>
  <c r="AM245" i="25"/>
  <c r="AN245" i="25"/>
  <c r="AO245" i="25"/>
  <c r="AP245" i="25"/>
  <c r="AQ245" i="25"/>
  <c r="AR245" i="25"/>
  <c r="AS245" i="25"/>
  <c r="AT245" i="25"/>
  <c r="AU245" i="25"/>
  <c r="AV245" i="25"/>
  <c r="AW245" i="25"/>
  <c r="AX245" i="25"/>
  <c r="AY245" i="25"/>
  <c r="AZ245" i="25"/>
  <c r="O246" i="25"/>
  <c r="P246" i="25"/>
  <c r="Q246" i="25"/>
  <c r="R246" i="25"/>
  <c r="S246" i="25"/>
  <c r="T246" i="25"/>
  <c r="U246" i="25"/>
  <c r="V246" i="25"/>
  <c r="W246" i="25"/>
  <c r="X246" i="25"/>
  <c r="Y246" i="25"/>
  <c r="Z246" i="25"/>
  <c r="AA246" i="25"/>
  <c r="AB246" i="25"/>
  <c r="AC246" i="25"/>
  <c r="AD246" i="25"/>
  <c r="AE246" i="25"/>
  <c r="AF246" i="25"/>
  <c r="AG246" i="25"/>
  <c r="AH246" i="25"/>
  <c r="AI246" i="25"/>
  <c r="AJ246" i="25"/>
  <c r="AK246" i="25"/>
  <c r="AL246" i="25"/>
  <c r="AM246" i="25"/>
  <c r="AN246" i="25"/>
  <c r="AO246" i="25"/>
  <c r="AP246" i="25"/>
  <c r="AQ246" i="25"/>
  <c r="AR246" i="25"/>
  <c r="AS246" i="25"/>
  <c r="AT246" i="25"/>
  <c r="AU246" i="25"/>
  <c r="AV246" i="25"/>
  <c r="AW246" i="25"/>
  <c r="AX246" i="25"/>
  <c r="AY246" i="25"/>
  <c r="AZ246" i="25"/>
  <c r="O247" i="25"/>
  <c r="P247" i="25"/>
  <c r="Q247" i="25"/>
  <c r="R247" i="25"/>
  <c r="S247" i="25"/>
  <c r="T247" i="25"/>
  <c r="U247" i="25"/>
  <c r="V247" i="25"/>
  <c r="W247" i="25"/>
  <c r="X247" i="25"/>
  <c r="Y247" i="25"/>
  <c r="Z247" i="25"/>
  <c r="AA247" i="25"/>
  <c r="AB247" i="25"/>
  <c r="AC247" i="25"/>
  <c r="AD247" i="25"/>
  <c r="AE247" i="25"/>
  <c r="AF247" i="25"/>
  <c r="AG247" i="25"/>
  <c r="AH247" i="25"/>
  <c r="AI247" i="25"/>
  <c r="AJ247" i="25"/>
  <c r="AK247" i="25"/>
  <c r="AL247" i="25"/>
  <c r="AM247" i="25"/>
  <c r="AN247" i="25"/>
  <c r="AO247" i="25"/>
  <c r="AP247" i="25"/>
  <c r="AQ247" i="25"/>
  <c r="AR247" i="25"/>
  <c r="AS247" i="25"/>
  <c r="AT247" i="25"/>
  <c r="AU247" i="25"/>
  <c r="AV247" i="25"/>
  <c r="AW247" i="25"/>
  <c r="AX247" i="25"/>
  <c r="AY247" i="25"/>
  <c r="AZ247" i="25"/>
  <c r="O248" i="25"/>
  <c r="P248" i="25"/>
  <c r="Q248" i="25"/>
  <c r="R248" i="25"/>
  <c r="S248" i="25"/>
  <c r="T248" i="25"/>
  <c r="U248" i="25"/>
  <c r="V248" i="25"/>
  <c r="W248" i="25"/>
  <c r="X248" i="25"/>
  <c r="Y248" i="25"/>
  <c r="Z248" i="25"/>
  <c r="AA248" i="25"/>
  <c r="AB248" i="25"/>
  <c r="AC248" i="25"/>
  <c r="AD248" i="25"/>
  <c r="AE248" i="25"/>
  <c r="AF248" i="25"/>
  <c r="AG248" i="25"/>
  <c r="AH248" i="25"/>
  <c r="AI248" i="25"/>
  <c r="AJ248" i="25"/>
  <c r="AK248" i="25"/>
  <c r="AL248" i="25"/>
  <c r="AM248" i="25"/>
  <c r="AN248" i="25"/>
  <c r="AO248" i="25"/>
  <c r="AP248" i="25"/>
  <c r="AQ248" i="25"/>
  <c r="AR248" i="25"/>
  <c r="AS248" i="25"/>
  <c r="AT248" i="25"/>
  <c r="AU248" i="25"/>
  <c r="AV248" i="25"/>
  <c r="AW248" i="25"/>
  <c r="AX248" i="25"/>
  <c r="AY248" i="25"/>
  <c r="AZ248" i="25"/>
  <c r="O249" i="25"/>
  <c r="P249" i="25"/>
  <c r="Q249" i="25"/>
  <c r="R249" i="25"/>
  <c r="S249" i="25"/>
  <c r="T249" i="25"/>
  <c r="U249" i="25"/>
  <c r="V249" i="25"/>
  <c r="W249" i="25"/>
  <c r="X249" i="25"/>
  <c r="Y249" i="25"/>
  <c r="Z249" i="25"/>
  <c r="AA249" i="25"/>
  <c r="AB249" i="25"/>
  <c r="AC249" i="25"/>
  <c r="AD249" i="25"/>
  <c r="AE249" i="25"/>
  <c r="AF249" i="25"/>
  <c r="AG249" i="25"/>
  <c r="AH249" i="25"/>
  <c r="AI249" i="25"/>
  <c r="AJ249" i="25"/>
  <c r="AK249" i="25"/>
  <c r="AL249" i="25"/>
  <c r="AM249" i="25"/>
  <c r="AN249" i="25"/>
  <c r="AO249" i="25"/>
  <c r="AP249" i="25"/>
  <c r="AQ249" i="25"/>
  <c r="AR249" i="25"/>
  <c r="AS249" i="25"/>
  <c r="AT249" i="25"/>
  <c r="AU249" i="25"/>
  <c r="AV249" i="25"/>
  <c r="AW249" i="25"/>
  <c r="AX249" i="25"/>
  <c r="AY249" i="25"/>
  <c r="AZ249" i="25"/>
  <c r="O250" i="25"/>
  <c r="P250" i="25"/>
  <c r="Q250" i="25"/>
  <c r="R250" i="25"/>
  <c r="S250" i="25"/>
  <c r="T250" i="25"/>
  <c r="U250" i="25"/>
  <c r="V250" i="25"/>
  <c r="W250" i="25"/>
  <c r="X250" i="25"/>
  <c r="Y250" i="25"/>
  <c r="Z250" i="25"/>
  <c r="AA250" i="25"/>
  <c r="AB250" i="25"/>
  <c r="AC250" i="25"/>
  <c r="AD250" i="25"/>
  <c r="AE250" i="25"/>
  <c r="AF250" i="25"/>
  <c r="AG250" i="25"/>
  <c r="AH250" i="25"/>
  <c r="AI250" i="25"/>
  <c r="AJ250" i="25"/>
  <c r="AK250" i="25"/>
  <c r="AL250" i="25"/>
  <c r="AM250" i="25"/>
  <c r="AN250" i="25"/>
  <c r="AO250" i="25"/>
  <c r="AP250" i="25"/>
  <c r="AQ250" i="25"/>
  <c r="AR250" i="25"/>
  <c r="AS250" i="25"/>
  <c r="AT250" i="25"/>
  <c r="AU250" i="25"/>
  <c r="AV250" i="25"/>
  <c r="AW250" i="25"/>
  <c r="AX250" i="25"/>
  <c r="AY250" i="25"/>
  <c r="AZ250" i="25"/>
  <c r="O251" i="25"/>
  <c r="P251" i="25"/>
  <c r="Q251" i="25"/>
  <c r="R251" i="25"/>
  <c r="S251" i="25"/>
  <c r="T251" i="25"/>
  <c r="U251" i="25"/>
  <c r="V251" i="25"/>
  <c r="W251" i="25"/>
  <c r="X251" i="25"/>
  <c r="Y251" i="25"/>
  <c r="Z251" i="25"/>
  <c r="AA251" i="25"/>
  <c r="AB251" i="25"/>
  <c r="AC251" i="25"/>
  <c r="AD251" i="25"/>
  <c r="AE251" i="25"/>
  <c r="AF251" i="25"/>
  <c r="AG251" i="25"/>
  <c r="AH251" i="25"/>
  <c r="AI251" i="25"/>
  <c r="AJ251" i="25"/>
  <c r="AK251" i="25"/>
  <c r="AL251" i="25"/>
  <c r="AM251" i="25"/>
  <c r="AN251" i="25"/>
  <c r="AO251" i="25"/>
  <c r="AP251" i="25"/>
  <c r="AQ251" i="25"/>
  <c r="AR251" i="25"/>
  <c r="AS251" i="25"/>
  <c r="AT251" i="25"/>
  <c r="AU251" i="25"/>
  <c r="AV251" i="25"/>
  <c r="AW251" i="25"/>
  <c r="AX251" i="25"/>
  <c r="AY251" i="25"/>
  <c r="AZ251" i="25"/>
  <c r="O252" i="25"/>
  <c r="P252" i="25"/>
  <c r="Q252" i="25"/>
  <c r="R252" i="25"/>
  <c r="S252" i="25"/>
  <c r="T252" i="25"/>
  <c r="U252" i="25"/>
  <c r="V252" i="25"/>
  <c r="W252" i="25"/>
  <c r="X252" i="25"/>
  <c r="Y252" i="25"/>
  <c r="Z252" i="25"/>
  <c r="AA252" i="25"/>
  <c r="AB252" i="25"/>
  <c r="AC252" i="25"/>
  <c r="AD252" i="25"/>
  <c r="AE252" i="25"/>
  <c r="AF252" i="25"/>
  <c r="AG252" i="25"/>
  <c r="AH252" i="25"/>
  <c r="AI252" i="25"/>
  <c r="AJ252" i="25"/>
  <c r="AK252" i="25"/>
  <c r="AL252" i="25"/>
  <c r="AM252" i="25"/>
  <c r="AN252" i="25"/>
  <c r="AO252" i="25"/>
  <c r="AP252" i="25"/>
  <c r="AQ252" i="25"/>
  <c r="AR252" i="25"/>
  <c r="AS252" i="25"/>
  <c r="AT252" i="25"/>
  <c r="AU252" i="25"/>
  <c r="AV252" i="25"/>
  <c r="AW252" i="25"/>
  <c r="AX252" i="25"/>
  <c r="AY252" i="25"/>
  <c r="AZ252" i="25"/>
  <c r="O253" i="25"/>
  <c r="P253" i="25"/>
  <c r="Q253" i="25"/>
  <c r="R253" i="25"/>
  <c r="S253" i="25"/>
  <c r="T253" i="25"/>
  <c r="U253" i="25"/>
  <c r="V253" i="25"/>
  <c r="W253" i="25"/>
  <c r="X253" i="25"/>
  <c r="Y253" i="25"/>
  <c r="Z253" i="25"/>
  <c r="AA253" i="25"/>
  <c r="AB253" i="25"/>
  <c r="AC253" i="25"/>
  <c r="AD253" i="25"/>
  <c r="AE253" i="25"/>
  <c r="AF253" i="25"/>
  <c r="AG253" i="25"/>
  <c r="AH253" i="25"/>
  <c r="AI253" i="25"/>
  <c r="AJ253" i="25"/>
  <c r="AK253" i="25"/>
  <c r="AL253" i="25"/>
  <c r="AM253" i="25"/>
  <c r="AN253" i="25"/>
  <c r="AO253" i="25"/>
  <c r="AP253" i="25"/>
  <c r="AQ253" i="25"/>
  <c r="AR253" i="25"/>
  <c r="AS253" i="25"/>
  <c r="AT253" i="25"/>
  <c r="AU253" i="25"/>
  <c r="AV253" i="25"/>
  <c r="AW253" i="25"/>
  <c r="AX253" i="25"/>
  <c r="AY253" i="25"/>
  <c r="AZ253" i="25"/>
  <c r="O254" i="25"/>
  <c r="P254" i="25"/>
  <c r="Q254" i="25"/>
  <c r="R254" i="25"/>
  <c r="S254" i="25"/>
  <c r="T254" i="25"/>
  <c r="U254" i="25"/>
  <c r="V254" i="25"/>
  <c r="W254" i="25"/>
  <c r="X254" i="25"/>
  <c r="Y254" i="25"/>
  <c r="Z254" i="25"/>
  <c r="AA254" i="25"/>
  <c r="AB254" i="25"/>
  <c r="AC254" i="25"/>
  <c r="AD254" i="25"/>
  <c r="AE254" i="25"/>
  <c r="AF254" i="25"/>
  <c r="AG254" i="25"/>
  <c r="AH254" i="25"/>
  <c r="AI254" i="25"/>
  <c r="AJ254" i="25"/>
  <c r="AK254" i="25"/>
  <c r="AL254" i="25"/>
  <c r="AM254" i="25"/>
  <c r="AN254" i="25"/>
  <c r="AO254" i="25"/>
  <c r="AP254" i="25"/>
  <c r="AQ254" i="25"/>
  <c r="AR254" i="25"/>
  <c r="AS254" i="25"/>
  <c r="AT254" i="25"/>
  <c r="AU254" i="25"/>
  <c r="AV254" i="25"/>
  <c r="AW254" i="25"/>
  <c r="AX254" i="25"/>
  <c r="AY254" i="25"/>
  <c r="AZ254" i="25"/>
  <c r="O255" i="25"/>
  <c r="P255" i="25"/>
  <c r="Q255" i="25"/>
  <c r="R255" i="25"/>
  <c r="S255" i="25"/>
  <c r="T255" i="25"/>
  <c r="U255" i="25"/>
  <c r="V255" i="25"/>
  <c r="W255" i="25"/>
  <c r="X255" i="25"/>
  <c r="Y255" i="25"/>
  <c r="Z255" i="25"/>
  <c r="AA255" i="25"/>
  <c r="AB255" i="25"/>
  <c r="AC255" i="25"/>
  <c r="AD255" i="25"/>
  <c r="AE255" i="25"/>
  <c r="AF255" i="25"/>
  <c r="AG255" i="25"/>
  <c r="AH255" i="25"/>
  <c r="AI255" i="25"/>
  <c r="AJ255" i="25"/>
  <c r="AK255" i="25"/>
  <c r="AL255" i="25"/>
  <c r="AM255" i="25"/>
  <c r="AN255" i="25"/>
  <c r="AO255" i="25"/>
  <c r="AP255" i="25"/>
  <c r="AQ255" i="25"/>
  <c r="AR255" i="25"/>
  <c r="AS255" i="25"/>
  <c r="AT255" i="25"/>
  <c r="AU255" i="25"/>
  <c r="AV255" i="25"/>
  <c r="AW255" i="25"/>
  <c r="AX255" i="25"/>
  <c r="AY255" i="25"/>
  <c r="AZ255" i="25"/>
  <c r="O256" i="25"/>
  <c r="P256" i="25"/>
  <c r="Q256" i="25"/>
  <c r="R256" i="25"/>
  <c r="S256" i="25"/>
  <c r="T256" i="25"/>
  <c r="U256" i="25"/>
  <c r="V256" i="25"/>
  <c r="W256" i="25"/>
  <c r="X256" i="25"/>
  <c r="Y256" i="25"/>
  <c r="Z256" i="25"/>
  <c r="AA256" i="25"/>
  <c r="AB256" i="25"/>
  <c r="AC256" i="25"/>
  <c r="AD256" i="25"/>
  <c r="AE256" i="25"/>
  <c r="AF256" i="25"/>
  <c r="AG256" i="25"/>
  <c r="AH256" i="25"/>
  <c r="AI256" i="25"/>
  <c r="AJ256" i="25"/>
  <c r="AK256" i="25"/>
  <c r="AL256" i="25"/>
  <c r="AM256" i="25"/>
  <c r="AN256" i="25"/>
  <c r="AO256" i="25"/>
  <c r="AP256" i="25"/>
  <c r="AQ256" i="25"/>
  <c r="AR256" i="25"/>
  <c r="AS256" i="25"/>
  <c r="AT256" i="25"/>
  <c r="AU256" i="25"/>
  <c r="AV256" i="25"/>
  <c r="AW256" i="25"/>
  <c r="AX256" i="25"/>
  <c r="AY256" i="25"/>
  <c r="AZ256" i="25"/>
  <c r="O257" i="25"/>
  <c r="P257" i="25"/>
  <c r="Q257" i="25"/>
  <c r="R257" i="25"/>
  <c r="S257" i="25"/>
  <c r="T257" i="25"/>
  <c r="U257" i="25"/>
  <c r="V257" i="25"/>
  <c r="W257" i="25"/>
  <c r="X257" i="25"/>
  <c r="Y257" i="25"/>
  <c r="Z257" i="25"/>
  <c r="AA257" i="25"/>
  <c r="AB257" i="25"/>
  <c r="AC257" i="25"/>
  <c r="AD257" i="25"/>
  <c r="AE257" i="25"/>
  <c r="AF257" i="25"/>
  <c r="AG257" i="25"/>
  <c r="AH257" i="25"/>
  <c r="AI257" i="25"/>
  <c r="AJ257" i="25"/>
  <c r="AK257" i="25"/>
  <c r="AL257" i="25"/>
  <c r="AM257" i="25"/>
  <c r="AN257" i="25"/>
  <c r="AO257" i="25"/>
  <c r="AP257" i="25"/>
  <c r="AQ257" i="25"/>
  <c r="AR257" i="25"/>
  <c r="AS257" i="25"/>
  <c r="AT257" i="25"/>
  <c r="AU257" i="25"/>
  <c r="AV257" i="25"/>
  <c r="AW257" i="25"/>
  <c r="AX257" i="25"/>
  <c r="AY257" i="25"/>
  <c r="AZ257" i="25"/>
  <c r="O258" i="25"/>
  <c r="P258" i="25"/>
  <c r="Q258" i="25"/>
  <c r="R258" i="25"/>
  <c r="S258" i="25"/>
  <c r="T258" i="25"/>
  <c r="U258" i="25"/>
  <c r="V258" i="25"/>
  <c r="W258" i="25"/>
  <c r="X258" i="25"/>
  <c r="Y258" i="25"/>
  <c r="Z258" i="25"/>
  <c r="AA258" i="25"/>
  <c r="AB258" i="25"/>
  <c r="AC258" i="25"/>
  <c r="AD258" i="25"/>
  <c r="AE258" i="25"/>
  <c r="AF258" i="25"/>
  <c r="AG258" i="25"/>
  <c r="AH258" i="25"/>
  <c r="AI258" i="25"/>
  <c r="AJ258" i="25"/>
  <c r="AK258" i="25"/>
  <c r="AL258" i="25"/>
  <c r="AM258" i="25"/>
  <c r="AN258" i="25"/>
  <c r="AO258" i="25"/>
  <c r="AP258" i="25"/>
  <c r="AQ258" i="25"/>
  <c r="AR258" i="25"/>
  <c r="AS258" i="25"/>
  <c r="AT258" i="25"/>
  <c r="AU258" i="25"/>
  <c r="AV258" i="25"/>
  <c r="AW258" i="25"/>
  <c r="AX258" i="25"/>
  <c r="AY258" i="25"/>
  <c r="AZ258" i="25"/>
  <c r="O259" i="25"/>
  <c r="P259" i="25"/>
  <c r="Q259" i="25"/>
  <c r="R259" i="25"/>
  <c r="S259" i="25"/>
  <c r="T259" i="25"/>
  <c r="U259" i="25"/>
  <c r="V259" i="25"/>
  <c r="W259" i="25"/>
  <c r="X259" i="25"/>
  <c r="Y259" i="25"/>
  <c r="Z259" i="25"/>
  <c r="AA259" i="25"/>
  <c r="AB259" i="25"/>
  <c r="AC259" i="25"/>
  <c r="AD259" i="25"/>
  <c r="AE259" i="25"/>
  <c r="AF259" i="25"/>
  <c r="AG259" i="25"/>
  <c r="AH259" i="25"/>
  <c r="AI259" i="25"/>
  <c r="AJ259" i="25"/>
  <c r="AK259" i="25"/>
  <c r="AL259" i="25"/>
  <c r="AM259" i="25"/>
  <c r="AN259" i="25"/>
  <c r="AO259" i="25"/>
  <c r="AP259" i="25"/>
  <c r="AQ259" i="25"/>
  <c r="AR259" i="25"/>
  <c r="AS259" i="25"/>
  <c r="AT259" i="25"/>
  <c r="AU259" i="25"/>
  <c r="AV259" i="25"/>
  <c r="AW259" i="25"/>
  <c r="AX259" i="25"/>
  <c r="AY259" i="25"/>
  <c r="AZ259" i="25"/>
  <c r="O260" i="25"/>
  <c r="P260" i="25"/>
  <c r="Q260" i="25"/>
  <c r="R260" i="25"/>
  <c r="S260" i="25"/>
  <c r="T260" i="25"/>
  <c r="U260" i="25"/>
  <c r="V260" i="25"/>
  <c r="W260" i="25"/>
  <c r="X260" i="25"/>
  <c r="Y260" i="25"/>
  <c r="Z260" i="25"/>
  <c r="AA260" i="25"/>
  <c r="AB260" i="25"/>
  <c r="AC260" i="25"/>
  <c r="AD260" i="25"/>
  <c r="AE260" i="25"/>
  <c r="AF260" i="25"/>
  <c r="AG260" i="25"/>
  <c r="AH260" i="25"/>
  <c r="AI260" i="25"/>
  <c r="AJ260" i="25"/>
  <c r="AK260" i="25"/>
  <c r="AL260" i="25"/>
  <c r="AM260" i="25"/>
  <c r="AN260" i="25"/>
  <c r="AO260" i="25"/>
  <c r="AP260" i="25"/>
  <c r="AQ260" i="25"/>
  <c r="AR260" i="25"/>
  <c r="AS260" i="25"/>
  <c r="AT260" i="25"/>
  <c r="AU260" i="25"/>
  <c r="AV260" i="25"/>
  <c r="AW260" i="25"/>
  <c r="AX260" i="25"/>
  <c r="AY260" i="25"/>
  <c r="AZ260" i="25"/>
  <c r="O261" i="25"/>
  <c r="P261" i="25"/>
  <c r="Q261" i="25"/>
  <c r="R261" i="25"/>
  <c r="S261" i="25"/>
  <c r="T261" i="25"/>
  <c r="U261" i="25"/>
  <c r="V261" i="25"/>
  <c r="W261" i="25"/>
  <c r="X261" i="25"/>
  <c r="Y261" i="25"/>
  <c r="Z261" i="25"/>
  <c r="AA261" i="25"/>
  <c r="AB261" i="25"/>
  <c r="AC261" i="25"/>
  <c r="AD261" i="25"/>
  <c r="AE261" i="25"/>
  <c r="AF261" i="25"/>
  <c r="AG261" i="25"/>
  <c r="AH261" i="25"/>
  <c r="AI261" i="25"/>
  <c r="AJ261" i="25"/>
  <c r="AK261" i="25"/>
  <c r="AL261" i="25"/>
  <c r="AM261" i="25"/>
  <c r="AN261" i="25"/>
  <c r="AO261" i="25"/>
  <c r="AP261" i="25"/>
  <c r="AQ261" i="25"/>
  <c r="AR261" i="25"/>
  <c r="AS261" i="25"/>
  <c r="AT261" i="25"/>
  <c r="AU261" i="25"/>
  <c r="AV261" i="25"/>
  <c r="AW261" i="25"/>
  <c r="AX261" i="25"/>
  <c r="AY261" i="25"/>
  <c r="AZ261" i="25"/>
  <c r="O262" i="25"/>
  <c r="P262" i="25"/>
  <c r="Q262" i="25"/>
  <c r="R262" i="25"/>
  <c r="S262" i="25"/>
  <c r="T262" i="25"/>
  <c r="U262" i="25"/>
  <c r="V262" i="25"/>
  <c r="W262" i="25"/>
  <c r="X262" i="25"/>
  <c r="Y262" i="25"/>
  <c r="Z262" i="25"/>
  <c r="AA262" i="25"/>
  <c r="AB262" i="25"/>
  <c r="AC262" i="25"/>
  <c r="AD262" i="25"/>
  <c r="AE262" i="25"/>
  <c r="AF262" i="25"/>
  <c r="AG262" i="25"/>
  <c r="AH262" i="25"/>
  <c r="AI262" i="25"/>
  <c r="AJ262" i="25"/>
  <c r="AK262" i="25"/>
  <c r="AL262" i="25"/>
  <c r="AM262" i="25"/>
  <c r="AN262" i="25"/>
  <c r="AO262" i="25"/>
  <c r="AP262" i="25"/>
  <c r="AQ262" i="25"/>
  <c r="AR262" i="25"/>
  <c r="AS262" i="25"/>
  <c r="AT262" i="25"/>
  <c r="AU262" i="25"/>
  <c r="AV262" i="25"/>
  <c r="AW262" i="25"/>
  <c r="AX262" i="25"/>
  <c r="AY262" i="25"/>
  <c r="AZ262" i="25"/>
  <c r="O263" i="25"/>
  <c r="P263" i="25"/>
  <c r="Q263" i="25"/>
  <c r="R263" i="25"/>
  <c r="S263" i="25"/>
  <c r="T263" i="25"/>
  <c r="U263" i="25"/>
  <c r="V263" i="25"/>
  <c r="W263" i="25"/>
  <c r="X263" i="25"/>
  <c r="Y263" i="25"/>
  <c r="Z263" i="25"/>
  <c r="AA263" i="25"/>
  <c r="AB263" i="25"/>
  <c r="AC263" i="25"/>
  <c r="AD263" i="25"/>
  <c r="AE263" i="25"/>
  <c r="AF263" i="25"/>
  <c r="AG263" i="25"/>
  <c r="AH263" i="25"/>
  <c r="AI263" i="25"/>
  <c r="AJ263" i="25"/>
  <c r="AK263" i="25"/>
  <c r="AL263" i="25"/>
  <c r="AM263" i="25"/>
  <c r="AN263" i="25"/>
  <c r="AO263" i="25"/>
  <c r="AP263" i="25"/>
  <c r="AQ263" i="25"/>
  <c r="AR263" i="25"/>
  <c r="AS263" i="25"/>
  <c r="AT263" i="25"/>
  <c r="AU263" i="25"/>
  <c r="AV263" i="25"/>
  <c r="AW263" i="25"/>
  <c r="AX263" i="25"/>
  <c r="AY263" i="25"/>
  <c r="AZ263" i="25"/>
  <c r="O264" i="25"/>
  <c r="P264" i="25"/>
  <c r="Q264" i="25"/>
  <c r="R264" i="25"/>
  <c r="S264" i="25"/>
  <c r="T264" i="25"/>
  <c r="U264" i="25"/>
  <c r="V264" i="25"/>
  <c r="W264" i="25"/>
  <c r="X264" i="25"/>
  <c r="Y264" i="25"/>
  <c r="Z264" i="25"/>
  <c r="AA264" i="25"/>
  <c r="AB264" i="25"/>
  <c r="AC264" i="25"/>
  <c r="AD264" i="25"/>
  <c r="AE264" i="25"/>
  <c r="AF264" i="25"/>
  <c r="AG264" i="25"/>
  <c r="AH264" i="25"/>
  <c r="AI264" i="25"/>
  <c r="AJ264" i="25"/>
  <c r="AK264" i="25"/>
  <c r="AL264" i="25"/>
  <c r="AM264" i="25"/>
  <c r="AN264" i="25"/>
  <c r="AO264" i="25"/>
  <c r="AP264" i="25"/>
  <c r="AQ264" i="25"/>
  <c r="AR264" i="25"/>
  <c r="AS264" i="25"/>
  <c r="AT264" i="25"/>
  <c r="AU264" i="25"/>
  <c r="AV264" i="25"/>
  <c r="AW264" i="25"/>
  <c r="AX264" i="25"/>
  <c r="AY264" i="25"/>
  <c r="AZ264" i="25"/>
  <c r="O265" i="25"/>
  <c r="P265" i="25"/>
  <c r="Q265" i="25"/>
  <c r="R265" i="25"/>
  <c r="S265" i="25"/>
  <c r="T265" i="25"/>
  <c r="U265" i="25"/>
  <c r="V265" i="25"/>
  <c r="W265" i="25"/>
  <c r="X265" i="25"/>
  <c r="Y265" i="25"/>
  <c r="Z265" i="25"/>
  <c r="AA265" i="25"/>
  <c r="AB265" i="25"/>
  <c r="AC265" i="25"/>
  <c r="AD265" i="25"/>
  <c r="AE265" i="25"/>
  <c r="AF265" i="25"/>
  <c r="AG265" i="25"/>
  <c r="AH265" i="25"/>
  <c r="AI265" i="25"/>
  <c r="AJ265" i="25"/>
  <c r="AK265" i="25"/>
  <c r="AL265" i="25"/>
  <c r="AM265" i="25"/>
  <c r="AN265" i="25"/>
  <c r="AO265" i="25"/>
  <c r="AP265" i="25"/>
  <c r="AQ265" i="25"/>
  <c r="AR265" i="25"/>
  <c r="AS265" i="25"/>
  <c r="AT265" i="25"/>
  <c r="AU265" i="25"/>
  <c r="AV265" i="25"/>
  <c r="AW265" i="25"/>
  <c r="AX265" i="25"/>
  <c r="AY265" i="25"/>
  <c r="AZ265" i="25"/>
  <c r="O266" i="25"/>
  <c r="P266" i="25"/>
  <c r="Q266" i="25"/>
  <c r="R266" i="25"/>
  <c r="S266" i="25"/>
  <c r="T266" i="25"/>
  <c r="U266" i="25"/>
  <c r="V266" i="25"/>
  <c r="W266" i="25"/>
  <c r="X266" i="25"/>
  <c r="Y266" i="25"/>
  <c r="Z266" i="25"/>
  <c r="AA266" i="25"/>
  <c r="AB266" i="25"/>
  <c r="AC266" i="25"/>
  <c r="AD266" i="25"/>
  <c r="AE266" i="25"/>
  <c r="AF266" i="25"/>
  <c r="AG266" i="25"/>
  <c r="AH266" i="25"/>
  <c r="AI266" i="25"/>
  <c r="AJ266" i="25"/>
  <c r="AK266" i="25"/>
  <c r="AL266" i="25"/>
  <c r="AM266" i="25"/>
  <c r="AN266" i="25"/>
  <c r="AO266" i="25"/>
  <c r="AP266" i="25"/>
  <c r="AQ266" i="25"/>
  <c r="AR266" i="25"/>
  <c r="AS266" i="25"/>
  <c r="AT266" i="25"/>
  <c r="AU266" i="25"/>
  <c r="AV266" i="25"/>
  <c r="AW266" i="25"/>
  <c r="AX266" i="25"/>
  <c r="AY266" i="25"/>
  <c r="AZ266" i="25"/>
  <c r="O267" i="25"/>
  <c r="P267" i="25"/>
  <c r="Q267" i="25"/>
  <c r="R267" i="25"/>
  <c r="S267" i="25"/>
  <c r="T267" i="25"/>
  <c r="U267" i="25"/>
  <c r="V267" i="25"/>
  <c r="W267" i="25"/>
  <c r="X267" i="25"/>
  <c r="Y267" i="25"/>
  <c r="Z267" i="25"/>
  <c r="AA267" i="25"/>
  <c r="AB267" i="25"/>
  <c r="AC267" i="25"/>
  <c r="AD267" i="25"/>
  <c r="AE267" i="25"/>
  <c r="AF267" i="25"/>
  <c r="AG267" i="25"/>
  <c r="AH267" i="25"/>
  <c r="AI267" i="25"/>
  <c r="AJ267" i="25"/>
  <c r="AK267" i="25"/>
  <c r="AL267" i="25"/>
  <c r="AM267" i="25"/>
  <c r="AN267" i="25"/>
  <c r="AO267" i="25"/>
  <c r="AP267" i="25"/>
  <c r="AQ267" i="25"/>
  <c r="AR267" i="25"/>
  <c r="AS267" i="25"/>
  <c r="AT267" i="25"/>
  <c r="AU267" i="25"/>
  <c r="AV267" i="25"/>
  <c r="AW267" i="25"/>
  <c r="AX267" i="25"/>
  <c r="AY267" i="25"/>
  <c r="AZ267" i="25"/>
  <c r="O268" i="25"/>
  <c r="P268" i="25"/>
  <c r="Q268" i="25"/>
  <c r="R268" i="25"/>
  <c r="S268" i="25"/>
  <c r="T268" i="25"/>
  <c r="U268" i="25"/>
  <c r="V268" i="25"/>
  <c r="W268" i="25"/>
  <c r="X268" i="25"/>
  <c r="Y268" i="25"/>
  <c r="Z268" i="25"/>
  <c r="AA268" i="25"/>
  <c r="AB268" i="25"/>
  <c r="AC268" i="25"/>
  <c r="AD268" i="25"/>
  <c r="AE268" i="25"/>
  <c r="AF268" i="25"/>
  <c r="AG268" i="25"/>
  <c r="AH268" i="25"/>
  <c r="AI268" i="25"/>
  <c r="AJ268" i="25"/>
  <c r="AK268" i="25"/>
  <c r="AL268" i="25"/>
  <c r="AM268" i="25"/>
  <c r="AN268" i="25"/>
  <c r="AO268" i="25"/>
  <c r="AP268" i="25"/>
  <c r="AQ268" i="25"/>
  <c r="AR268" i="25"/>
  <c r="AS268" i="25"/>
  <c r="AT268" i="25"/>
  <c r="AU268" i="25"/>
  <c r="AV268" i="25"/>
  <c r="AW268" i="25"/>
  <c r="AX268" i="25"/>
  <c r="AY268" i="25"/>
  <c r="AZ268" i="25"/>
  <c r="O269" i="25"/>
  <c r="P269" i="25"/>
  <c r="Q269" i="25"/>
  <c r="R269" i="25"/>
  <c r="S269" i="25"/>
  <c r="T269" i="25"/>
  <c r="U269" i="25"/>
  <c r="V269" i="25"/>
  <c r="W269" i="25"/>
  <c r="X269" i="25"/>
  <c r="Y269" i="25"/>
  <c r="Z269" i="25"/>
  <c r="AA269" i="25"/>
  <c r="AB269" i="25"/>
  <c r="AC269" i="25"/>
  <c r="AD269" i="25"/>
  <c r="AE269" i="25"/>
  <c r="AF269" i="25"/>
  <c r="AG269" i="25"/>
  <c r="AH269" i="25"/>
  <c r="AI269" i="25"/>
  <c r="AJ269" i="25"/>
  <c r="AK269" i="25"/>
  <c r="AL269" i="25"/>
  <c r="AM269" i="25"/>
  <c r="AN269" i="25"/>
  <c r="AO269" i="25"/>
  <c r="AP269" i="25"/>
  <c r="AQ269" i="25"/>
  <c r="AR269" i="25"/>
  <c r="AS269" i="25"/>
  <c r="AT269" i="25"/>
  <c r="AU269" i="25"/>
  <c r="AV269" i="25"/>
  <c r="AW269" i="25"/>
  <c r="AX269" i="25"/>
  <c r="AY269" i="25"/>
  <c r="AZ269" i="25"/>
  <c r="O270" i="25"/>
  <c r="P270" i="25"/>
  <c r="Q270" i="25"/>
  <c r="R270" i="25"/>
  <c r="S270" i="25"/>
  <c r="T270" i="25"/>
  <c r="U270" i="25"/>
  <c r="V270" i="25"/>
  <c r="W270" i="25"/>
  <c r="X270" i="25"/>
  <c r="Y270" i="25"/>
  <c r="Z270" i="25"/>
  <c r="AA270" i="25"/>
  <c r="AB270" i="25"/>
  <c r="AC270" i="25"/>
  <c r="AD270" i="25"/>
  <c r="AE270" i="25"/>
  <c r="AF270" i="25"/>
  <c r="AG270" i="25"/>
  <c r="AH270" i="25"/>
  <c r="AI270" i="25"/>
  <c r="AJ270" i="25"/>
  <c r="AK270" i="25"/>
  <c r="AL270" i="25"/>
  <c r="AM270" i="25"/>
  <c r="AN270" i="25"/>
  <c r="AO270" i="25"/>
  <c r="AP270" i="25"/>
  <c r="AQ270" i="25"/>
  <c r="AR270" i="25"/>
  <c r="AS270" i="25"/>
  <c r="AT270" i="25"/>
  <c r="AU270" i="25"/>
  <c r="AV270" i="25"/>
  <c r="AW270" i="25"/>
  <c r="AX270" i="25"/>
  <c r="AY270" i="25"/>
  <c r="AZ270" i="25"/>
  <c r="O271" i="25"/>
  <c r="P271" i="25"/>
  <c r="Q271" i="25"/>
  <c r="R271" i="25"/>
  <c r="S271" i="25"/>
  <c r="T271" i="25"/>
  <c r="U271" i="25"/>
  <c r="V271" i="25"/>
  <c r="W271" i="25"/>
  <c r="X271" i="25"/>
  <c r="Y271" i="25"/>
  <c r="Z271" i="25"/>
  <c r="AA271" i="25"/>
  <c r="AB271" i="25"/>
  <c r="AC271" i="25"/>
  <c r="AD271" i="25"/>
  <c r="AE271" i="25"/>
  <c r="AF271" i="25"/>
  <c r="AG271" i="25"/>
  <c r="AH271" i="25"/>
  <c r="AI271" i="25"/>
  <c r="AJ271" i="25"/>
  <c r="AK271" i="25"/>
  <c r="AL271" i="25"/>
  <c r="AM271" i="25"/>
  <c r="AN271" i="25"/>
  <c r="AO271" i="25"/>
  <c r="AP271" i="25"/>
  <c r="AQ271" i="25"/>
  <c r="AR271" i="25"/>
  <c r="AS271" i="25"/>
  <c r="AT271" i="25"/>
  <c r="AU271" i="25"/>
  <c r="AV271" i="25"/>
  <c r="AW271" i="25"/>
  <c r="AX271" i="25"/>
  <c r="AY271" i="25"/>
  <c r="AZ271" i="25"/>
  <c r="O272" i="25"/>
  <c r="P272" i="25"/>
  <c r="Q272" i="25"/>
  <c r="R272" i="25"/>
  <c r="S272" i="25"/>
  <c r="T272" i="25"/>
  <c r="U272" i="25"/>
  <c r="V272" i="25"/>
  <c r="W272" i="25"/>
  <c r="X272" i="25"/>
  <c r="Y272" i="25"/>
  <c r="Z272" i="25"/>
  <c r="AA272" i="25"/>
  <c r="AB272" i="25"/>
  <c r="AC272" i="25"/>
  <c r="AD272" i="25"/>
  <c r="AE272" i="25"/>
  <c r="AF272" i="25"/>
  <c r="AG272" i="25"/>
  <c r="AH272" i="25"/>
  <c r="AI272" i="25"/>
  <c r="AJ272" i="25"/>
  <c r="AK272" i="25"/>
  <c r="AL272" i="25"/>
  <c r="AM272" i="25"/>
  <c r="AN272" i="25"/>
  <c r="AO272" i="25"/>
  <c r="AP272" i="25"/>
  <c r="AQ272" i="25"/>
  <c r="AR272" i="25"/>
  <c r="AS272" i="25"/>
  <c r="AT272" i="25"/>
  <c r="AU272" i="25"/>
  <c r="AV272" i="25"/>
  <c r="AW272" i="25"/>
  <c r="AX272" i="25"/>
  <c r="AY272" i="25"/>
  <c r="AZ272" i="25"/>
  <c r="O273" i="25"/>
  <c r="P273" i="25"/>
  <c r="Q273" i="25"/>
  <c r="R273" i="25"/>
  <c r="S273" i="25"/>
  <c r="T273" i="25"/>
  <c r="U273" i="25"/>
  <c r="V273" i="25"/>
  <c r="W273" i="25"/>
  <c r="X273" i="25"/>
  <c r="Y273" i="25"/>
  <c r="Z273" i="25"/>
  <c r="AA273" i="25"/>
  <c r="AB273" i="25"/>
  <c r="AC273" i="25"/>
  <c r="AD273" i="25"/>
  <c r="AE273" i="25"/>
  <c r="AF273" i="25"/>
  <c r="AG273" i="25"/>
  <c r="AH273" i="25"/>
  <c r="AI273" i="25"/>
  <c r="AJ273" i="25"/>
  <c r="AK273" i="25"/>
  <c r="AL273" i="25"/>
  <c r="AM273" i="25"/>
  <c r="AN273" i="25"/>
  <c r="AO273" i="25"/>
  <c r="AP273" i="25"/>
  <c r="AQ273" i="25"/>
  <c r="AR273" i="25"/>
  <c r="AS273" i="25"/>
  <c r="AT273" i="25"/>
  <c r="AU273" i="25"/>
  <c r="AV273" i="25"/>
  <c r="AW273" i="25"/>
  <c r="AX273" i="25"/>
  <c r="AY273" i="25"/>
  <c r="AZ273" i="25"/>
  <c r="O274" i="25"/>
  <c r="P274" i="25"/>
  <c r="Q274" i="25"/>
  <c r="R274" i="25"/>
  <c r="S274" i="25"/>
  <c r="T274" i="25"/>
  <c r="U274" i="25"/>
  <c r="V274" i="25"/>
  <c r="W274" i="25"/>
  <c r="X274" i="25"/>
  <c r="Y274" i="25"/>
  <c r="Z274" i="25"/>
  <c r="AA274" i="25"/>
  <c r="AB274" i="25"/>
  <c r="AC274" i="25"/>
  <c r="AD274" i="25"/>
  <c r="AE274" i="25"/>
  <c r="AF274" i="25"/>
  <c r="AG274" i="25"/>
  <c r="AH274" i="25"/>
  <c r="AI274" i="25"/>
  <c r="AJ274" i="25"/>
  <c r="AK274" i="25"/>
  <c r="AL274" i="25"/>
  <c r="AM274" i="25"/>
  <c r="AN274" i="25"/>
  <c r="AO274" i="25"/>
  <c r="AP274" i="25"/>
  <c r="AQ274" i="25"/>
  <c r="AR274" i="25"/>
  <c r="AS274" i="25"/>
  <c r="AT274" i="25"/>
  <c r="AU274" i="25"/>
  <c r="AV274" i="25"/>
  <c r="AW274" i="25"/>
  <c r="AX274" i="25"/>
  <c r="AY274" i="25"/>
  <c r="AZ274" i="25"/>
  <c r="O275" i="25"/>
  <c r="P275" i="25"/>
  <c r="Q275" i="25"/>
  <c r="R275" i="25"/>
  <c r="S275" i="25"/>
  <c r="T275" i="25"/>
  <c r="U275" i="25"/>
  <c r="V275" i="25"/>
  <c r="W275" i="25"/>
  <c r="X275" i="25"/>
  <c r="Y275" i="25"/>
  <c r="Z275" i="25"/>
  <c r="AA275" i="25"/>
  <c r="AB275" i="25"/>
  <c r="AC275" i="25"/>
  <c r="AD275" i="25"/>
  <c r="AE275" i="25"/>
  <c r="AF275" i="25"/>
  <c r="AG275" i="25"/>
  <c r="AH275" i="25"/>
  <c r="AI275" i="25"/>
  <c r="AJ275" i="25"/>
  <c r="AK275" i="25"/>
  <c r="AL275" i="25"/>
  <c r="AM275" i="25"/>
  <c r="AN275" i="25"/>
  <c r="AO275" i="25"/>
  <c r="AP275" i="25"/>
  <c r="AQ275" i="25"/>
  <c r="AR275" i="25"/>
  <c r="AS275" i="25"/>
  <c r="AT275" i="25"/>
  <c r="AU275" i="25"/>
  <c r="AV275" i="25"/>
  <c r="AW275" i="25"/>
  <c r="AX275" i="25"/>
  <c r="AY275" i="25"/>
  <c r="AZ275" i="25"/>
  <c r="O276" i="25"/>
  <c r="P276" i="25"/>
  <c r="P304" i="25" s="1"/>
  <c r="Q276" i="25"/>
  <c r="R276" i="25"/>
  <c r="S276" i="25"/>
  <c r="T276" i="25"/>
  <c r="U276" i="25"/>
  <c r="V276" i="25"/>
  <c r="W276" i="25"/>
  <c r="X276" i="25"/>
  <c r="Y276" i="25"/>
  <c r="Z276" i="25"/>
  <c r="AA276" i="25"/>
  <c r="AB276" i="25"/>
  <c r="AC276" i="25"/>
  <c r="AD276" i="25"/>
  <c r="AE276" i="25"/>
  <c r="AF276" i="25"/>
  <c r="AG276" i="25"/>
  <c r="AH276" i="25"/>
  <c r="AI276" i="25"/>
  <c r="AJ276" i="25"/>
  <c r="AK276" i="25"/>
  <c r="AL276" i="25"/>
  <c r="AM276" i="25"/>
  <c r="AN276" i="25"/>
  <c r="AO276" i="25"/>
  <c r="AP276" i="25"/>
  <c r="AQ276" i="25"/>
  <c r="AR276" i="25"/>
  <c r="AS276" i="25"/>
  <c r="AT276" i="25"/>
  <c r="AU276" i="25"/>
  <c r="AV276" i="25"/>
  <c r="AW276" i="25"/>
  <c r="AX276" i="25"/>
  <c r="AY276" i="25"/>
  <c r="AZ276" i="25"/>
  <c r="O277" i="25"/>
  <c r="P277" i="25"/>
  <c r="Q277" i="25"/>
  <c r="R277" i="25"/>
  <c r="S277" i="25"/>
  <c r="T277" i="25"/>
  <c r="U277" i="25"/>
  <c r="V277" i="25"/>
  <c r="W277" i="25"/>
  <c r="X277" i="25"/>
  <c r="Y277" i="25"/>
  <c r="Z277" i="25"/>
  <c r="AA277" i="25"/>
  <c r="AB277" i="25"/>
  <c r="AC277" i="25"/>
  <c r="AD277" i="25"/>
  <c r="AE277" i="25"/>
  <c r="AF277" i="25"/>
  <c r="AG277" i="25"/>
  <c r="AH277" i="25"/>
  <c r="AI277" i="25"/>
  <c r="AJ277" i="25"/>
  <c r="AK277" i="25"/>
  <c r="AL277" i="25"/>
  <c r="AM277" i="25"/>
  <c r="AN277" i="25"/>
  <c r="AO277" i="25"/>
  <c r="AP277" i="25"/>
  <c r="AQ277" i="25"/>
  <c r="AR277" i="25"/>
  <c r="AS277" i="25"/>
  <c r="AT277" i="25"/>
  <c r="AU277" i="25"/>
  <c r="AV277" i="25"/>
  <c r="AW277" i="25"/>
  <c r="AX277" i="25"/>
  <c r="AY277" i="25"/>
  <c r="AZ277" i="25"/>
  <c r="O278" i="25"/>
  <c r="P278" i="25"/>
  <c r="Q278" i="25"/>
  <c r="R278" i="25"/>
  <c r="S278" i="25"/>
  <c r="T278" i="25"/>
  <c r="U278" i="25"/>
  <c r="V278" i="25"/>
  <c r="W278" i="25"/>
  <c r="X278" i="25"/>
  <c r="Y278" i="25"/>
  <c r="Z278" i="25"/>
  <c r="AA278" i="25"/>
  <c r="AB278" i="25"/>
  <c r="AC278" i="25"/>
  <c r="AD278" i="25"/>
  <c r="AE278" i="25"/>
  <c r="AF278" i="25"/>
  <c r="AG278" i="25"/>
  <c r="AH278" i="25"/>
  <c r="AI278" i="25"/>
  <c r="AJ278" i="25"/>
  <c r="AK278" i="25"/>
  <c r="AL278" i="25"/>
  <c r="AM278" i="25"/>
  <c r="AN278" i="25"/>
  <c r="AO278" i="25"/>
  <c r="AP278" i="25"/>
  <c r="AQ278" i="25"/>
  <c r="AR278" i="25"/>
  <c r="AS278" i="25"/>
  <c r="AT278" i="25"/>
  <c r="AU278" i="25"/>
  <c r="AV278" i="25"/>
  <c r="AW278" i="25"/>
  <c r="AX278" i="25"/>
  <c r="AY278" i="25"/>
  <c r="AZ278" i="25"/>
  <c r="O279" i="25"/>
  <c r="P279" i="25"/>
  <c r="Q279" i="25"/>
  <c r="R279" i="25"/>
  <c r="S279" i="25"/>
  <c r="T279" i="25"/>
  <c r="U279" i="25"/>
  <c r="V279" i="25"/>
  <c r="W279" i="25"/>
  <c r="X279" i="25"/>
  <c r="Y279" i="25"/>
  <c r="Z279" i="25"/>
  <c r="AA279" i="25"/>
  <c r="AB279" i="25"/>
  <c r="AC279" i="25"/>
  <c r="AD279" i="25"/>
  <c r="AE279" i="25"/>
  <c r="AF279" i="25"/>
  <c r="AG279" i="25"/>
  <c r="AH279" i="25"/>
  <c r="AI279" i="25"/>
  <c r="AJ279" i="25"/>
  <c r="AK279" i="25"/>
  <c r="AL279" i="25"/>
  <c r="AM279" i="25"/>
  <c r="AN279" i="25"/>
  <c r="AO279" i="25"/>
  <c r="AP279" i="25"/>
  <c r="AQ279" i="25"/>
  <c r="AR279" i="25"/>
  <c r="AS279" i="25"/>
  <c r="AT279" i="25"/>
  <c r="AU279" i="25"/>
  <c r="AV279" i="25"/>
  <c r="AW279" i="25"/>
  <c r="AX279" i="25"/>
  <c r="AY279" i="25"/>
  <c r="AZ279" i="25"/>
  <c r="O280" i="25"/>
  <c r="P280" i="25"/>
  <c r="Q280" i="25"/>
  <c r="R280" i="25"/>
  <c r="S280" i="25"/>
  <c r="T280" i="25"/>
  <c r="U280" i="25"/>
  <c r="V280" i="25"/>
  <c r="W280" i="25"/>
  <c r="X280" i="25"/>
  <c r="Y280" i="25"/>
  <c r="Z280" i="25"/>
  <c r="AA280" i="25"/>
  <c r="AB280" i="25"/>
  <c r="AC280" i="25"/>
  <c r="AD280" i="25"/>
  <c r="AE280" i="25"/>
  <c r="AF280" i="25"/>
  <c r="AG280" i="25"/>
  <c r="AH280" i="25"/>
  <c r="AI280" i="25"/>
  <c r="AJ280" i="25"/>
  <c r="AK280" i="25"/>
  <c r="AL280" i="25"/>
  <c r="AM280" i="25"/>
  <c r="AN280" i="25"/>
  <c r="AO280" i="25"/>
  <c r="AP280" i="25"/>
  <c r="AQ280" i="25"/>
  <c r="AR280" i="25"/>
  <c r="AS280" i="25"/>
  <c r="AT280" i="25"/>
  <c r="AU280" i="25"/>
  <c r="AV280" i="25"/>
  <c r="AW280" i="25"/>
  <c r="AX280" i="25"/>
  <c r="AY280" i="25"/>
  <c r="AZ280" i="25"/>
  <c r="O281" i="25"/>
  <c r="P281" i="25"/>
  <c r="Q281" i="25"/>
  <c r="Q304" i="25" s="1"/>
  <c r="R281" i="25"/>
  <c r="S281" i="25"/>
  <c r="T281" i="25"/>
  <c r="U281" i="25"/>
  <c r="V281" i="25"/>
  <c r="W281" i="25"/>
  <c r="X281" i="25"/>
  <c r="Y281" i="25"/>
  <c r="Z281" i="25"/>
  <c r="AA281" i="25"/>
  <c r="AB281" i="25"/>
  <c r="AC281" i="25"/>
  <c r="AD281" i="25"/>
  <c r="AE281" i="25"/>
  <c r="AF281" i="25"/>
  <c r="AG281" i="25"/>
  <c r="AH281" i="25"/>
  <c r="AI281" i="25"/>
  <c r="AJ281" i="25"/>
  <c r="AK281" i="25"/>
  <c r="AL281" i="25"/>
  <c r="AM281" i="25"/>
  <c r="AN281" i="25"/>
  <c r="AO281" i="25"/>
  <c r="AP281" i="25"/>
  <c r="AQ281" i="25"/>
  <c r="AR281" i="25"/>
  <c r="AS281" i="25"/>
  <c r="AT281" i="25"/>
  <c r="AU281" i="25"/>
  <c r="AV281" i="25"/>
  <c r="AW281" i="25"/>
  <c r="AX281" i="25"/>
  <c r="AY281" i="25"/>
  <c r="AZ281" i="25"/>
  <c r="O282" i="25"/>
  <c r="P282" i="25"/>
  <c r="Q282" i="25"/>
  <c r="R282" i="25"/>
  <c r="S282" i="25"/>
  <c r="T282" i="25"/>
  <c r="T304" i="25" s="1"/>
  <c r="U282" i="25"/>
  <c r="V282" i="25"/>
  <c r="W282" i="25"/>
  <c r="X282" i="25"/>
  <c r="Y282" i="25"/>
  <c r="Z282" i="25"/>
  <c r="AA282" i="25"/>
  <c r="AB282" i="25"/>
  <c r="AC282" i="25"/>
  <c r="AD282" i="25"/>
  <c r="AE282" i="25"/>
  <c r="AF282" i="25"/>
  <c r="AG282" i="25"/>
  <c r="AH282" i="25"/>
  <c r="AI282" i="25"/>
  <c r="AJ282" i="25"/>
  <c r="AK282" i="25"/>
  <c r="AL282" i="25"/>
  <c r="AM282" i="25"/>
  <c r="AN282" i="25"/>
  <c r="AO282" i="25"/>
  <c r="AP282" i="25"/>
  <c r="AQ282" i="25"/>
  <c r="AR282" i="25"/>
  <c r="AS282" i="25"/>
  <c r="AT282" i="25"/>
  <c r="AU282" i="25"/>
  <c r="AV282" i="25"/>
  <c r="AW282" i="25"/>
  <c r="AX282" i="25"/>
  <c r="AY282" i="25"/>
  <c r="AZ282" i="25"/>
  <c r="O283" i="25"/>
  <c r="P283" i="25"/>
  <c r="Q283" i="25"/>
  <c r="R283" i="25"/>
  <c r="S283" i="25"/>
  <c r="T283" i="25"/>
  <c r="U283" i="25"/>
  <c r="U304" i="25" s="1"/>
  <c r="V283" i="25"/>
  <c r="W283" i="25"/>
  <c r="X283" i="25"/>
  <c r="Y283" i="25"/>
  <c r="Z283" i="25"/>
  <c r="AA283" i="25"/>
  <c r="AB283" i="25"/>
  <c r="AC283" i="25"/>
  <c r="AD283" i="25"/>
  <c r="AE283" i="25"/>
  <c r="AF283" i="25"/>
  <c r="AG283" i="25"/>
  <c r="AH283" i="25"/>
  <c r="AI283" i="25"/>
  <c r="AJ283" i="25"/>
  <c r="AK283" i="25"/>
  <c r="AL283" i="25"/>
  <c r="AM283" i="25"/>
  <c r="AN283" i="25"/>
  <c r="AO283" i="25"/>
  <c r="AP283" i="25"/>
  <c r="AQ283" i="25"/>
  <c r="AR283" i="25"/>
  <c r="AS283" i="25"/>
  <c r="AT283" i="25"/>
  <c r="AU283" i="25"/>
  <c r="AV283" i="25"/>
  <c r="AW283" i="25"/>
  <c r="AX283" i="25"/>
  <c r="AY283" i="25"/>
  <c r="AZ283" i="25"/>
  <c r="O284" i="25"/>
  <c r="P284" i="25"/>
  <c r="Q284" i="25"/>
  <c r="R284" i="25"/>
  <c r="S284" i="25"/>
  <c r="T284" i="25"/>
  <c r="U284" i="25"/>
  <c r="V284" i="25"/>
  <c r="W284" i="25"/>
  <c r="X284" i="25"/>
  <c r="Y284" i="25"/>
  <c r="Z284" i="25"/>
  <c r="AA284" i="25"/>
  <c r="AB284" i="25"/>
  <c r="AC284" i="25"/>
  <c r="AD284" i="25"/>
  <c r="AE284" i="25"/>
  <c r="AF284" i="25"/>
  <c r="AG284" i="25"/>
  <c r="AH284" i="25"/>
  <c r="AI284" i="25"/>
  <c r="AJ284" i="25"/>
  <c r="AK284" i="25"/>
  <c r="AL284" i="25"/>
  <c r="AM284" i="25"/>
  <c r="AN284" i="25"/>
  <c r="AO284" i="25"/>
  <c r="AP284" i="25"/>
  <c r="AQ284" i="25"/>
  <c r="AR284" i="25"/>
  <c r="AS284" i="25"/>
  <c r="AT284" i="25"/>
  <c r="AU284" i="25"/>
  <c r="AV284" i="25"/>
  <c r="AW284" i="25"/>
  <c r="AX284" i="25"/>
  <c r="AY284" i="25"/>
  <c r="AZ284" i="25"/>
  <c r="O285" i="25"/>
  <c r="P285" i="25"/>
  <c r="Q285" i="25"/>
  <c r="R285" i="25"/>
  <c r="S285" i="25"/>
  <c r="T285" i="25"/>
  <c r="U285" i="25"/>
  <c r="V285" i="25"/>
  <c r="W285" i="25"/>
  <c r="X285" i="25"/>
  <c r="Y285" i="25"/>
  <c r="Y304" i="25" s="1"/>
  <c r="Z285" i="25"/>
  <c r="AA285" i="25"/>
  <c r="AB285" i="25"/>
  <c r="AC285" i="25"/>
  <c r="AD285" i="25"/>
  <c r="AE285" i="25"/>
  <c r="AF285" i="25"/>
  <c r="AG285" i="25"/>
  <c r="AH285" i="25"/>
  <c r="AI285" i="25"/>
  <c r="AJ285" i="25"/>
  <c r="AK285" i="25"/>
  <c r="AL285" i="25"/>
  <c r="AM285" i="25"/>
  <c r="AN285" i="25"/>
  <c r="AO285" i="25"/>
  <c r="AP285" i="25"/>
  <c r="AQ285" i="25"/>
  <c r="AR285" i="25"/>
  <c r="AS285" i="25"/>
  <c r="AT285" i="25"/>
  <c r="AU285" i="25"/>
  <c r="AV285" i="25"/>
  <c r="AW285" i="25"/>
  <c r="AX285" i="25"/>
  <c r="AY285" i="25"/>
  <c r="AZ285" i="25"/>
  <c r="O286" i="25"/>
  <c r="P286" i="25"/>
  <c r="Q286" i="25"/>
  <c r="R286" i="25"/>
  <c r="S286" i="25"/>
  <c r="T286" i="25"/>
  <c r="U286" i="25"/>
  <c r="V286" i="25"/>
  <c r="W286" i="25"/>
  <c r="X286" i="25"/>
  <c r="X304" i="25" s="1"/>
  <c r="Y286" i="25"/>
  <c r="Z286" i="25"/>
  <c r="AA286" i="25"/>
  <c r="AB286" i="25"/>
  <c r="AC286" i="25"/>
  <c r="AD286" i="25"/>
  <c r="AE286" i="25"/>
  <c r="AF286" i="25"/>
  <c r="AG286" i="25"/>
  <c r="AH286" i="25"/>
  <c r="AI286" i="25"/>
  <c r="AJ286" i="25"/>
  <c r="AK286" i="25"/>
  <c r="AL286" i="25"/>
  <c r="AM286" i="25"/>
  <c r="AN286" i="25"/>
  <c r="AO286" i="25"/>
  <c r="AP286" i="25"/>
  <c r="AQ286" i="25"/>
  <c r="AR286" i="25"/>
  <c r="AS286" i="25"/>
  <c r="AT286" i="25"/>
  <c r="AU286" i="25"/>
  <c r="AV286" i="25"/>
  <c r="AW286" i="25"/>
  <c r="AX286" i="25"/>
  <c r="AY286" i="25"/>
  <c r="AZ286" i="25"/>
  <c r="O287" i="25"/>
  <c r="P287" i="25"/>
  <c r="Q287" i="25"/>
  <c r="R287" i="25"/>
  <c r="S287" i="25"/>
  <c r="T287" i="25"/>
  <c r="U287" i="25"/>
  <c r="V287" i="25"/>
  <c r="W287" i="25"/>
  <c r="X287" i="25"/>
  <c r="Y287" i="25"/>
  <c r="Z287" i="25"/>
  <c r="AA287" i="25"/>
  <c r="AB287" i="25"/>
  <c r="AC287" i="25"/>
  <c r="AC304" i="25" s="1"/>
  <c r="AD287" i="25"/>
  <c r="AE287" i="25"/>
  <c r="AF287" i="25"/>
  <c r="AG287" i="25"/>
  <c r="AH287" i="25"/>
  <c r="AI287" i="25"/>
  <c r="AJ287" i="25"/>
  <c r="AK287" i="25"/>
  <c r="AL287" i="25"/>
  <c r="AM287" i="25"/>
  <c r="AN287" i="25"/>
  <c r="AO287" i="25"/>
  <c r="AP287" i="25"/>
  <c r="AQ287" i="25"/>
  <c r="AR287" i="25"/>
  <c r="AS287" i="25"/>
  <c r="AT287" i="25"/>
  <c r="AU287" i="25"/>
  <c r="AV287" i="25"/>
  <c r="AW287" i="25"/>
  <c r="AX287" i="25"/>
  <c r="AY287" i="25"/>
  <c r="AZ287" i="25"/>
  <c r="O288" i="25"/>
  <c r="P288" i="25"/>
  <c r="Q288" i="25"/>
  <c r="R288" i="25"/>
  <c r="S288" i="25"/>
  <c r="T288" i="25"/>
  <c r="U288" i="25"/>
  <c r="V288" i="25"/>
  <c r="W288" i="25"/>
  <c r="X288" i="25"/>
  <c r="Y288" i="25"/>
  <c r="Z288" i="25"/>
  <c r="AA288" i="25"/>
  <c r="AB288" i="25"/>
  <c r="AB304" i="25" s="1"/>
  <c r="AC288" i="25"/>
  <c r="AD288" i="25"/>
  <c r="AE288" i="25"/>
  <c r="AF288" i="25"/>
  <c r="AG288" i="25"/>
  <c r="AH288" i="25"/>
  <c r="AI288" i="25"/>
  <c r="AJ288" i="25"/>
  <c r="AK288" i="25"/>
  <c r="AL288" i="25"/>
  <c r="AM288" i="25"/>
  <c r="AN288" i="25"/>
  <c r="AO288" i="25"/>
  <c r="AP288" i="25"/>
  <c r="AQ288" i="25"/>
  <c r="AR288" i="25"/>
  <c r="AS288" i="25"/>
  <c r="AT288" i="25"/>
  <c r="AU288" i="25"/>
  <c r="AV288" i="25"/>
  <c r="AW288" i="25"/>
  <c r="AX288" i="25"/>
  <c r="AY288" i="25"/>
  <c r="AZ288" i="25"/>
  <c r="O289" i="25"/>
  <c r="P289" i="25"/>
  <c r="Q289" i="25"/>
  <c r="R289" i="25"/>
  <c r="S289" i="25"/>
  <c r="T289" i="25"/>
  <c r="U289" i="25"/>
  <c r="V289" i="25"/>
  <c r="W289" i="25"/>
  <c r="X289" i="25"/>
  <c r="Y289" i="25"/>
  <c r="Z289" i="25"/>
  <c r="AA289" i="25"/>
  <c r="AB289" i="25"/>
  <c r="AC289" i="25"/>
  <c r="AD289" i="25"/>
  <c r="AE289" i="25"/>
  <c r="AF289" i="25"/>
  <c r="AG289" i="25"/>
  <c r="AH289" i="25"/>
  <c r="AI289" i="25"/>
  <c r="AJ289" i="25"/>
  <c r="AK289" i="25"/>
  <c r="AL289" i="25"/>
  <c r="AM289" i="25"/>
  <c r="AN289" i="25"/>
  <c r="AO289" i="25"/>
  <c r="AP289" i="25"/>
  <c r="AQ289" i="25"/>
  <c r="AR289" i="25"/>
  <c r="AS289" i="25"/>
  <c r="AT289" i="25"/>
  <c r="AU289" i="25"/>
  <c r="AV289" i="25"/>
  <c r="AW289" i="25"/>
  <c r="AX289" i="25"/>
  <c r="AY289" i="25"/>
  <c r="AZ289" i="25"/>
  <c r="O290" i="25"/>
  <c r="P290" i="25"/>
  <c r="Q290" i="25"/>
  <c r="R290" i="25"/>
  <c r="S290" i="25"/>
  <c r="T290" i="25"/>
  <c r="U290" i="25"/>
  <c r="V290" i="25"/>
  <c r="W290" i="25"/>
  <c r="X290" i="25"/>
  <c r="Y290" i="25"/>
  <c r="Z290" i="25"/>
  <c r="AA290" i="25"/>
  <c r="AB290" i="25"/>
  <c r="AC290" i="25"/>
  <c r="AD290" i="25"/>
  <c r="AE290" i="25"/>
  <c r="AF290" i="25"/>
  <c r="AG290" i="25"/>
  <c r="AH290" i="25"/>
  <c r="AI290" i="25"/>
  <c r="AJ290" i="25"/>
  <c r="AK290" i="25"/>
  <c r="AL290" i="25"/>
  <c r="AM290" i="25"/>
  <c r="AN290" i="25"/>
  <c r="AO290" i="25"/>
  <c r="AP290" i="25"/>
  <c r="AQ290" i="25"/>
  <c r="AR290" i="25"/>
  <c r="AS290" i="25"/>
  <c r="AT290" i="25"/>
  <c r="AU290" i="25"/>
  <c r="AV290" i="25"/>
  <c r="AW290" i="25"/>
  <c r="AX290" i="25"/>
  <c r="AY290" i="25"/>
  <c r="AZ290" i="25"/>
  <c r="O291" i="25"/>
  <c r="P291" i="25"/>
  <c r="Q291" i="25"/>
  <c r="R291" i="25"/>
  <c r="S291" i="25"/>
  <c r="T291" i="25"/>
  <c r="U291" i="25"/>
  <c r="V291" i="25"/>
  <c r="W291" i="25"/>
  <c r="X291" i="25"/>
  <c r="Y291" i="25"/>
  <c r="Z291" i="25"/>
  <c r="AA291" i="25"/>
  <c r="AB291" i="25"/>
  <c r="AC291" i="25"/>
  <c r="AD291" i="25"/>
  <c r="AE291" i="25"/>
  <c r="AF291" i="25"/>
  <c r="AG291" i="25"/>
  <c r="AG304" i="25" s="1"/>
  <c r="AH291" i="25"/>
  <c r="AI291" i="25"/>
  <c r="AJ291" i="25"/>
  <c r="AK291" i="25"/>
  <c r="AL291" i="25"/>
  <c r="AM291" i="25"/>
  <c r="AN291" i="25"/>
  <c r="AO291" i="25"/>
  <c r="AP291" i="25"/>
  <c r="AQ291" i="25"/>
  <c r="AR291" i="25"/>
  <c r="AS291" i="25"/>
  <c r="AT291" i="25"/>
  <c r="AU291" i="25"/>
  <c r="AV291" i="25"/>
  <c r="AW291" i="25"/>
  <c r="AX291" i="25"/>
  <c r="AY291" i="25"/>
  <c r="AZ291" i="25"/>
  <c r="O292" i="25"/>
  <c r="O304" i="25" s="1"/>
  <c r="P292" i="25"/>
  <c r="Q292" i="25"/>
  <c r="R292" i="25"/>
  <c r="S292" i="25"/>
  <c r="T292" i="25"/>
  <c r="U292" i="25"/>
  <c r="V292" i="25"/>
  <c r="W292" i="25"/>
  <c r="X292" i="25"/>
  <c r="Y292" i="25"/>
  <c r="Z292" i="25"/>
  <c r="AA292" i="25"/>
  <c r="AB292" i="25"/>
  <c r="AC292" i="25"/>
  <c r="AD292" i="25"/>
  <c r="AE292" i="25"/>
  <c r="AF292" i="25"/>
  <c r="AF304" i="25" s="1"/>
  <c r="AG292" i="25"/>
  <c r="AH292" i="25"/>
  <c r="AI292" i="25"/>
  <c r="AJ292" i="25"/>
  <c r="AK292" i="25"/>
  <c r="AL292" i="25"/>
  <c r="AM292" i="25"/>
  <c r="AN292" i="25"/>
  <c r="AO292" i="25"/>
  <c r="AP292" i="25"/>
  <c r="AQ292" i="25"/>
  <c r="AR292" i="25"/>
  <c r="AS292" i="25"/>
  <c r="AT292" i="25"/>
  <c r="AU292" i="25"/>
  <c r="AV292" i="25"/>
  <c r="AW292" i="25"/>
  <c r="AX292" i="25"/>
  <c r="AY292" i="25"/>
  <c r="AZ292" i="25"/>
  <c r="O293" i="25"/>
  <c r="P293" i="25"/>
  <c r="Q293" i="25"/>
  <c r="R293" i="25"/>
  <c r="S293" i="25"/>
  <c r="T293" i="25"/>
  <c r="U293" i="25"/>
  <c r="V293" i="25"/>
  <c r="W293" i="25"/>
  <c r="X293" i="25"/>
  <c r="Y293" i="25"/>
  <c r="Z293" i="25"/>
  <c r="AA293" i="25"/>
  <c r="AB293" i="25"/>
  <c r="AC293" i="25"/>
  <c r="AD293" i="25"/>
  <c r="AE293" i="25"/>
  <c r="AF293" i="25"/>
  <c r="AG293" i="25"/>
  <c r="AH293" i="25"/>
  <c r="AI293" i="25"/>
  <c r="AJ293" i="25"/>
  <c r="AK293" i="25"/>
  <c r="AK304" i="25" s="1"/>
  <c r="AL293" i="25"/>
  <c r="AM293" i="25"/>
  <c r="AN293" i="25"/>
  <c r="AO293" i="25"/>
  <c r="AP293" i="25"/>
  <c r="AQ293" i="25"/>
  <c r="AR293" i="25"/>
  <c r="AS293" i="25"/>
  <c r="AT293" i="25"/>
  <c r="AU293" i="25"/>
  <c r="AV293" i="25"/>
  <c r="AW293" i="25"/>
  <c r="AX293" i="25"/>
  <c r="AY293" i="25"/>
  <c r="AZ293" i="25"/>
  <c r="O294" i="25"/>
  <c r="P294" i="25"/>
  <c r="Q294" i="25"/>
  <c r="R294" i="25"/>
  <c r="S294" i="25"/>
  <c r="T294" i="25"/>
  <c r="U294" i="25"/>
  <c r="V294" i="25"/>
  <c r="W294" i="25"/>
  <c r="X294" i="25"/>
  <c r="Y294" i="25"/>
  <c r="Z294" i="25"/>
  <c r="AA294" i="25"/>
  <c r="AB294" i="25"/>
  <c r="AC294" i="25"/>
  <c r="AD294" i="25"/>
  <c r="AE294" i="25"/>
  <c r="AF294" i="25"/>
  <c r="AG294" i="25"/>
  <c r="AH294" i="25"/>
  <c r="AI294" i="25"/>
  <c r="AJ294" i="25"/>
  <c r="AJ304" i="25" s="1"/>
  <c r="AK294" i="25"/>
  <c r="AL294" i="25"/>
  <c r="AM294" i="25"/>
  <c r="AN294" i="25"/>
  <c r="AO294" i="25"/>
  <c r="AP294" i="25"/>
  <c r="AQ294" i="25"/>
  <c r="AR294" i="25"/>
  <c r="AS294" i="25"/>
  <c r="AT294" i="25"/>
  <c r="AU294" i="25"/>
  <c r="AV294" i="25"/>
  <c r="AW294" i="25"/>
  <c r="AX294" i="25"/>
  <c r="AY294" i="25"/>
  <c r="AZ294" i="25"/>
  <c r="O295" i="25"/>
  <c r="P295" i="25"/>
  <c r="Q295" i="25"/>
  <c r="R295" i="25"/>
  <c r="S295" i="25"/>
  <c r="T295" i="25"/>
  <c r="U295" i="25"/>
  <c r="V295" i="25"/>
  <c r="W295" i="25"/>
  <c r="X295" i="25"/>
  <c r="Y295" i="25"/>
  <c r="Z295" i="25"/>
  <c r="AA295" i="25"/>
  <c r="AB295" i="25"/>
  <c r="AC295" i="25"/>
  <c r="AD295" i="25"/>
  <c r="AE295" i="25"/>
  <c r="AF295" i="25"/>
  <c r="AG295" i="25"/>
  <c r="AH295" i="25"/>
  <c r="AI295" i="25"/>
  <c r="AJ295" i="25"/>
  <c r="AK295" i="25"/>
  <c r="AL295" i="25"/>
  <c r="AM295" i="25"/>
  <c r="AN295" i="25"/>
  <c r="AO295" i="25"/>
  <c r="AO304" i="25" s="1"/>
  <c r="AP295" i="25"/>
  <c r="AQ295" i="25"/>
  <c r="AR295" i="25"/>
  <c r="AS295" i="25"/>
  <c r="AT295" i="25"/>
  <c r="AU295" i="25"/>
  <c r="AV295" i="25"/>
  <c r="AW295" i="25"/>
  <c r="AX295" i="25"/>
  <c r="AY295" i="25"/>
  <c r="AZ295" i="25"/>
  <c r="O296" i="25"/>
  <c r="P296" i="25"/>
  <c r="Q296" i="25"/>
  <c r="R296" i="25"/>
  <c r="S296" i="25"/>
  <c r="S304" i="25" s="1"/>
  <c r="T296" i="25"/>
  <c r="U296" i="25"/>
  <c r="V296" i="25"/>
  <c r="W296" i="25"/>
  <c r="X296" i="25"/>
  <c r="Y296" i="25"/>
  <c r="Z296" i="25"/>
  <c r="AA296" i="25"/>
  <c r="AB296" i="25"/>
  <c r="AC296" i="25"/>
  <c r="AD296" i="25"/>
  <c r="AE296" i="25"/>
  <c r="AF296" i="25"/>
  <c r="AG296" i="25"/>
  <c r="AH296" i="25"/>
  <c r="AI296" i="25"/>
  <c r="AJ296" i="25"/>
  <c r="AK296" i="25"/>
  <c r="AL296" i="25"/>
  <c r="AM296" i="25"/>
  <c r="AN296" i="25"/>
  <c r="AN304" i="25" s="1"/>
  <c r="AO296" i="25"/>
  <c r="AP296" i="25"/>
  <c r="AQ296" i="25"/>
  <c r="AR296" i="25"/>
  <c r="AS296" i="25"/>
  <c r="AT296" i="25"/>
  <c r="AU296" i="25"/>
  <c r="AV296" i="25"/>
  <c r="AW296" i="25"/>
  <c r="AX296" i="25"/>
  <c r="AY296" i="25"/>
  <c r="AZ296" i="25"/>
  <c r="O297" i="25"/>
  <c r="P297" i="25"/>
  <c r="Q297" i="25"/>
  <c r="R297" i="25"/>
  <c r="S297" i="25"/>
  <c r="T297" i="25"/>
  <c r="U297" i="25"/>
  <c r="V297" i="25"/>
  <c r="W297" i="25"/>
  <c r="X297" i="25"/>
  <c r="Y297" i="25"/>
  <c r="Z297" i="25"/>
  <c r="AA297" i="25"/>
  <c r="AB297" i="25"/>
  <c r="AC297" i="25"/>
  <c r="AD297" i="25"/>
  <c r="AE297" i="25"/>
  <c r="AF297" i="25"/>
  <c r="AG297" i="25"/>
  <c r="AH297" i="25"/>
  <c r="AI297" i="25"/>
  <c r="AJ297" i="25"/>
  <c r="AK297" i="25"/>
  <c r="AL297" i="25"/>
  <c r="AM297" i="25"/>
  <c r="AN297" i="25"/>
  <c r="AO297" i="25"/>
  <c r="AP297" i="25"/>
  <c r="AQ297" i="25"/>
  <c r="AR297" i="25"/>
  <c r="AS297" i="25"/>
  <c r="AS304" i="25" s="1"/>
  <c r="AT297" i="25"/>
  <c r="AU297" i="25"/>
  <c r="AV297" i="25"/>
  <c r="AW297" i="25"/>
  <c r="AX297" i="25"/>
  <c r="AY297" i="25"/>
  <c r="AZ297" i="25"/>
  <c r="O298" i="25"/>
  <c r="P298" i="25"/>
  <c r="Q298" i="25"/>
  <c r="R298" i="25"/>
  <c r="S298" i="25"/>
  <c r="T298" i="25"/>
  <c r="U298" i="25"/>
  <c r="V298" i="25"/>
  <c r="W298" i="25"/>
  <c r="W304" i="25" s="1"/>
  <c r="X298" i="25"/>
  <c r="Y298" i="25"/>
  <c r="Z298" i="25"/>
  <c r="AA298" i="25"/>
  <c r="AB298" i="25"/>
  <c r="AC298" i="25"/>
  <c r="AD298" i="25"/>
  <c r="AE298" i="25"/>
  <c r="AF298" i="25"/>
  <c r="AG298" i="25"/>
  <c r="AH298" i="25"/>
  <c r="AI298" i="25"/>
  <c r="AJ298" i="25"/>
  <c r="AK298" i="25"/>
  <c r="AL298" i="25"/>
  <c r="AM298" i="25"/>
  <c r="AN298" i="25"/>
  <c r="AO298" i="25"/>
  <c r="AP298" i="25"/>
  <c r="AQ298" i="25"/>
  <c r="AR298" i="25"/>
  <c r="AS298" i="25"/>
  <c r="AT298" i="25"/>
  <c r="AU298" i="25"/>
  <c r="AV298" i="25"/>
  <c r="AW298" i="25"/>
  <c r="AX298" i="25"/>
  <c r="AY298" i="25"/>
  <c r="AZ298" i="25"/>
  <c r="O299" i="25"/>
  <c r="P299" i="25"/>
  <c r="Q299" i="25"/>
  <c r="R299" i="25"/>
  <c r="S299" i="25"/>
  <c r="T299" i="25"/>
  <c r="U299" i="25"/>
  <c r="V299" i="25"/>
  <c r="W299" i="25"/>
  <c r="X299" i="25"/>
  <c r="Y299" i="25"/>
  <c r="Z299" i="25"/>
  <c r="AA299" i="25"/>
  <c r="AB299" i="25"/>
  <c r="AC299" i="25"/>
  <c r="AD299" i="25"/>
  <c r="AE299" i="25"/>
  <c r="AF299" i="25"/>
  <c r="AG299" i="25"/>
  <c r="AH299" i="25"/>
  <c r="AI299" i="25"/>
  <c r="AJ299" i="25"/>
  <c r="AK299" i="25"/>
  <c r="AL299" i="25"/>
  <c r="AM299" i="25"/>
  <c r="AN299" i="25"/>
  <c r="AO299" i="25"/>
  <c r="AP299" i="25"/>
  <c r="AQ299" i="25"/>
  <c r="AR299" i="25"/>
  <c r="AS299" i="25"/>
  <c r="AT299" i="25"/>
  <c r="AU299" i="25"/>
  <c r="AV299" i="25"/>
  <c r="AW299" i="25"/>
  <c r="AX299" i="25"/>
  <c r="AY299" i="25"/>
  <c r="AZ299" i="25"/>
  <c r="O300" i="25"/>
  <c r="P300" i="25"/>
  <c r="Q300" i="25"/>
  <c r="R300" i="25"/>
  <c r="S300" i="25"/>
  <c r="T300" i="25"/>
  <c r="U300" i="25"/>
  <c r="V300" i="25"/>
  <c r="W300" i="25"/>
  <c r="X300" i="25"/>
  <c r="Y300" i="25"/>
  <c r="Z300" i="25"/>
  <c r="AA300" i="25"/>
  <c r="AA304" i="25" s="1"/>
  <c r="AB300" i="25"/>
  <c r="AC300" i="25"/>
  <c r="AD300" i="25"/>
  <c r="AE300" i="25"/>
  <c r="AF300" i="25"/>
  <c r="AG300" i="25"/>
  <c r="AH300" i="25"/>
  <c r="AI300" i="25"/>
  <c r="AJ300" i="25"/>
  <c r="AK300" i="25"/>
  <c r="AL300" i="25"/>
  <c r="AM300" i="25"/>
  <c r="AN300" i="25"/>
  <c r="AO300" i="25"/>
  <c r="AP300" i="25"/>
  <c r="AQ300" i="25"/>
  <c r="AR300" i="25"/>
  <c r="AR304" i="25" s="1"/>
  <c r="AS300" i="25"/>
  <c r="AT300" i="25"/>
  <c r="AU300" i="25"/>
  <c r="AV300" i="25"/>
  <c r="AW300" i="25"/>
  <c r="AX300" i="25"/>
  <c r="AY300" i="25"/>
  <c r="AZ300" i="25"/>
  <c r="O301" i="25"/>
  <c r="P301" i="25"/>
  <c r="Q301" i="25"/>
  <c r="R301" i="25"/>
  <c r="S301" i="25"/>
  <c r="T301" i="25"/>
  <c r="U301" i="25"/>
  <c r="V301" i="25"/>
  <c r="W301" i="25"/>
  <c r="X301" i="25"/>
  <c r="Y301" i="25"/>
  <c r="Z301" i="25"/>
  <c r="AA301" i="25"/>
  <c r="AB301" i="25"/>
  <c r="AC301" i="25"/>
  <c r="AD301" i="25"/>
  <c r="AE301" i="25"/>
  <c r="AF301" i="25"/>
  <c r="AG301" i="25"/>
  <c r="AH301" i="25"/>
  <c r="AI301" i="25"/>
  <c r="AJ301" i="25"/>
  <c r="AK301" i="25"/>
  <c r="AL301" i="25"/>
  <c r="AM301" i="25"/>
  <c r="AN301" i="25"/>
  <c r="AO301" i="25"/>
  <c r="AP301" i="25"/>
  <c r="AQ301" i="25"/>
  <c r="AR301" i="25"/>
  <c r="AS301" i="25"/>
  <c r="AT301" i="25"/>
  <c r="AU301" i="25"/>
  <c r="AV301" i="25"/>
  <c r="AW301" i="25"/>
  <c r="AW304" i="25" s="1"/>
  <c r="AX301" i="25"/>
  <c r="AY301" i="25"/>
  <c r="AZ301" i="25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N172" i="25"/>
  <c r="N173" i="25"/>
  <c r="N174" i="25"/>
  <c r="N175" i="25"/>
  <c r="N176" i="25"/>
  <c r="N177" i="25"/>
  <c r="N178" i="25"/>
  <c r="N179" i="25"/>
  <c r="N180" i="25"/>
  <c r="N181" i="25"/>
  <c r="N182" i="25"/>
  <c r="N183" i="25"/>
  <c r="N184" i="25"/>
  <c r="N185" i="25"/>
  <c r="N186" i="25"/>
  <c r="N187" i="25"/>
  <c r="N188" i="25"/>
  <c r="N189" i="25"/>
  <c r="N190" i="25"/>
  <c r="N191" i="25"/>
  <c r="N192" i="25"/>
  <c r="N193" i="25"/>
  <c r="N194" i="25"/>
  <c r="N195" i="25"/>
  <c r="N196" i="25"/>
  <c r="N197" i="25"/>
  <c r="N198" i="25"/>
  <c r="N199" i="25"/>
  <c r="N200" i="25"/>
  <c r="N201" i="25"/>
  <c r="N202" i="25"/>
  <c r="N203" i="25"/>
  <c r="N204" i="25"/>
  <c r="N205" i="25"/>
  <c r="N206" i="25"/>
  <c r="N207" i="25"/>
  <c r="N208" i="25"/>
  <c r="N209" i="25"/>
  <c r="N210" i="25"/>
  <c r="N211" i="25"/>
  <c r="N212" i="25"/>
  <c r="N213" i="25"/>
  <c r="N214" i="25"/>
  <c r="N215" i="25"/>
  <c r="N216" i="25"/>
  <c r="N217" i="25"/>
  <c r="N218" i="25"/>
  <c r="N219" i="25"/>
  <c r="N220" i="25"/>
  <c r="N221" i="25"/>
  <c r="N222" i="25"/>
  <c r="N223" i="25"/>
  <c r="N224" i="25"/>
  <c r="N225" i="25"/>
  <c r="N226" i="25"/>
  <c r="N227" i="25"/>
  <c r="N228" i="25"/>
  <c r="N229" i="25"/>
  <c r="N230" i="25"/>
  <c r="N231" i="25"/>
  <c r="N232" i="25"/>
  <c r="N233" i="25"/>
  <c r="N234" i="25"/>
  <c r="N235" i="25"/>
  <c r="N236" i="25"/>
  <c r="N237" i="25"/>
  <c r="N238" i="25"/>
  <c r="N239" i="25"/>
  <c r="N240" i="25"/>
  <c r="N241" i="25"/>
  <c r="N242" i="25"/>
  <c r="N243" i="25"/>
  <c r="N244" i="25"/>
  <c r="N245" i="25"/>
  <c r="N246" i="25"/>
  <c r="N247" i="25"/>
  <c r="N248" i="25"/>
  <c r="N249" i="25"/>
  <c r="N250" i="25"/>
  <c r="N251" i="25"/>
  <c r="N252" i="25"/>
  <c r="N253" i="25"/>
  <c r="N254" i="25"/>
  <c r="N255" i="25"/>
  <c r="N256" i="25"/>
  <c r="N257" i="25"/>
  <c r="N258" i="25"/>
  <c r="N259" i="25"/>
  <c r="N260" i="25"/>
  <c r="N261" i="25"/>
  <c r="N262" i="25"/>
  <c r="N263" i="25"/>
  <c r="N264" i="25"/>
  <c r="N265" i="25"/>
  <c r="N266" i="25"/>
  <c r="N267" i="25"/>
  <c r="N268" i="25"/>
  <c r="N269" i="25"/>
  <c r="N270" i="25"/>
  <c r="N271" i="25"/>
  <c r="N272" i="25"/>
  <c r="N273" i="25"/>
  <c r="N274" i="25"/>
  <c r="N275" i="25"/>
  <c r="N276" i="25"/>
  <c r="N277" i="25"/>
  <c r="N278" i="25"/>
  <c r="N279" i="25"/>
  <c r="N280" i="25"/>
  <c r="N281" i="25"/>
  <c r="N282" i="25"/>
  <c r="N283" i="25"/>
  <c r="N284" i="25"/>
  <c r="N285" i="25"/>
  <c r="N286" i="25"/>
  <c r="N287" i="25"/>
  <c r="N288" i="25"/>
  <c r="N289" i="25"/>
  <c r="N290" i="25"/>
  <c r="N291" i="25"/>
  <c r="N292" i="25"/>
  <c r="N293" i="25"/>
  <c r="N294" i="25"/>
  <c r="N295" i="25"/>
  <c r="N296" i="25"/>
  <c r="N297" i="25"/>
  <c r="N298" i="25"/>
  <c r="N299" i="25"/>
  <c r="N300" i="25"/>
  <c r="N301" i="25"/>
  <c r="M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143" i="25"/>
  <c r="M144" i="25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M158" i="25"/>
  <c r="M159" i="25"/>
  <c r="M160" i="25"/>
  <c r="M161" i="25"/>
  <c r="M162" i="25"/>
  <c r="M163" i="25"/>
  <c r="M164" i="25"/>
  <c r="M165" i="25"/>
  <c r="M166" i="25"/>
  <c r="M167" i="25"/>
  <c r="M168" i="25"/>
  <c r="M169" i="25"/>
  <c r="M170" i="25"/>
  <c r="M171" i="25"/>
  <c r="M172" i="25"/>
  <c r="M173" i="25"/>
  <c r="M174" i="25"/>
  <c r="M175" i="25"/>
  <c r="M176" i="25"/>
  <c r="M177" i="25"/>
  <c r="M178" i="25"/>
  <c r="M179" i="25"/>
  <c r="M180" i="25"/>
  <c r="M181" i="25"/>
  <c r="M182" i="25"/>
  <c r="M183" i="25"/>
  <c r="M184" i="25"/>
  <c r="M185" i="25"/>
  <c r="M186" i="25"/>
  <c r="M187" i="25"/>
  <c r="M188" i="25"/>
  <c r="M189" i="25"/>
  <c r="M190" i="25"/>
  <c r="M191" i="25"/>
  <c r="M192" i="25"/>
  <c r="M193" i="25"/>
  <c r="M194" i="25"/>
  <c r="M195" i="25"/>
  <c r="M196" i="25"/>
  <c r="M197" i="25"/>
  <c r="M198" i="25"/>
  <c r="M199" i="25"/>
  <c r="M200" i="25"/>
  <c r="M201" i="25"/>
  <c r="M202" i="25"/>
  <c r="M203" i="25"/>
  <c r="M204" i="25"/>
  <c r="M205" i="25"/>
  <c r="M206" i="25"/>
  <c r="M207" i="25"/>
  <c r="M208" i="25"/>
  <c r="M209" i="25"/>
  <c r="M210" i="25"/>
  <c r="M211" i="25"/>
  <c r="M212" i="25"/>
  <c r="M213" i="25"/>
  <c r="M214" i="25"/>
  <c r="M215" i="25"/>
  <c r="M216" i="25"/>
  <c r="M217" i="25"/>
  <c r="M218" i="25"/>
  <c r="M219" i="25"/>
  <c r="M220" i="25"/>
  <c r="M221" i="25"/>
  <c r="M222" i="25"/>
  <c r="M223" i="25"/>
  <c r="M224" i="25"/>
  <c r="M225" i="25"/>
  <c r="M226" i="25"/>
  <c r="M227" i="25"/>
  <c r="M228" i="25"/>
  <c r="M229" i="25"/>
  <c r="M230" i="25"/>
  <c r="M231" i="25"/>
  <c r="M232" i="25"/>
  <c r="M233" i="25"/>
  <c r="M234" i="25"/>
  <c r="M235" i="25"/>
  <c r="M236" i="25"/>
  <c r="M237" i="25"/>
  <c r="M238" i="25"/>
  <c r="M239" i="25"/>
  <c r="M240" i="25"/>
  <c r="M241" i="25"/>
  <c r="M242" i="25"/>
  <c r="M243" i="25"/>
  <c r="M244" i="25"/>
  <c r="M245" i="25"/>
  <c r="M246" i="25"/>
  <c r="M247" i="25"/>
  <c r="M248" i="25"/>
  <c r="M249" i="25"/>
  <c r="M250" i="25"/>
  <c r="M251" i="25"/>
  <c r="M252" i="25"/>
  <c r="M253" i="25"/>
  <c r="M254" i="25"/>
  <c r="M255" i="25"/>
  <c r="M256" i="25"/>
  <c r="M257" i="25"/>
  <c r="M258" i="25"/>
  <c r="M259" i="25"/>
  <c r="M260" i="25"/>
  <c r="M261" i="25"/>
  <c r="M262" i="25"/>
  <c r="M263" i="25"/>
  <c r="M264" i="25"/>
  <c r="M265" i="25"/>
  <c r="M266" i="25"/>
  <c r="M267" i="25"/>
  <c r="M268" i="25"/>
  <c r="M269" i="25"/>
  <c r="M270" i="25"/>
  <c r="M271" i="25"/>
  <c r="M272" i="25"/>
  <c r="M273" i="25"/>
  <c r="M274" i="25"/>
  <c r="M275" i="25"/>
  <c r="M276" i="25"/>
  <c r="M277" i="25"/>
  <c r="M278" i="25"/>
  <c r="M279" i="25"/>
  <c r="M280" i="25"/>
  <c r="M281" i="25"/>
  <c r="M282" i="25"/>
  <c r="M283" i="25"/>
  <c r="M284" i="25"/>
  <c r="M285" i="25"/>
  <c r="M286" i="25"/>
  <c r="M287" i="25"/>
  <c r="M288" i="25"/>
  <c r="M289" i="25"/>
  <c r="M290" i="25"/>
  <c r="M291" i="25"/>
  <c r="M292" i="25"/>
  <c r="M293" i="25"/>
  <c r="M294" i="25"/>
  <c r="M295" i="25"/>
  <c r="M296" i="25"/>
  <c r="M297" i="25"/>
  <c r="M298" i="25"/>
  <c r="M299" i="25"/>
  <c r="M300" i="25"/>
  <c r="M301" i="25"/>
  <c r="H304" i="25"/>
  <c r="I304" i="25"/>
  <c r="J304" i="25"/>
  <c r="K304" i="25"/>
  <c r="L304" i="25"/>
  <c r="M304" i="25"/>
  <c r="N304" i="25"/>
  <c r="R304" i="25"/>
  <c r="V304" i="25"/>
  <c r="Z304" i="25"/>
  <c r="AD304" i="25"/>
  <c r="AE304" i="25"/>
  <c r="AH304" i="25"/>
  <c r="AI304" i="25"/>
  <c r="AL304" i="25"/>
  <c r="AM304" i="25"/>
  <c r="AP304" i="25"/>
  <c r="AQ304" i="25"/>
  <c r="AT304" i="25"/>
  <c r="AU304" i="25"/>
  <c r="AV304" i="25"/>
  <c r="AX304" i="25"/>
  <c r="AY304" i="25"/>
  <c r="AZ304" i="25"/>
  <c r="L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L212" i="25"/>
  <c r="L213" i="25"/>
  <c r="L214" i="25"/>
  <c r="L215" i="25"/>
  <c r="L216" i="25"/>
  <c r="L217" i="25"/>
  <c r="L218" i="25"/>
  <c r="L219" i="25"/>
  <c r="L220" i="25"/>
  <c r="L221" i="25"/>
  <c r="L222" i="25"/>
  <c r="L223" i="25"/>
  <c r="L224" i="25"/>
  <c r="L225" i="25"/>
  <c r="L226" i="25"/>
  <c r="L227" i="25"/>
  <c r="L228" i="25"/>
  <c r="L229" i="25"/>
  <c r="L230" i="25"/>
  <c r="L231" i="25"/>
  <c r="L232" i="25"/>
  <c r="L233" i="25"/>
  <c r="L234" i="25"/>
  <c r="L235" i="25"/>
  <c r="L236" i="25"/>
  <c r="L237" i="25"/>
  <c r="L238" i="25"/>
  <c r="L239" i="25"/>
  <c r="L240" i="25"/>
  <c r="L241" i="25"/>
  <c r="L242" i="25"/>
  <c r="L243" i="25"/>
  <c r="L244" i="25"/>
  <c r="L245" i="25"/>
  <c r="L246" i="25"/>
  <c r="L247" i="25"/>
  <c r="L248" i="25"/>
  <c r="L249" i="25"/>
  <c r="L250" i="25"/>
  <c r="L251" i="25"/>
  <c r="L252" i="25"/>
  <c r="L253" i="25"/>
  <c r="L254" i="25"/>
  <c r="L255" i="25"/>
  <c r="L256" i="25"/>
  <c r="L257" i="25"/>
  <c r="L258" i="25"/>
  <c r="L259" i="25"/>
  <c r="L260" i="25"/>
  <c r="L261" i="25"/>
  <c r="L262" i="25"/>
  <c r="L263" i="25"/>
  <c r="L264" i="25"/>
  <c r="L265" i="25"/>
  <c r="L266" i="25"/>
  <c r="L267" i="25"/>
  <c r="L268" i="25"/>
  <c r="L269" i="25"/>
  <c r="L270" i="25"/>
  <c r="L271" i="25"/>
  <c r="L272" i="25"/>
  <c r="L273" i="25"/>
  <c r="L274" i="25"/>
  <c r="L275" i="25"/>
  <c r="L276" i="25"/>
  <c r="L277" i="25"/>
  <c r="L278" i="25"/>
  <c r="L279" i="25"/>
  <c r="L280" i="25"/>
  <c r="L281" i="25"/>
  <c r="L282" i="25"/>
  <c r="L283" i="25"/>
  <c r="L284" i="25"/>
  <c r="L285" i="25"/>
  <c r="L286" i="25"/>
  <c r="L287" i="25"/>
  <c r="L288" i="25"/>
  <c r="L289" i="25"/>
  <c r="L290" i="25"/>
  <c r="L291" i="25"/>
  <c r="L292" i="25"/>
  <c r="L293" i="25"/>
  <c r="L294" i="25"/>
  <c r="L295" i="25"/>
  <c r="L296" i="25"/>
  <c r="L297" i="25"/>
  <c r="L298" i="25"/>
  <c r="L299" i="25"/>
  <c r="L300" i="25"/>
  <c r="L301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58" i="25"/>
  <c r="K159" i="25"/>
  <c r="K160" i="25"/>
  <c r="K161" i="25"/>
  <c r="K162" i="25"/>
  <c r="K163" i="25"/>
  <c r="K164" i="25"/>
  <c r="K165" i="25"/>
  <c r="K166" i="25"/>
  <c r="K167" i="25"/>
  <c r="K168" i="25"/>
  <c r="K169" i="25"/>
  <c r="K170" i="25"/>
  <c r="K171" i="25"/>
  <c r="K172" i="25"/>
  <c r="K173" i="25"/>
  <c r="K174" i="25"/>
  <c r="K175" i="25"/>
  <c r="K176" i="25"/>
  <c r="K177" i="25"/>
  <c r="K178" i="25"/>
  <c r="K179" i="25"/>
  <c r="K180" i="25"/>
  <c r="K181" i="25"/>
  <c r="K182" i="25"/>
  <c r="K183" i="25"/>
  <c r="K184" i="25"/>
  <c r="K185" i="25"/>
  <c r="K186" i="25"/>
  <c r="K187" i="25"/>
  <c r="K188" i="25"/>
  <c r="K189" i="25"/>
  <c r="K190" i="25"/>
  <c r="K191" i="25"/>
  <c r="K192" i="25"/>
  <c r="K193" i="25"/>
  <c r="K194" i="25"/>
  <c r="K195" i="25"/>
  <c r="K196" i="25"/>
  <c r="K197" i="25"/>
  <c r="K198" i="25"/>
  <c r="K199" i="25"/>
  <c r="K200" i="25"/>
  <c r="K201" i="25"/>
  <c r="K202" i="25"/>
  <c r="K203" i="25"/>
  <c r="K204" i="25"/>
  <c r="K205" i="25"/>
  <c r="K206" i="25"/>
  <c r="K207" i="25"/>
  <c r="K208" i="25"/>
  <c r="K209" i="25"/>
  <c r="K210" i="25"/>
  <c r="K211" i="25"/>
  <c r="K212" i="25"/>
  <c r="K213" i="25"/>
  <c r="K214" i="25"/>
  <c r="K215" i="25"/>
  <c r="K216" i="25"/>
  <c r="K217" i="25"/>
  <c r="K218" i="25"/>
  <c r="K219" i="25"/>
  <c r="K220" i="25"/>
  <c r="K221" i="25"/>
  <c r="K222" i="25"/>
  <c r="K223" i="25"/>
  <c r="K224" i="25"/>
  <c r="K225" i="25"/>
  <c r="K226" i="25"/>
  <c r="K227" i="25"/>
  <c r="K228" i="25"/>
  <c r="K229" i="25"/>
  <c r="K230" i="25"/>
  <c r="K231" i="25"/>
  <c r="K232" i="25"/>
  <c r="K233" i="25"/>
  <c r="K234" i="25"/>
  <c r="K235" i="25"/>
  <c r="K236" i="25"/>
  <c r="K237" i="25"/>
  <c r="K238" i="25"/>
  <c r="K239" i="25"/>
  <c r="K240" i="25"/>
  <c r="K241" i="25"/>
  <c r="K242" i="25"/>
  <c r="K243" i="25"/>
  <c r="K244" i="25"/>
  <c r="K245" i="25"/>
  <c r="K246" i="25"/>
  <c r="K247" i="25"/>
  <c r="K248" i="25"/>
  <c r="K249" i="25"/>
  <c r="K250" i="25"/>
  <c r="K251" i="25"/>
  <c r="K252" i="25"/>
  <c r="K253" i="25"/>
  <c r="K254" i="25"/>
  <c r="K255" i="25"/>
  <c r="K256" i="25"/>
  <c r="K257" i="25"/>
  <c r="K258" i="25"/>
  <c r="K259" i="25"/>
  <c r="K260" i="25"/>
  <c r="K261" i="25"/>
  <c r="K262" i="25"/>
  <c r="K263" i="25"/>
  <c r="K264" i="25"/>
  <c r="K265" i="25"/>
  <c r="K266" i="25"/>
  <c r="K267" i="25"/>
  <c r="K268" i="25"/>
  <c r="K269" i="25"/>
  <c r="K270" i="25"/>
  <c r="K271" i="25"/>
  <c r="K272" i="25"/>
  <c r="K273" i="25"/>
  <c r="K274" i="25"/>
  <c r="K275" i="25"/>
  <c r="K276" i="25"/>
  <c r="K277" i="25"/>
  <c r="K278" i="25"/>
  <c r="K279" i="25"/>
  <c r="K280" i="25"/>
  <c r="K281" i="25"/>
  <c r="K282" i="25"/>
  <c r="K283" i="25"/>
  <c r="K284" i="25"/>
  <c r="K285" i="25"/>
  <c r="K286" i="25"/>
  <c r="K287" i="25"/>
  <c r="K288" i="25"/>
  <c r="K289" i="25"/>
  <c r="K290" i="25"/>
  <c r="K291" i="25"/>
  <c r="K292" i="25"/>
  <c r="K293" i="25"/>
  <c r="K294" i="25"/>
  <c r="K295" i="25"/>
  <c r="K296" i="25"/>
  <c r="K297" i="25"/>
  <c r="K298" i="25"/>
  <c r="K299" i="25"/>
  <c r="K300" i="25"/>
  <c r="K301" i="25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93" i="25"/>
  <c r="J94" i="25"/>
  <c r="J95" i="25"/>
  <c r="J96" i="25"/>
  <c r="J97" i="25"/>
  <c r="J98" i="25"/>
  <c r="J99" i="25"/>
  <c r="J100" i="25"/>
  <c r="J101" i="25"/>
  <c r="J102" i="25"/>
  <c r="J103" i="25"/>
  <c r="J104" i="25"/>
  <c r="J105" i="25"/>
  <c r="J106" i="25"/>
  <c r="J107" i="25"/>
  <c r="J108" i="25"/>
  <c r="J109" i="25"/>
  <c r="J110" i="25"/>
  <c r="J111" i="25"/>
  <c r="J112" i="25"/>
  <c r="J113" i="25"/>
  <c r="J114" i="25"/>
  <c r="J115" i="25"/>
  <c r="J116" i="25"/>
  <c r="J117" i="25"/>
  <c r="J118" i="25"/>
  <c r="J119" i="25"/>
  <c r="J120" i="25"/>
  <c r="J121" i="25"/>
  <c r="J122" i="25"/>
  <c r="J123" i="25"/>
  <c r="J124" i="25"/>
  <c r="J125" i="25"/>
  <c r="J126" i="25"/>
  <c r="J127" i="25"/>
  <c r="J128" i="25"/>
  <c r="J129" i="25"/>
  <c r="J130" i="25"/>
  <c r="J131" i="25"/>
  <c r="J132" i="25"/>
  <c r="J133" i="25"/>
  <c r="J134" i="25"/>
  <c r="J135" i="25"/>
  <c r="J136" i="25"/>
  <c r="J137" i="25"/>
  <c r="J138" i="25"/>
  <c r="J139" i="25"/>
  <c r="J140" i="25"/>
  <c r="J141" i="25"/>
  <c r="J142" i="25"/>
  <c r="J143" i="25"/>
  <c r="J144" i="25"/>
  <c r="J145" i="25"/>
  <c r="J146" i="25"/>
  <c r="J147" i="25"/>
  <c r="J148" i="25"/>
  <c r="J149" i="25"/>
  <c r="J150" i="25"/>
  <c r="J151" i="25"/>
  <c r="J152" i="25"/>
  <c r="J153" i="25"/>
  <c r="J154" i="25"/>
  <c r="J155" i="25"/>
  <c r="J156" i="25"/>
  <c r="J157" i="25"/>
  <c r="J158" i="25"/>
  <c r="J159" i="25"/>
  <c r="J160" i="25"/>
  <c r="J161" i="25"/>
  <c r="J162" i="25"/>
  <c r="J163" i="25"/>
  <c r="J164" i="25"/>
  <c r="J165" i="25"/>
  <c r="J166" i="25"/>
  <c r="J167" i="25"/>
  <c r="J168" i="25"/>
  <c r="J169" i="25"/>
  <c r="J170" i="25"/>
  <c r="J171" i="25"/>
  <c r="J172" i="25"/>
  <c r="J173" i="25"/>
  <c r="J174" i="25"/>
  <c r="J175" i="25"/>
  <c r="J176" i="25"/>
  <c r="J177" i="25"/>
  <c r="J178" i="25"/>
  <c r="J179" i="25"/>
  <c r="J180" i="25"/>
  <c r="J181" i="25"/>
  <c r="J182" i="25"/>
  <c r="J183" i="25"/>
  <c r="J184" i="25"/>
  <c r="J185" i="25"/>
  <c r="J186" i="25"/>
  <c r="J187" i="25"/>
  <c r="J188" i="25"/>
  <c r="J189" i="25"/>
  <c r="J190" i="25"/>
  <c r="J191" i="25"/>
  <c r="J192" i="25"/>
  <c r="J193" i="25"/>
  <c r="J194" i="25"/>
  <c r="J195" i="25"/>
  <c r="J196" i="25"/>
  <c r="J197" i="25"/>
  <c r="J198" i="25"/>
  <c r="J199" i="25"/>
  <c r="J200" i="25"/>
  <c r="J201" i="25"/>
  <c r="J202" i="25"/>
  <c r="J203" i="25"/>
  <c r="J204" i="25"/>
  <c r="J205" i="25"/>
  <c r="J206" i="25"/>
  <c r="J207" i="25"/>
  <c r="J208" i="25"/>
  <c r="J209" i="25"/>
  <c r="J210" i="25"/>
  <c r="J211" i="25"/>
  <c r="J212" i="25"/>
  <c r="J213" i="25"/>
  <c r="J214" i="25"/>
  <c r="J215" i="25"/>
  <c r="J216" i="25"/>
  <c r="J217" i="25"/>
  <c r="J218" i="25"/>
  <c r="J219" i="25"/>
  <c r="J220" i="25"/>
  <c r="J221" i="25"/>
  <c r="J222" i="25"/>
  <c r="J223" i="25"/>
  <c r="J224" i="25"/>
  <c r="J225" i="25"/>
  <c r="J226" i="25"/>
  <c r="J227" i="25"/>
  <c r="J228" i="25"/>
  <c r="J229" i="25"/>
  <c r="J230" i="25"/>
  <c r="J231" i="25"/>
  <c r="J232" i="25"/>
  <c r="J233" i="25"/>
  <c r="J234" i="25"/>
  <c r="J235" i="25"/>
  <c r="J236" i="25"/>
  <c r="J237" i="25"/>
  <c r="J238" i="25"/>
  <c r="J239" i="25"/>
  <c r="J240" i="25"/>
  <c r="J241" i="25"/>
  <c r="J242" i="25"/>
  <c r="J243" i="25"/>
  <c r="J244" i="25"/>
  <c r="J245" i="25"/>
  <c r="J246" i="25"/>
  <c r="J247" i="25"/>
  <c r="J248" i="25"/>
  <c r="J249" i="25"/>
  <c r="J250" i="25"/>
  <c r="J251" i="25"/>
  <c r="J252" i="25"/>
  <c r="J253" i="25"/>
  <c r="J254" i="25"/>
  <c r="J255" i="25"/>
  <c r="J256" i="25"/>
  <c r="J257" i="25"/>
  <c r="J258" i="25"/>
  <c r="J259" i="25"/>
  <c r="J260" i="25"/>
  <c r="J261" i="25"/>
  <c r="J262" i="25"/>
  <c r="J263" i="25"/>
  <c r="J264" i="25"/>
  <c r="J265" i="25"/>
  <c r="J266" i="25"/>
  <c r="J267" i="25"/>
  <c r="J268" i="25"/>
  <c r="J269" i="25"/>
  <c r="J270" i="25"/>
  <c r="J271" i="25"/>
  <c r="J272" i="25"/>
  <c r="J273" i="25"/>
  <c r="J274" i="25"/>
  <c r="J275" i="25"/>
  <c r="J276" i="25"/>
  <c r="J277" i="25"/>
  <c r="J278" i="25"/>
  <c r="J279" i="25"/>
  <c r="J280" i="25"/>
  <c r="J281" i="25"/>
  <c r="J282" i="25"/>
  <c r="J283" i="25"/>
  <c r="J284" i="25"/>
  <c r="J285" i="25"/>
  <c r="J286" i="25"/>
  <c r="J287" i="25"/>
  <c r="J288" i="25"/>
  <c r="J289" i="25"/>
  <c r="J290" i="25"/>
  <c r="J291" i="25"/>
  <c r="J292" i="25"/>
  <c r="J293" i="25"/>
  <c r="J294" i="25"/>
  <c r="J295" i="25"/>
  <c r="J296" i="25"/>
  <c r="J297" i="25"/>
  <c r="J298" i="25"/>
  <c r="J299" i="25"/>
  <c r="J300" i="25"/>
  <c r="J301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208" i="25"/>
  <c r="I209" i="25"/>
  <c r="I210" i="25"/>
  <c r="I211" i="25"/>
  <c r="I212" i="25"/>
  <c r="I213" i="25"/>
  <c r="I214" i="25"/>
  <c r="I215" i="25"/>
  <c r="I216" i="25"/>
  <c r="I217" i="25"/>
  <c r="I218" i="25"/>
  <c r="I219" i="25"/>
  <c r="I220" i="25"/>
  <c r="I221" i="25"/>
  <c r="I222" i="25"/>
  <c r="I223" i="25"/>
  <c r="I224" i="25"/>
  <c r="I225" i="25"/>
  <c r="I226" i="25"/>
  <c r="I227" i="25"/>
  <c r="I228" i="25"/>
  <c r="I229" i="25"/>
  <c r="I230" i="25"/>
  <c r="I231" i="25"/>
  <c r="I232" i="25"/>
  <c r="I233" i="25"/>
  <c r="I234" i="25"/>
  <c r="I235" i="25"/>
  <c r="I236" i="25"/>
  <c r="I237" i="25"/>
  <c r="I238" i="25"/>
  <c r="I239" i="25"/>
  <c r="I240" i="25"/>
  <c r="I241" i="25"/>
  <c r="I242" i="25"/>
  <c r="I243" i="25"/>
  <c r="I244" i="25"/>
  <c r="I245" i="25"/>
  <c r="I246" i="25"/>
  <c r="I247" i="25"/>
  <c r="I248" i="25"/>
  <c r="I249" i="25"/>
  <c r="I250" i="25"/>
  <c r="I251" i="25"/>
  <c r="I252" i="25"/>
  <c r="I253" i="25"/>
  <c r="I254" i="25"/>
  <c r="I255" i="25"/>
  <c r="I256" i="25"/>
  <c r="I257" i="25"/>
  <c r="I258" i="25"/>
  <c r="I259" i="25"/>
  <c r="I260" i="25"/>
  <c r="I261" i="25"/>
  <c r="I262" i="25"/>
  <c r="I263" i="25"/>
  <c r="I264" i="25"/>
  <c r="I265" i="25"/>
  <c r="I266" i="25"/>
  <c r="I267" i="25"/>
  <c r="I268" i="25"/>
  <c r="I269" i="25"/>
  <c r="I270" i="25"/>
  <c r="I271" i="25"/>
  <c r="I272" i="25"/>
  <c r="I273" i="25"/>
  <c r="I274" i="25"/>
  <c r="I275" i="25"/>
  <c r="I276" i="25"/>
  <c r="I277" i="25"/>
  <c r="I278" i="25"/>
  <c r="I279" i="25"/>
  <c r="I280" i="25"/>
  <c r="I281" i="25"/>
  <c r="I282" i="25"/>
  <c r="I283" i="25"/>
  <c r="I284" i="25"/>
  <c r="I285" i="25"/>
  <c r="I286" i="25"/>
  <c r="I287" i="25"/>
  <c r="I288" i="25"/>
  <c r="I289" i="25"/>
  <c r="I290" i="25"/>
  <c r="I291" i="25"/>
  <c r="I292" i="25"/>
  <c r="I293" i="25"/>
  <c r="I294" i="25"/>
  <c r="I295" i="25"/>
  <c r="I296" i="25"/>
  <c r="I297" i="25"/>
  <c r="I298" i="25"/>
  <c r="I299" i="25"/>
  <c r="I300" i="25"/>
  <c r="I301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H253" i="25"/>
  <c r="H254" i="25"/>
  <c r="H255" i="25"/>
  <c r="H256" i="25"/>
  <c r="H257" i="25"/>
  <c r="H258" i="25"/>
  <c r="H259" i="25"/>
  <c r="H260" i="25"/>
  <c r="H261" i="25"/>
  <c r="H262" i="25"/>
  <c r="H263" i="25"/>
  <c r="H264" i="25"/>
  <c r="H265" i="25"/>
  <c r="H266" i="25"/>
  <c r="H267" i="25"/>
  <c r="H268" i="25"/>
  <c r="H269" i="25"/>
  <c r="H270" i="25"/>
  <c r="H271" i="25"/>
  <c r="H272" i="25"/>
  <c r="H273" i="25"/>
  <c r="H274" i="25"/>
  <c r="H275" i="25"/>
  <c r="H276" i="25"/>
  <c r="H277" i="25"/>
  <c r="H278" i="25"/>
  <c r="H279" i="25"/>
  <c r="H280" i="25"/>
  <c r="H281" i="25"/>
  <c r="H282" i="25"/>
  <c r="H283" i="25"/>
  <c r="H284" i="25"/>
  <c r="H285" i="25"/>
  <c r="H286" i="25"/>
  <c r="H287" i="25"/>
  <c r="H288" i="25"/>
  <c r="H289" i="25"/>
  <c r="H290" i="25"/>
  <c r="H291" i="25"/>
  <c r="H292" i="25"/>
  <c r="H293" i="25"/>
  <c r="H294" i="25"/>
  <c r="H295" i="25"/>
  <c r="H296" i="25"/>
  <c r="H297" i="25"/>
  <c r="H298" i="25"/>
  <c r="H299" i="25"/>
  <c r="H300" i="25"/>
  <c r="H301" i="25"/>
  <c r="F304" i="25"/>
  <c r="G304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34" i="25"/>
  <c r="E235" i="25"/>
  <c r="E236" i="25"/>
  <c r="E237" i="25"/>
  <c r="E238" i="25"/>
  <c r="E239" i="25"/>
  <c r="E240" i="25"/>
  <c r="E241" i="25"/>
  <c r="E242" i="25"/>
  <c r="E243" i="25"/>
  <c r="E244" i="25"/>
  <c r="E245" i="25"/>
  <c r="E246" i="25"/>
  <c r="E247" i="25"/>
  <c r="E248" i="25"/>
  <c r="E249" i="25"/>
  <c r="E250" i="25"/>
  <c r="E251" i="25"/>
  <c r="E252" i="25"/>
  <c r="E253" i="25"/>
  <c r="E254" i="25"/>
  <c r="E255" i="25"/>
  <c r="E256" i="25"/>
  <c r="E257" i="25"/>
  <c r="E258" i="25"/>
  <c r="E259" i="25"/>
  <c r="E260" i="25"/>
  <c r="E261" i="25"/>
  <c r="E262" i="25"/>
  <c r="E263" i="25"/>
  <c r="E264" i="25"/>
  <c r="E265" i="25"/>
  <c r="E266" i="25"/>
  <c r="E267" i="25"/>
  <c r="E268" i="25"/>
  <c r="E269" i="25"/>
  <c r="E270" i="25"/>
  <c r="E271" i="25"/>
  <c r="E272" i="25"/>
  <c r="E273" i="25"/>
  <c r="E274" i="25"/>
  <c r="E275" i="25"/>
  <c r="E276" i="25"/>
  <c r="E277" i="25"/>
  <c r="E278" i="25"/>
  <c r="E279" i="25"/>
  <c r="E280" i="25"/>
  <c r="E281" i="25"/>
  <c r="E282" i="25"/>
  <c r="E283" i="25"/>
  <c r="E284" i="25"/>
  <c r="E285" i="25"/>
  <c r="E286" i="25"/>
  <c r="E287" i="25"/>
  <c r="E288" i="25"/>
  <c r="E289" i="25"/>
  <c r="E290" i="25"/>
  <c r="E291" i="25"/>
  <c r="E292" i="25"/>
  <c r="E293" i="25"/>
  <c r="E294" i="25"/>
  <c r="E295" i="25"/>
  <c r="E296" i="25"/>
  <c r="E297" i="25"/>
  <c r="E298" i="25"/>
  <c r="E299" i="25"/>
  <c r="E300" i="25"/>
  <c r="E301" i="25"/>
  <c r="B304" i="25"/>
  <c r="C304" i="25"/>
  <c r="D304" i="25"/>
  <c r="E304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153" i="25"/>
  <c r="D154" i="25"/>
  <c r="D155" i="25"/>
  <c r="D156" i="25"/>
  <c r="D157" i="25"/>
  <c r="D158" i="25"/>
  <c r="D159" i="25"/>
  <c r="D160" i="25"/>
  <c r="D161" i="25"/>
  <c r="D162" i="25"/>
  <c r="D163" i="25"/>
  <c r="D164" i="25"/>
  <c r="D165" i="25"/>
  <c r="D166" i="25"/>
  <c r="D167" i="25"/>
  <c r="D168" i="25"/>
  <c r="D169" i="25"/>
  <c r="D170" i="25"/>
  <c r="D171" i="25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208" i="25"/>
  <c r="D209" i="25"/>
  <c r="D210" i="25"/>
  <c r="D211" i="25"/>
  <c r="D212" i="25"/>
  <c r="D213" i="25"/>
  <c r="D214" i="25"/>
  <c r="D215" i="25"/>
  <c r="D216" i="25"/>
  <c r="D217" i="25"/>
  <c r="D218" i="25"/>
  <c r="D219" i="25"/>
  <c r="D220" i="25"/>
  <c r="D221" i="25"/>
  <c r="D222" i="25"/>
  <c r="D223" i="25"/>
  <c r="D224" i="25"/>
  <c r="D225" i="25"/>
  <c r="D226" i="25"/>
  <c r="D227" i="25"/>
  <c r="D228" i="25"/>
  <c r="D229" i="25"/>
  <c r="D230" i="25"/>
  <c r="D231" i="25"/>
  <c r="D232" i="25"/>
  <c r="D233" i="25"/>
  <c r="D234" i="25"/>
  <c r="D235" i="25"/>
  <c r="D236" i="25"/>
  <c r="D237" i="25"/>
  <c r="D238" i="25"/>
  <c r="D239" i="25"/>
  <c r="D240" i="25"/>
  <c r="D241" i="25"/>
  <c r="D242" i="25"/>
  <c r="D243" i="25"/>
  <c r="D244" i="25"/>
  <c r="D245" i="25"/>
  <c r="D246" i="25"/>
  <c r="D247" i="25"/>
  <c r="D248" i="25"/>
  <c r="D249" i="25"/>
  <c r="D250" i="25"/>
  <c r="D251" i="25"/>
  <c r="D252" i="25"/>
  <c r="D253" i="25"/>
  <c r="D254" i="25"/>
  <c r="D255" i="25"/>
  <c r="D256" i="25"/>
  <c r="D257" i="25"/>
  <c r="D258" i="25"/>
  <c r="D259" i="25"/>
  <c r="D260" i="25"/>
  <c r="D261" i="25"/>
  <c r="D262" i="25"/>
  <c r="D263" i="25"/>
  <c r="D264" i="25"/>
  <c r="D265" i="25"/>
  <c r="D266" i="25"/>
  <c r="D267" i="25"/>
  <c r="D268" i="25"/>
  <c r="D269" i="25"/>
  <c r="D270" i="25"/>
  <c r="D271" i="25"/>
  <c r="D272" i="25"/>
  <c r="D273" i="25"/>
  <c r="D274" i="25"/>
  <c r="D275" i="25"/>
  <c r="D276" i="25"/>
  <c r="D277" i="25"/>
  <c r="D278" i="25"/>
  <c r="D279" i="25"/>
  <c r="D280" i="25"/>
  <c r="D281" i="25"/>
  <c r="D282" i="25"/>
  <c r="D283" i="25"/>
  <c r="D284" i="25"/>
  <c r="D285" i="25"/>
  <c r="D286" i="25"/>
  <c r="D287" i="25"/>
  <c r="D288" i="25"/>
  <c r="D289" i="25"/>
  <c r="D290" i="25"/>
  <c r="D291" i="25"/>
  <c r="D292" i="25"/>
  <c r="D293" i="25"/>
  <c r="D294" i="25"/>
  <c r="D295" i="25"/>
  <c r="D296" i="25"/>
  <c r="D297" i="25"/>
  <c r="D298" i="25"/>
  <c r="D299" i="25"/>
  <c r="D300" i="25"/>
  <c r="D301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8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251" i="25"/>
  <c r="C252" i="25"/>
  <c r="C253" i="25"/>
  <c r="C254" i="25"/>
  <c r="C255" i="25"/>
  <c r="C256" i="25"/>
  <c r="C257" i="25"/>
  <c r="C258" i="25"/>
  <c r="C259" i="25"/>
  <c r="C260" i="25"/>
  <c r="C261" i="25"/>
  <c r="C262" i="25"/>
  <c r="C263" i="25"/>
  <c r="C264" i="25"/>
  <c r="C265" i="25"/>
  <c r="C266" i="25"/>
  <c r="C267" i="25"/>
  <c r="C268" i="25"/>
  <c r="C269" i="25"/>
  <c r="C270" i="25"/>
  <c r="C271" i="25"/>
  <c r="C272" i="25"/>
  <c r="C273" i="25"/>
  <c r="C274" i="25"/>
  <c r="C275" i="25"/>
  <c r="C276" i="25"/>
  <c r="C277" i="25"/>
  <c r="C278" i="25"/>
  <c r="C279" i="25"/>
  <c r="C280" i="25"/>
  <c r="C281" i="25"/>
  <c r="C282" i="25"/>
  <c r="C283" i="25"/>
  <c r="C284" i="25"/>
  <c r="C285" i="25"/>
  <c r="C286" i="25"/>
  <c r="C287" i="25"/>
  <c r="C288" i="25"/>
  <c r="C289" i="25"/>
  <c r="C290" i="25"/>
  <c r="C291" i="25"/>
  <c r="C292" i="25"/>
  <c r="C293" i="25"/>
  <c r="C294" i="25"/>
  <c r="C295" i="25"/>
  <c r="C296" i="25"/>
  <c r="C297" i="25"/>
  <c r="C298" i="25"/>
  <c r="C299" i="25"/>
  <c r="C300" i="25"/>
  <c r="C301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133" i="25"/>
  <c r="B134" i="25"/>
  <c r="B135" i="25"/>
  <c r="B136" i="25"/>
  <c r="B137" i="25"/>
  <c r="B138" i="25"/>
  <c r="B139" i="25"/>
  <c r="B140" i="25"/>
  <c r="B141" i="25"/>
  <c r="B142" i="25"/>
  <c r="B143" i="25"/>
  <c r="B144" i="25"/>
  <c r="B145" i="25"/>
  <c r="B146" i="25"/>
  <c r="B147" i="25"/>
  <c r="B148" i="25"/>
  <c r="B149" i="25"/>
  <c r="B150" i="25"/>
  <c r="B151" i="25"/>
  <c r="B152" i="25"/>
  <c r="B153" i="25"/>
  <c r="B154" i="25"/>
  <c r="B155" i="25"/>
  <c r="B156" i="25"/>
  <c r="B157" i="25"/>
  <c r="B158" i="25"/>
  <c r="B159" i="25"/>
  <c r="B160" i="25"/>
  <c r="B161" i="25"/>
  <c r="B162" i="25"/>
  <c r="B163" i="25"/>
  <c r="B164" i="25"/>
  <c r="B165" i="25"/>
  <c r="B166" i="25"/>
  <c r="B167" i="25"/>
  <c r="B168" i="25"/>
  <c r="B169" i="25"/>
  <c r="B170" i="25"/>
  <c r="B171" i="25"/>
  <c r="B172" i="25"/>
  <c r="B173" i="25"/>
  <c r="B174" i="25"/>
  <c r="B175" i="25"/>
  <c r="B176" i="25"/>
  <c r="B177" i="25"/>
  <c r="B178" i="25"/>
  <c r="B179" i="25"/>
  <c r="B180" i="25"/>
  <c r="B181" i="25"/>
  <c r="B182" i="25"/>
  <c r="B183" i="25"/>
  <c r="B184" i="25"/>
  <c r="B185" i="25"/>
  <c r="B186" i="25"/>
  <c r="B187" i="25"/>
  <c r="B188" i="25"/>
  <c r="B189" i="25"/>
  <c r="B190" i="25"/>
  <c r="B191" i="25"/>
  <c r="B192" i="25"/>
  <c r="B193" i="25"/>
  <c r="B194" i="25"/>
  <c r="B195" i="25"/>
  <c r="B196" i="25"/>
  <c r="B197" i="25"/>
  <c r="B198" i="25"/>
  <c r="B199" i="25"/>
  <c r="B200" i="25"/>
  <c r="B201" i="25"/>
  <c r="B202" i="25"/>
  <c r="B203" i="25"/>
  <c r="B204" i="25"/>
  <c r="B205" i="25"/>
  <c r="B206" i="25"/>
  <c r="B207" i="25"/>
  <c r="B208" i="25"/>
  <c r="B209" i="25"/>
  <c r="B210" i="25"/>
  <c r="B211" i="25"/>
  <c r="B212" i="25"/>
  <c r="B213" i="25"/>
  <c r="B214" i="25"/>
  <c r="B215" i="25"/>
  <c r="B216" i="25"/>
  <c r="B217" i="25"/>
  <c r="B218" i="25"/>
  <c r="B219" i="25"/>
  <c r="B220" i="25"/>
  <c r="B221" i="25"/>
  <c r="B222" i="25"/>
  <c r="B223" i="25"/>
  <c r="B224" i="25"/>
  <c r="B225" i="25"/>
  <c r="B226" i="25"/>
  <c r="B227" i="25"/>
  <c r="B228" i="25"/>
  <c r="B229" i="25"/>
  <c r="B230" i="25"/>
  <c r="B231" i="25"/>
  <c r="B232" i="25"/>
  <c r="B233" i="25"/>
  <c r="B234" i="25"/>
  <c r="B235" i="25"/>
  <c r="B236" i="25"/>
  <c r="B237" i="25"/>
  <c r="B238" i="25"/>
  <c r="B239" i="25"/>
  <c r="B240" i="25"/>
  <c r="B241" i="25"/>
  <c r="B242" i="25"/>
  <c r="B243" i="25"/>
  <c r="B244" i="25"/>
  <c r="B245" i="25"/>
  <c r="B246" i="25"/>
  <c r="B247" i="25"/>
  <c r="B248" i="25"/>
  <c r="B249" i="25"/>
  <c r="B250" i="25"/>
  <c r="B251" i="25"/>
  <c r="B252" i="25"/>
  <c r="B253" i="25"/>
  <c r="B254" i="25"/>
  <c r="B255" i="25"/>
  <c r="B256" i="25"/>
  <c r="B257" i="25"/>
  <c r="B258" i="25"/>
  <c r="B259" i="25"/>
  <c r="B260" i="25"/>
  <c r="B261" i="25"/>
  <c r="B262" i="25"/>
  <c r="B263" i="25"/>
  <c r="B264" i="25"/>
  <c r="B265" i="25"/>
  <c r="B266" i="25"/>
  <c r="B267" i="25"/>
  <c r="B268" i="25"/>
  <c r="B269" i="25"/>
  <c r="B270" i="25"/>
  <c r="B271" i="25"/>
  <c r="B272" i="25"/>
  <c r="B273" i="25"/>
  <c r="B274" i="25"/>
  <c r="B275" i="25"/>
  <c r="B276" i="25"/>
  <c r="B277" i="25"/>
  <c r="B278" i="25"/>
  <c r="B279" i="25"/>
  <c r="B280" i="25"/>
  <c r="B281" i="25"/>
  <c r="B282" i="25"/>
  <c r="B283" i="25"/>
  <c r="B284" i="25"/>
  <c r="B285" i="25"/>
  <c r="B286" i="25"/>
  <c r="B287" i="25"/>
  <c r="B288" i="25"/>
  <c r="B289" i="25"/>
  <c r="B290" i="25"/>
  <c r="B291" i="25"/>
  <c r="B292" i="25"/>
  <c r="B293" i="25"/>
  <c r="B294" i="25"/>
  <c r="B295" i="25"/>
  <c r="B296" i="25"/>
  <c r="B297" i="25"/>
  <c r="B298" i="25"/>
  <c r="B299" i="25"/>
  <c r="B300" i="25"/>
  <c r="B301" i="25"/>
  <c r="A304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B2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AI2" i="25"/>
  <c r="AJ2" i="25"/>
  <c r="AK2" i="25"/>
  <c r="AL2" i="25"/>
  <c r="AM2" i="25"/>
  <c r="AN2" i="25"/>
  <c r="AO2" i="25"/>
  <c r="AP2" i="25"/>
  <c r="AQ2" i="25"/>
  <c r="AR2" i="25"/>
  <c r="AS2" i="25"/>
  <c r="AT2" i="25"/>
  <c r="AU2" i="25"/>
  <c r="AV2" i="25"/>
  <c r="AW2" i="25"/>
  <c r="AX2" i="25"/>
  <c r="AY2" i="25"/>
  <c r="AZ2" i="25"/>
  <c r="A2" i="25"/>
  <c r="G437" i="21"/>
  <c r="G438" i="21"/>
  <c r="G439" i="21"/>
  <c r="G440" i="21"/>
  <c r="G441" i="21"/>
  <c r="G442" i="21"/>
  <c r="G443" i="21"/>
  <c r="G444" i="21"/>
  <c r="G445" i="21"/>
  <c r="G446" i="21"/>
  <c r="G447" i="21"/>
  <c r="G448" i="21"/>
  <c r="G449" i="21"/>
  <c r="G450" i="21"/>
  <c r="G451" i="21"/>
  <c r="G452" i="21"/>
  <c r="G453" i="21"/>
  <c r="G454" i="21"/>
  <c r="G455" i="21"/>
  <c r="G456" i="21"/>
  <c r="G457" i="21"/>
  <c r="G458" i="21"/>
  <c r="G459" i="21"/>
  <c r="G460" i="21"/>
  <c r="G461" i="21"/>
  <c r="G462" i="21"/>
  <c r="G463" i="21"/>
  <c r="G464" i="21"/>
  <c r="G465" i="21"/>
  <c r="G466" i="21"/>
  <c r="G467" i="21"/>
  <c r="G468" i="21"/>
  <c r="G469" i="21"/>
  <c r="G470" i="21"/>
  <c r="G471" i="21"/>
  <c r="G472" i="21"/>
  <c r="G473" i="21"/>
  <c r="G474" i="21"/>
  <c r="G475" i="21"/>
  <c r="G476" i="21"/>
  <c r="G477" i="21"/>
  <c r="G478" i="21"/>
  <c r="G479" i="21"/>
  <c r="G480" i="21"/>
  <c r="G481" i="21"/>
  <c r="G482" i="21"/>
  <c r="G483" i="21"/>
  <c r="G484" i="21"/>
  <c r="G485" i="21"/>
  <c r="G486" i="21"/>
  <c r="G487" i="21"/>
  <c r="G488" i="21"/>
  <c r="G489" i="21"/>
  <c r="G490" i="21"/>
  <c r="G491" i="21"/>
  <c r="G492" i="21"/>
  <c r="G493" i="21"/>
  <c r="G494" i="21"/>
  <c r="G495" i="21"/>
  <c r="G496" i="21"/>
  <c r="G497" i="21"/>
  <c r="G498" i="21"/>
  <c r="G499" i="21"/>
  <c r="G500" i="21"/>
  <c r="G501" i="21"/>
  <c r="G502" i="21"/>
  <c r="G503" i="21"/>
  <c r="G504" i="21"/>
  <c r="G505" i="21"/>
  <c r="G506" i="21"/>
  <c r="G507" i="21"/>
  <c r="G508" i="21"/>
  <c r="G509" i="21"/>
  <c r="G510" i="21"/>
  <c r="G511" i="21"/>
  <c r="G512" i="21"/>
  <c r="G513" i="21"/>
  <c r="G514" i="21"/>
  <c r="G515" i="21"/>
  <c r="G516" i="21"/>
  <c r="G517" i="21"/>
  <c r="G518" i="21"/>
  <c r="G519" i="21"/>
  <c r="G520" i="21"/>
  <c r="G521" i="21"/>
  <c r="G522" i="21"/>
  <c r="G523" i="21"/>
  <c r="G524" i="21"/>
  <c r="G525" i="21"/>
  <c r="G526" i="21"/>
  <c r="G527" i="21"/>
  <c r="G528" i="21"/>
  <c r="G529" i="21"/>
  <c r="G530" i="21"/>
  <c r="G531" i="21"/>
  <c r="G532" i="21"/>
  <c r="G533" i="21"/>
  <c r="G534" i="21"/>
  <c r="G535" i="21"/>
  <c r="G536" i="21"/>
  <c r="G537" i="21"/>
  <c r="G538" i="21"/>
  <c r="G539" i="21"/>
  <c r="G540" i="21"/>
  <c r="G541" i="21"/>
  <c r="G542" i="21"/>
  <c r="G543" i="21"/>
  <c r="G544" i="21"/>
  <c r="G545" i="21"/>
  <c r="G546" i="21"/>
  <c r="G547" i="21"/>
  <c r="G548" i="21"/>
  <c r="G549" i="21"/>
  <c r="G550" i="21"/>
  <c r="G551" i="21"/>
  <c r="G552" i="21"/>
  <c r="G553" i="21"/>
  <c r="G554" i="21"/>
  <c r="G555" i="21"/>
  <c r="G556" i="21"/>
  <c r="G557" i="21"/>
  <c r="G558" i="21"/>
  <c r="G559" i="21"/>
  <c r="G560" i="21"/>
  <c r="G561" i="21"/>
  <c r="G562" i="21"/>
  <c r="G563" i="21"/>
  <c r="G564" i="21"/>
  <c r="G565" i="21"/>
  <c r="G566" i="21"/>
  <c r="G567" i="21"/>
  <c r="G568" i="21"/>
  <c r="G569" i="21"/>
  <c r="G570" i="21"/>
  <c r="G571" i="21"/>
  <c r="G572" i="21"/>
  <c r="G573" i="21"/>
  <c r="G574" i="21"/>
  <c r="G575" i="21"/>
  <c r="G576" i="21"/>
  <c r="G577" i="21"/>
  <c r="G578" i="21"/>
  <c r="G579" i="21"/>
  <c r="G580" i="21"/>
  <c r="G581" i="21"/>
  <c r="G582" i="21"/>
  <c r="G583" i="21"/>
  <c r="G584" i="21"/>
  <c r="G585" i="21"/>
  <c r="G586" i="21"/>
  <c r="G587" i="21"/>
  <c r="G588" i="21"/>
  <c r="G589" i="21"/>
  <c r="G590" i="21"/>
  <c r="G591" i="21"/>
  <c r="G592" i="21"/>
  <c r="G593" i="21"/>
  <c r="G594" i="21"/>
  <c r="G595" i="21"/>
  <c r="G596" i="21"/>
  <c r="G597" i="21"/>
  <c r="G598" i="21"/>
  <c r="G599" i="21"/>
  <c r="G600" i="21"/>
  <c r="G601" i="21"/>
  <c r="G602" i="21"/>
  <c r="G603" i="21"/>
  <c r="G604" i="21"/>
  <c r="G605" i="21"/>
  <c r="G606" i="21"/>
  <c r="G607" i="21"/>
  <c r="G608" i="21"/>
  <c r="G609" i="21"/>
  <c r="G610" i="21"/>
  <c r="G611" i="21"/>
  <c r="G612" i="21"/>
  <c r="G613" i="21"/>
  <c r="G614" i="21"/>
  <c r="G615" i="21"/>
  <c r="G616" i="21"/>
  <c r="G617" i="21"/>
  <c r="G618" i="21"/>
  <c r="G619" i="21"/>
  <c r="G620" i="21"/>
  <c r="G621" i="21"/>
  <c r="G622" i="21"/>
  <c r="G623" i="21"/>
  <c r="G624" i="21"/>
  <c r="G625" i="21"/>
  <c r="G626" i="21"/>
  <c r="G627" i="21"/>
  <c r="G628" i="21"/>
  <c r="G629" i="21"/>
  <c r="G630" i="21"/>
  <c r="G631" i="21"/>
  <c r="G632" i="21"/>
  <c r="G633" i="21"/>
  <c r="G634" i="21"/>
  <c r="G635" i="21"/>
  <c r="G636" i="21"/>
  <c r="G637" i="21"/>
  <c r="G638" i="21"/>
  <c r="G639" i="21"/>
  <c r="G640" i="21"/>
  <c r="G641" i="21"/>
  <c r="G642" i="21"/>
  <c r="G643" i="21"/>
  <c r="G644" i="21"/>
  <c r="G645" i="21"/>
  <c r="G646" i="21"/>
  <c r="G647" i="21"/>
  <c r="G648" i="21"/>
  <c r="G649" i="21"/>
  <c r="G650" i="21"/>
  <c r="G651" i="21"/>
  <c r="G652" i="21"/>
  <c r="G653" i="21"/>
  <c r="G654" i="21"/>
  <c r="G655" i="21"/>
  <c r="G656" i="21"/>
  <c r="G657" i="21"/>
  <c r="G658" i="21"/>
  <c r="G659" i="21"/>
  <c r="G660" i="21"/>
  <c r="G661" i="21"/>
  <c r="G662" i="21"/>
  <c r="G663" i="21"/>
  <c r="G664" i="21"/>
  <c r="G665" i="21"/>
  <c r="G666" i="21"/>
  <c r="G667" i="21"/>
  <c r="G668" i="21"/>
  <c r="G669" i="21"/>
  <c r="G670" i="21"/>
  <c r="G671" i="21"/>
  <c r="G672" i="21"/>
  <c r="G673" i="21"/>
  <c r="G674" i="21"/>
  <c r="G675" i="21"/>
  <c r="G676" i="21"/>
  <c r="G677" i="21"/>
  <c r="G678" i="21"/>
  <c r="G679" i="21"/>
  <c r="G680" i="21"/>
  <c r="G681" i="21"/>
  <c r="G682" i="21"/>
  <c r="G683" i="21"/>
  <c r="G684" i="21"/>
  <c r="G685" i="21"/>
  <c r="G686" i="21"/>
  <c r="G687" i="21"/>
  <c r="G688" i="21"/>
  <c r="G689" i="21"/>
  <c r="G690" i="21"/>
  <c r="G691" i="21"/>
  <c r="G692" i="21"/>
  <c r="G693" i="21"/>
  <c r="G694" i="21"/>
  <c r="G695" i="21"/>
  <c r="G696" i="21"/>
  <c r="G697" i="21"/>
  <c r="G698" i="21"/>
  <c r="G699" i="21"/>
  <c r="G700" i="21"/>
  <c r="G701" i="21"/>
  <c r="G702" i="21"/>
  <c r="G703" i="21"/>
  <c r="G704" i="21"/>
  <c r="G705" i="21"/>
  <c r="G706" i="21"/>
  <c r="G707" i="21"/>
  <c r="G708" i="21"/>
  <c r="G709" i="21"/>
  <c r="G710" i="21"/>
  <c r="G711" i="21"/>
  <c r="G712" i="21"/>
  <c r="G713" i="21"/>
  <c r="G714" i="21"/>
  <c r="G715" i="21"/>
  <c r="G716" i="21"/>
  <c r="G717" i="21"/>
  <c r="G718" i="21"/>
  <c r="G719" i="21"/>
  <c r="G720" i="21"/>
  <c r="G721" i="21"/>
  <c r="G722" i="21"/>
  <c r="G723" i="21"/>
  <c r="G724" i="21"/>
  <c r="G725" i="21"/>
  <c r="G726" i="21"/>
  <c r="G727" i="21"/>
  <c r="G728" i="21"/>
  <c r="G729" i="21"/>
  <c r="G730" i="21"/>
  <c r="G731" i="21"/>
  <c r="G732" i="21"/>
  <c r="G733" i="21"/>
  <c r="G734" i="21"/>
  <c r="G735" i="21"/>
  <c r="G436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4" i="21"/>
  <c r="G335" i="21"/>
  <c r="G336" i="21"/>
  <c r="G337" i="21"/>
  <c r="G338" i="21"/>
  <c r="G339" i="21"/>
  <c r="G340" i="21"/>
  <c r="G341" i="21"/>
  <c r="G342" i="21"/>
  <c r="G343" i="21"/>
  <c r="G344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7" i="21"/>
  <c r="G378" i="21"/>
  <c r="G379" i="21"/>
  <c r="G380" i="21"/>
  <c r="G381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5" i="21"/>
  <c r="G396" i="21"/>
  <c r="G397" i="21"/>
  <c r="G398" i="21"/>
  <c r="G399" i="21"/>
  <c r="G400" i="21"/>
  <c r="G401" i="21"/>
  <c r="G402" i="21"/>
  <c r="G403" i="21"/>
  <c r="G404" i="21"/>
  <c r="G405" i="21"/>
  <c r="G406" i="21"/>
  <c r="G407" i="21"/>
  <c r="G408" i="21"/>
  <c r="G409" i="21"/>
  <c r="G410" i="21"/>
  <c r="G411" i="21"/>
  <c r="G412" i="21"/>
  <c r="G413" i="21"/>
  <c r="G414" i="21"/>
  <c r="G415" i="21"/>
  <c r="G416" i="21"/>
  <c r="G417" i="21"/>
  <c r="G418" i="21"/>
  <c r="G419" i="21"/>
  <c r="G420" i="21"/>
  <c r="G421" i="21"/>
  <c r="G422" i="21"/>
  <c r="G423" i="21"/>
  <c r="G424" i="21"/>
  <c r="G425" i="21"/>
  <c r="G426" i="21"/>
  <c r="G427" i="21"/>
  <c r="G428" i="21"/>
  <c r="G429" i="21"/>
  <c r="G430" i="21"/>
  <c r="G431" i="21"/>
  <c r="G432" i="21"/>
  <c r="G433" i="21"/>
  <c r="G434" i="21"/>
  <c r="G435" i="21"/>
  <c r="G2" i="21"/>
  <c r="D122" i="19" l="1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N4" i="19"/>
  <c r="B5" i="19" s="1"/>
  <c r="D5" i="19" s="1"/>
  <c r="B118" i="19" l="1"/>
  <c r="D118" i="19" s="1"/>
  <c r="B110" i="19"/>
  <c r="D110" i="19" s="1"/>
  <c r="B58" i="19"/>
  <c r="D58" i="19" s="1"/>
  <c r="B90" i="19"/>
  <c r="D90" i="19" s="1"/>
  <c r="B74" i="19"/>
  <c r="D74" i="19" s="1"/>
  <c r="B102" i="19"/>
  <c r="D102" i="19" s="1"/>
  <c r="B42" i="19"/>
  <c r="D42" i="19" s="1"/>
  <c r="B116" i="19"/>
  <c r="D116" i="19" s="1"/>
  <c r="B108" i="19"/>
  <c r="D108" i="19" s="1"/>
  <c r="B100" i="19"/>
  <c r="D100" i="19" s="1"/>
  <c r="B86" i="19"/>
  <c r="D86" i="19" s="1"/>
  <c r="B70" i="19"/>
  <c r="D70" i="19" s="1"/>
  <c r="B54" i="19"/>
  <c r="D54" i="19" s="1"/>
  <c r="B38" i="19"/>
  <c r="D38" i="19" s="1"/>
  <c r="B4" i="19"/>
  <c r="D4" i="19" s="1"/>
  <c r="B114" i="19"/>
  <c r="D114" i="19" s="1"/>
  <c r="B106" i="19"/>
  <c r="D106" i="19" s="1"/>
  <c r="B98" i="19"/>
  <c r="D98" i="19" s="1"/>
  <c r="B82" i="19"/>
  <c r="D82" i="19" s="1"/>
  <c r="B66" i="19"/>
  <c r="D66" i="19" s="1"/>
  <c r="B50" i="19"/>
  <c r="D50" i="19" s="1"/>
  <c r="B120" i="19"/>
  <c r="D120" i="19" s="1"/>
  <c r="B112" i="19"/>
  <c r="D112" i="19" s="1"/>
  <c r="B104" i="19"/>
  <c r="D104" i="19" s="1"/>
  <c r="B94" i="19"/>
  <c r="D94" i="19" s="1"/>
  <c r="B78" i="19"/>
  <c r="D78" i="19" s="1"/>
  <c r="B62" i="19"/>
  <c r="D62" i="19" s="1"/>
  <c r="B46" i="19"/>
  <c r="D46" i="19" s="1"/>
  <c r="B96" i="19"/>
  <c r="D96" i="19" s="1"/>
  <c r="B92" i="19"/>
  <c r="D92" i="19" s="1"/>
  <c r="B88" i="19"/>
  <c r="D88" i="19" s="1"/>
  <c r="B84" i="19"/>
  <c r="D84" i="19" s="1"/>
  <c r="B80" i="19"/>
  <c r="D80" i="19" s="1"/>
  <c r="B76" i="19"/>
  <c r="D76" i="19" s="1"/>
  <c r="B72" i="19"/>
  <c r="D72" i="19" s="1"/>
  <c r="B68" i="19"/>
  <c r="D68" i="19" s="1"/>
  <c r="B64" i="19"/>
  <c r="D64" i="19" s="1"/>
  <c r="B60" i="19"/>
  <c r="D60" i="19" s="1"/>
  <c r="B56" i="19"/>
  <c r="D56" i="19" s="1"/>
  <c r="B52" i="19"/>
  <c r="D52" i="19" s="1"/>
  <c r="B48" i="19"/>
  <c r="D48" i="19" s="1"/>
  <c r="B44" i="19"/>
  <c r="D44" i="19" s="1"/>
  <c r="B40" i="19"/>
  <c r="D40" i="19" s="1"/>
  <c r="B36" i="19"/>
  <c r="D36" i="19" s="1"/>
  <c r="B32" i="19"/>
  <c r="D32" i="19" s="1"/>
  <c r="B28" i="19"/>
  <c r="D28" i="19" s="1"/>
  <c r="B24" i="19"/>
  <c r="D24" i="19" s="1"/>
  <c r="B20" i="19"/>
  <c r="D20" i="19" s="1"/>
  <c r="B16" i="19"/>
  <c r="D16" i="19" s="1"/>
  <c r="B12" i="19"/>
  <c r="D12" i="19" s="1"/>
  <c r="B8" i="19"/>
  <c r="D8" i="19" s="1"/>
  <c r="B119" i="19"/>
  <c r="D119" i="19" s="1"/>
  <c r="B115" i="19"/>
  <c r="D115" i="19" s="1"/>
  <c r="B111" i="19"/>
  <c r="D111" i="19" s="1"/>
  <c r="B107" i="19"/>
  <c r="D107" i="19" s="1"/>
  <c r="B103" i="19"/>
  <c r="D103" i="19" s="1"/>
  <c r="B99" i="19"/>
  <c r="D99" i="19" s="1"/>
  <c r="B95" i="19"/>
  <c r="D95" i="19" s="1"/>
  <c r="B91" i="19"/>
  <c r="D91" i="19" s="1"/>
  <c r="B87" i="19"/>
  <c r="D87" i="19" s="1"/>
  <c r="B83" i="19"/>
  <c r="D83" i="19" s="1"/>
  <c r="B79" i="19"/>
  <c r="D79" i="19" s="1"/>
  <c r="B75" i="19"/>
  <c r="D75" i="19" s="1"/>
  <c r="B71" i="19"/>
  <c r="D71" i="19" s="1"/>
  <c r="B67" i="19"/>
  <c r="D67" i="19" s="1"/>
  <c r="B63" i="19"/>
  <c r="D63" i="19" s="1"/>
  <c r="B59" i="19"/>
  <c r="D59" i="19" s="1"/>
  <c r="B55" i="19"/>
  <c r="D55" i="19" s="1"/>
  <c r="B51" i="19"/>
  <c r="D51" i="19" s="1"/>
  <c r="B47" i="19"/>
  <c r="D47" i="19" s="1"/>
  <c r="B43" i="19"/>
  <c r="D43" i="19" s="1"/>
  <c r="B39" i="19"/>
  <c r="D39" i="19" s="1"/>
  <c r="B35" i="19"/>
  <c r="D35" i="19" s="1"/>
  <c r="B31" i="19"/>
  <c r="D31" i="19" s="1"/>
  <c r="B27" i="19"/>
  <c r="D27" i="19" s="1"/>
  <c r="B23" i="19"/>
  <c r="D23" i="19" s="1"/>
  <c r="B19" i="19"/>
  <c r="D19" i="19" s="1"/>
  <c r="B15" i="19"/>
  <c r="D15" i="19" s="1"/>
  <c r="B11" i="19"/>
  <c r="D11" i="19" s="1"/>
  <c r="B7" i="19"/>
  <c r="D7" i="19" s="1"/>
  <c r="B30" i="19"/>
  <c r="D30" i="19" s="1"/>
  <c r="B22" i="19"/>
  <c r="D22" i="19" s="1"/>
  <c r="B18" i="19"/>
  <c r="D18" i="19" s="1"/>
  <c r="B14" i="19"/>
  <c r="D14" i="19" s="1"/>
  <c r="B10" i="19"/>
  <c r="D10" i="19" s="1"/>
  <c r="B6" i="19"/>
  <c r="D6" i="19" s="1"/>
  <c r="B34" i="19"/>
  <c r="D34" i="19" s="1"/>
  <c r="B26" i="19"/>
  <c r="D26" i="19" s="1"/>
  <c r="B121" i="19"/>
  <c r="D121" i="19" s="1"/>
  <c r="B117" i="19"/>
  <c r="D117" i="19" s="1"/>
  <c r="B113" i="19"/>
  <c r="D113" i="19" s="1"/>
  <c r="B109" i="19"/>
  <c r="D109" i="19" s="1"/>
  <c r="B105" i="19"/>
  <c r="D105" i="19" s="1"/>
  <c r="B101" i="19"/>
  <c r="D101" i="19" s="1"/>
  <c r="B97" i="19"/>
  <c r="D97" i="19" s="1"/>
  <c r="B93" i="19"/>
  <c r="D93" i="19" s="1"/>
  <c r="B89" i="19"/>
  <c r="D89" i="19" s="1"/>
  <c r="B85" i="19"/>
  <c r="D85" i="19" s="1"/>
  <c r="B81" i="19"/>
  <c r="D81" i="19" s="1"/>
  <c r="B77" i="19"/>
  <c r="D77" i="19" s="1"/>
  <c r="B73" i="19"/>
  <c r="D73" i="19" s="1"/>
  <c r="B69" i="19"/>
  <c r="D69" i="19" s="1"/>
  <c r="B65" i="19"/>
  <c r="D65" i="19" s="1"/>
  <c r="B61" i="19"/>
  <c r="D61" i="19" s="1"/>
  <c r="B57" i="19"/>
  <c r="D57" i="19" s="1"/>
  <c r="B53" i="19"/>
  <c r="D53" i="19" s="1"/>
  <c r="B49" i="19"/>
  <c r="D49" i="19" s="1"/>
  <c r="B45" i="19"/>
  <c r="D45" i="19" s="1"/>
  <c r="B41" i="19"/>
  <c r="D41" i="19" s="1"/>
  <c r="B37" i="19"/>
  <c r="D37" i="19" s="1"/>
  <c r="B33" i="19"/>
  <c r="D33" i="19" s="1"/>
  <c r="B29" i="19"/>
  <c r="D29" i="19" s="1"/>
  <c r="B25" i="19"/>
  <c r="D25" i="19" s="1"/>
  <c r="B21" i="19"/>
  <c r="D21" i="19" s="1"/>
  <c r="B17" i="19"/>
  <c r="D17" i="19" s="1"/>
  <c r="B13" i="19"/>
  <c r="D13" i="19" s="1"/>
  <c r="B9" i="19"/>
  <c r="D9" i="19" s="1"/>
  <c r="L10" i="20"/>
  <c r="L12" i="20"/>
  <c r="L13" i="20"/>
  <c r="L14" i="20"/>
  <c r="L16" i="20"/>
  <c r="L17" i="20"/>
  <c r="L21" i="20"/>
  <c r="L24" i="20"/>
  <c r="L26" i="20"/>
  <c r="L27" i="20"/>
  <c r="L28" i="20"/>
  <c r="L30" i="20"/>
  <c r="L31" i="20"/>
  <c r="L7" i="20"/>
  <c r="K9" i="20"/>
  <c r="K13" i="20"/>
  <c r="K14" i="20"/>
  <c r="K15" i="20"/>
  <c r="K16" i="20"/>
  <c r="K17" i="20"/>
  <c r="K22" i="20"/>
  <c r="K23" i="20"/>
  <c r="K27" i="20"/>
  <c r="K28" i="20"/>
  <c r="K29" i="20"/>
  <c r="K30" i="20"/>
  <c r="K31" i="20"/>
  <c r="K8" i="20"/>
  <c r="J5" i="20"/>
  <c r="J6" i="20"/>
  <c r="J7" i="20"/>
  <c r="J8" i="20"/>
  <c r="J10" i="20"/>
  <c r="J11" i="20"/>
  <c r="J12" i="20"/>
  <c r="J19" i="20"/>
  <c r="J20" i="20"/>
  <c r="J21" i="20"/>
  <c r="J22" i="20"/>
  <c r="J24" i="20"/>
  <c r="J25" i="20"/>
  <c r="J26" i="20"/>
  <c r="I5" i="20"/>
  <c r="I6" i="20"/>
  <c r="I7" i="20"/>
  <c r="I8" i="20"/>
  <c r="I9" i="20"/>
  <c r="I18" i="20"/>
  <c r="I19" i="20"/>
  <c r="I20" i="20"/>
  <c r="I21" i="20"/>
  <c r="I22" i="20"/>
  <c r="I23" i="20"/>
  <c r="I4" i="20"/>
  <c r="Q121" i="20"/>
  <c r="Q120" i="20"/>
  <c r="Q119" i="20"/>
  <c r="Q118" i="20"/>
  <c r="Q117" i="20"/>
  <c r="Q116" i="20"/>
  <c r="Q115" i="20"/>
  <c r="Q114" i="20"/>
  <c r="Q113" i="20"/>
  <c r="Q112" i="20"/>
  <c r="Q111" i="20"/>
  <c r="Q110" i="20"/>
  <c r="Q109" i="20"/>
  <c r="Q108" i="20"/>
  <c r="Q107" i="20"/>
  <c r="P107" i="20"/>
  <c r="Q106" i="20"/>
  <c r="Q105" i="20"/>
  <c r="Q104" i="20"/>
  <c r="Q103" i="20"/>
  <c r="Q102" i="20"/>
  <c r="Q101" i="20"/>
  <c r="Q100" i="20"/>
  <c r="Q99" i="20"/>
  <c r="Q98" i="20"/>
  <c r="Q97" i="20"/>
  <c r="Q96" i="20"/>
  <c r="Q95" i="20"/>
  <c r="Q94" i="20"/>
  <c r="Q93" i="20"/>
  <c r="Q92" i="20"/>
  <c r="Q91" i="20"/>
  <c r="Q90" i="20"/>
  <c r="Q89" i="20"/>
  <c r="Q88" i="20"/>
  <c r="Q87" i="20"/>
  <c r="Q86" i="20"/>
  <c r="Q85" i="20"/>
  <c r="Q84" i="20"/>
  <c r="Q83" i="20"/>
  <c r="Q82" i="20"/>
  <c r="Q81" i="20"/>
  <c r="Q80" i="20"/>
  <c r="Q79" i="20"/>
  <c r="Q78" i="20"/>
  <c r="Q77" i="20"/>
  <c r="Q76" i="20"/>
  <c r="Q75" i="20"/>
  <c r="Q74" i="20"/>
  <c r="Q73" i="20"/>
  <c r="Q72" i="20"/>
  <c r="Q71" i="20"/>
  <c r="Q70" i="20"/>
  <c r="Q69" i="20"/>
  <c r="Q68" i="20"/>
  <c r="Q67" i="20"/>
  <c r="Q66" i="20"/>
  <c r="Q65" i="20"/>
  <c r="Q64" i="20"/>
  <c r="Q63" i="20"/>
  <c r="Q62" i="20"/>
  <c r="Q59" i="20"/>
  <c r="Q58" i="20"/>
  <c r="Q57" i="20"/>
  <c r="Q56" i="20"/>
  <c r="Q55" i="20"/>
  <c r="Q54" i="20"/>
  <c r="Q53" i="20"/>
  <c r="Q52" i="20"/>
  <c r="Q51" i="20"/>
  <c r="Q50" i="20"/>
  <c r="Q49" i="20"/>
  <c r="Q48" i="20"/>
  <c r="Q47" i="20"/>
  <c r="Q46" i="20"/>
  <c r="Q45" i="20"/>
  <c r="Q44" i="20"/>
  <c r="Q43" i="20"/>
  <c r="Q42" i="20"/>
  <c r="Q41" i="20"/>
  <c r="Q40" i="20"/>
  <c r="P39" i="20"/>
  <c r="Q39" i="20" s="1"/>
  <c r="Q38" i="20"/>
  <c r="Q37" i="20"/>
  <c r="Q36" i="20"/>
  <c r="Q35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Q10" i="20"/>
  <c r="Q9" i="20"/>
  <c r="Q8" i="20"/>
  <c r="Q7" i="20"/>
  <c r="Q6" i="20"/>
  <c r="Q5" i="20"/>
  <c r="Q4" i="20"/>
  <c r="Q3" i="20"/>
  <c r="Q2" i="20"/>
  <c r="L10" i="6" l="1"/>
  <c r="L12" i="6"/>
  <c r="L13" i="6"/>
  <c r="L14" i="6"/>
  <c r="L16" i="6"/>
  <c r="L17" i="6"/>
  <c r="L21" i="6"/>
  <c r="L24" i="6"/>
  <c r="L26" i="6"/>
  <c r="L27" i="6"/>
  <c r="L28" i="6"/>
  <c r="L30" i="6"/>
  <c r="L31" i="6"/>
  <c r="L7" i="6"/>
  <c r="K9" i="6"/>
  <c r="K13" i="6"/>
  <c r="K14" i="6"/>
  <c r="K15" i="6"/>
  <c r="K16" i="6"/>
  <c r="K17" i="6"/>
  <c r="K22" i="6"/>
  <c r="K23" i="6"/>
  <c r="K27" i="6"/>
  <c r="K28" i="6"/>
  <c r="K29" i="6"/>
  <c r="K30" i="6"/>
  <c r="K31" i="6"/>
  <c r="K8" i="6"/>
  <c r="J6" i="6"/>
  <c r="J7" i="6"/>
  <c r="J8" i="6"/>
  <c r="J10" i="6"/>
  <c r="J11" i="6"/>
  <c r="J12" i="6"/>
  <c r="J19" i="6"/>
  <c r="J20" i="6"/>
  <c r="J21" i="6"/>
  <c r="J22" i="6"/>
  <c r="J24" i="6"/>
  <c r="J25" i="6"/>
  <c r="J26" i="6"/>
  <c r="J5" i="6"/>
  <c r="I23" i="6"/>
  <c r="I22" i="6"/>
  <c r="I21" i="6"/>
  <c r="I20" i="6"/>
  <c r="I19" i="6"/>
  <c r="I18" i="6"/>
  <c r="I5" i="6"/>
  <c r="I6" i="6"/>
  <c r="I7" i="6"/>
  <c r="I8" i="6"/>
  <c r="I9" i="6"/>
  <c r="I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4" i="6"/>
  <c r="R18" i="18" l="1"/>
  <c r="R17" i="18"/>
  <c r="L17" i="18"/>
  <c r="R9" i="18"/>
  <c r="R10" i="18"/>
  <c r="R8" i="18"/>
  <c r="M13" i="18"/>
  <c r="M14" i="18"/>
  <c r="M15" i="18"/>
  <c r="M12" i="18"/>
  <c r="R22" i="18"/>
  <c r="R23" i="18"/>
  <c r="R24" i="18"/>
  <c r="R21" i="18"/>
  <c r="R20" i="18"/>
  <c r="R19" i="18"/>
  <c r="R5" i="18"/>
  <c r="R6" i="18"/>
  <c r="R7" i="18"/>
  <c r="R4" i="18"/>
  <c r="M25" i="18"/>
  <c r="M26" i="18"/>
  <c r="M27" i="18"/>
  <c r="M28" i="18"/>
  <c r="M29" i="18"/>
  <c r="M24" i="18"/>
  <c r="M5" i="18"/>
  <c r="M6" i="18"/>
  <c r="M7" i="18"/>
  <c r="M8" i="18"/>
  <c r="M9" i="18"/>
  <c r="M10" i="18"/>
  <c r="M11" i="18"/>
  <c r="M4" i="18"/>
  <c r="L16" i="11"/>
  <c r="M3" i="11"/>
  <c r="M4" i="11"/>
  <c r="M5" i="11"/>
  <c r="M6" i="11"/>
  <c r="M7" i="11"/>
  <c r="M8" i="11"/>
  <c r="M9" i="11"/>
  <c r="M10" i="11"/>
  <c r="M23" i="11"/>
  <c r="M24" i="11"/>
  <c r="M25" i="11"/>
  <c r="M26" i="11"/>
  <c r="M27" i="11"/>
  <c r="M28" i="11"/>
  <c r="M16" i="18"/>
  <c r="M17" i="18"/>
  <c r="M18" i="18"/>
  <c r="M19" i="18"/>
  <c r="M20" i="18"/>
  <c r="M21" i="18"/>
  <c r="M22" i="18"/>
  <c r="M23" i="18"/>
  <c r="R11" i="18"/>
  <c r="R12" i="18"/>
  <c r="R13" i="18"/>
  <c r="R14" i="18"/>
  <c r="R15" i="18"/>
  <c r="R16" i="18"/>
  <c r="G15" i="18"/>
  <c r="H11" i="18"/>
  <c r="H12" i="18"/>
  <c r="H13" i="18"/>
  <c r="H10" i="18"/>
  <c r="H25" i="18"/>
  <c r="H26" i="18"/>
  <c r="H27" i="18"/>
  <c r="H23" i="18"/>
  <c r="H22" i="18"/>
  <c r="H24" i="18"/>
  <c r="H5" i="18"/>
  <c r="H6" i="18"/>
  <c r="H7" i="18"/>
  <c r="H8" i="18"/>
  <c r="H9" i="18"/>
  <c r="H4" i="18"/>
  <c r="C14" i="18"/>
  <c r="C15" i="18"/>
  <c r="C16" i="18"/>
  <c r="C17" i="18"/>
  <c r="C18" i="18"/>
  <c r="C19" i="18"/>
  <c r="C20" i="18"/>
  <c r="C21" i="18"/>
  <c r="C22" i="18"/>
  <c r="C23" i="18"/>
  <c r="C24" i="18"/>
  <c r="C13" i="18"/>
  <c r="C11" i="18"/>
  <c r="C12" i="18"/>
  <c r="C10" i="18"/>
  <c r="C6" i="18"/>
  <c r="C7" i="18"/>
  <c r="C8" i="18"/>
  <c r="C9" i="18"/>
  <c r="B16" i="18"/>
  <c r="B15" i="18"/>
  <c r="C5" i="18"/>
  <c r="C4" i="18"/>
  <c r="H21" i="18"/>
  <c r="H20" i="18"/>
  <c r="H19" i="18"/>
  <c r="H18" i="18"/>
  <c r="H17" i="18"/>
  <c r="H16" i="18"/>
  <c r="H15" i="18"/>
  <c r="H14" i="18"/>
  <c r="Q121" i="17"/>
  <c r="Q120" i="17"/>
  <c r="Q119" i="17"/>
  <c r="Q118" i="17"/>
  <c r="Q117" i="17"/>
  <c r="Q116" i="17"/>
  <c r="Q115" i="17"/>
  <c r="Q114" i="17"/>
  <c r="Q113" i="17"/>
  <c r="Q112" i="17"/>
  <c r="Q111" i="17"/>
  <c r="Q110" i="17"/>
  <c r="Q109" i="17"/>
  <c r="Q108" i="17"/>
  <c r="Q107" i="17"/>
  <c r="P107" i="17"/>
  <c r="Q106" i="17"/>
  <c r="Q105" i="17"/>
  <c r="Q104" i="17"/>
  <c r="Q103" i="17"/>
  <c r="Q102" i="17"/>
  <c r="Q101" i="17"/>
  <c r="Q100" i="17"/>
  <c r="Q99" i="17"/>
  <c r="Q98" i="17"/>
  <c r="Q97" i="17"/>
  <c r="Q96" i="17"/>
  <c r="Q95" i="17"/>
  <c r="Q94" i="17"/>
  <c r="Q93" i="17"/>
  <c r="Q92" i="17"/>
  <c r="Q91" i="17"/>
  <c r="Q90" i="17"/>
  <c r="Q89" i="17"/>
  <c r="Q88" i="17"/>
  <c r="Q87" i="17"/>
  <c r="Q86" i="17"/>
  <c r="Q85" i="17"/>
  <c r="Q84" i="17"/>
  <c r="Q83" i="17"/>
  <c r="Q82" i="17"/>
  <c r="Q81" i="17"/>
  <c r="Q80" i="17"/>
  <c r="Q79" i="17"/>
  <c r="Q78" i="17"/>
  <c r="Q77" i="17"/>
  <c r="Q76" i="17"/>
  <c r="Q75" i="17"/>
  <c r="Q74" i="17"/>
  <c r="Q73" i="17"/>
  <c r="Q72" i="17"/>
  <c r="Q71" i="17"/>
  <c r="Q70" i="17"/>
  <c r="Q69" i="17"/>
  <c r="Q68" i="17"/>
  <c r="Q67" i="17"/>
  <c r="Q66" i="17"/>
  <c r="Q65" i="17"/>
  <c r="Q64" i="17"/>
  <c r="Q63" i="17"/>
  <c r="Q62" i="17"/>
  <c r="Q59" i="17"/>
  <c r="Q58" i="17"/>
  <c r="Q57" i="17"/>
  <c r="Q56" i="17"/>
  <c r="Q55" i="17"/>
  <c r="Q54" i="17"/>
  <c r="Q53" i="17"/>
  <c r="Q52" i="17"/>
  <c r="Q51" i="17"/>
  <c r="Q50" i="17"/>
  <c r="Q49" i="17"/>
  <c r="Q48" i="17"/>
  <c r="Q47" i="17"/>
  <c r="Q46" i="17"/>
  <c r="Q45" i="17"/>
  <c r="Q44" i="17"/>
  <c r="Q43" i="17"/>
  <c r="Q42" i="17"/>
  <c r="Q41" i="17"/>
  <c r="Q40" i="17"/>
  <c r="P39" i="17"/>
  <c r="Q39" i="17" s="1"/>
  <c r="Q38" i="17"/>
  <c r="Q37" i="17"/>
  <c r="Q36" i="17"/>
  <c r="Q35" i="17"/>
  <c r="Q34" i="17"/>
  <c r="Q33" i="17"/>
  <c r="Q32" i="17"/>
  <c r="Q31" i="17"/>
  <c r="L31" i="17"/>
  <c r="K31" i="17"/>
  <c r="D31" i="17"/>
  <c r="Q30" i="17"/>
  <c r="L30" i="17"/>
  <c r="K30" i="17"/>
  <c r="D30" i="17"/>
  <c r="Q29" i="17"/>
  <c r="K29" i="17"/>
  <c r="D29" i="17"/>
  <c r="Q28" i="17"/>
  <c r="L28" i="17"/>
  <c r="K28" i="17"/>
  <c r="D28" i="17"/>
  <c r="Q27" i="17"/>
  <c r="L27" i="17"/>
  <c r="K27" i="17"/>
  <c r="D27" i="17"/>
  <c r="Q26" i="17"/>
  <c r="L26" i="17"/>
  <c r="J26" i="17"/>
  <c r="D26" i="17"/>
  <c r="Q25" i="17"/>
  <c r="J25" i="17"/>
  <c r="D25" i="17"/>
  <c r="Q24" i="17"/>
  <c r="L24" i="17"/>
  <c r="J24" i="17"/>
  <c r="D24" i="17"/>
  <c r="Q23" i="17"/>
  <c r="K23" i="17"/>
  <c r="I23" i="17"/>
  <c r="D23" i="17"/>
  <c r="Q22" i="17"/>
  <c r="K22" i="17"/>
  <c r="J22" i="17"/>
  <c r="I22" i="17"/>
  <c r="D22" i="17"/>
  <c r="Q21" i="17"/>
  <c r="L21" i="17"/>
  <c r="J21" i="17"/>
  <c r="I21" i="17"/>
  <c r="D21" i="17"/>
  <c r="Q20" i="17"/>
  <c r="J20" i="17"/>
  <c r="I20" i="17"/>
  <c r="D20" i="17"/>
  <c r="Q19" i="17"/>
  <c r="J19" i="17"/>
  <c r="I19" i="17"/>
  <c r="D19" i="17"/>
  <c r="Q18" i="17"/>
  <c r="I18" i="17"/>
  <c r="D18" i="17"/>
  <c r="Q17" i="17"/>
  <c r="L17" i="17"/>
  <c r="K17" i="17"/>
  <c r="D17" i="17"/>
  <c r="Q16" i="17"/>
  <c r="L16" i="17"/>
  <c r="K16" i="17"/>
  <c r="D16" i="17"/>
  <c r="Q15" i="17"/>
  <c r="K15" i="17"/>
  <c r="D15" i="17"/>
  <c r="Q14" i="17"/>
  <c r="L14" i="17"/>
  <c r="K14" i="17"/>
  <c r="D14" i="17"/>
  <c r="Q13" i="17"/>
  <c r="L13" i="17"/>
  <c r="K13" i="17"/>
  <c r="D13" i="17"/>
  <c r="Q12" i="17"/>
  <c r="L12" i="17"/>
  <c r="J12" i="17"/>
  <c r="D12" i="17"/>
  <c r="Q11" i="17"/>
  <c r="J11" i="17"/>
  <c r="D11" i="17"/>
  <c r="Q10" i="17"/>
  <c r="L10" i="17"/>
  <c r="J10" i="17"/>
  <c r="D10" i="17"/>
  <c r="Q9" i="17"/>
  <c r="K9" i="17"/>
  <c r="I9" i="17"/>
  <c r="D9" i="17"/>
  <c r="Q8" i="17"/>
  <c r="K8" i="17"/>
  <c r="J8" i="17"/>
  <c r="I8" i="17"/>
  <c r="D8" i="17"/>
  <c r="Q7" i="17"/>
  <c r="L7" i="17"/>
  <c r="J7" i="17"/>
  <c r="I7" i="17"/>
  <c r="D7" i="17"/>
  <c r="Q6" i="17"/>
  <c r="J6" i="17"/>
  <c r="I6" i="17"/>
  <c r="D6" i="17"/>
  <c r="Q5" i="17"/>
  <c r="J5" i="17"/>
  <c r="I5" i="17"/>
  <c r="D5" i="17"/>
  <c r="Q4" i="17"/>
  <c r="I4" i="17"/>
  <c r="D4" i="17"/>
  <c r="Q3" i="17"/>
  <c r="Q2" i="17"/>
  <c r="P19" i="15" l="1"/>
  <c r="P20" i="15"/>
  <c r="P21" i="15"/>
  <c r="P23" i="15"/>
  <c r="P24" i="15"/>
  <c r="P25" i="15"/>
  <c r="P18" i="15"/>
  <c r="P5" i="15"/>
  <c r="P6" i="15"/>
  <c r="P7" i="15"/>
  <c r="P9" i="15"/>
  <c r="P10" i="15"/>
  <c r="P11" i="15"/>
  <c r="P4" i="15"/>
  <c r="O4" i="14" l="1"/>
  <c r="Q8" i="14" l="1"/>
  <c r="T32" i="14"/>
  <c r="U11" i="14" s="1"/>
  <c r="T6" i="14"/>
  <c r="Q7" i="14"/>
  <c r="Q32" i="14" s="1"/>
  <c r="N32" i="14"/>
  <c r="O6" i="14" s="1"/>
  <c r="N7" i="14"/>
  <c r="N6" i="14"/>
  <c r="N5" i="14"/>
  <c r="N4" i="14"/>
  <c r="R8" i="14" l="1"/>
  <c r="R7" i="14"/>
  <c r="U15" i="14"/>
  <c r="U9" i="14"/>
  <c r="O9" i="14"/>
  <c r="O10" i="14"/>
  <c r="O11" i="14"/>
  <c r="O5" i="14"/>
  <c r="U13" i="14"/>
  <c r="U6" i="14"/>
  <c r="U12" i="14"/>
  <c r="O7" i="14"/>
  <c r="U16" i="14"/>
  <c r="R13" i="14"/>
  <c r="R14" i="14"/>
  <c r="R12" i="14"/>
  <c r="R15" i="14"/>
  <c r="R16" i="14"/>
  <c r="R17" i="11" l="1"/>
  <c r="R16" i="11"/>
  <c r="C8" i="11" l="1"/>
  <c r="C7" i="11"/>
  <c r="H22" i="11" l="1"/>
  <c r="H21" i="11"/>
  <c r="C21" i="11"/>
  <c r="C20" i="11"/>
  <c r="R11" i="11"/>
  <c r="R12" i="11"/>
  <c r="R13" i="11"/>
  <c r="R14" i="11"/>
  <c r="R15" i="11"/>
  <c r="R18" i="11"/>
  <c r="R19" i="11"/>
  <c r="R20" i="11"/>
  <c r="R21" i="11"/>
  <c r="R22" i="11"/>
  <c r="R23" i="11"/>
  <c r="R10" i="11"/>
  <c r="R8" i="11"/>
  <c r="R9" i="11"/>
  <c r="R7" i="11"/>
  <c r="R4" i="11"/>
  <c r="R5" i="11"/>
  <c r="R6" i="11"/>
  <c r="R3" i="11"/>
  <c r="M17" i="11"/>
  <c r="M18" i="11"/>
  <c r="M19" i="11"/>
  <c r="M20" i="11"/>
  <c r="M21" i="11"/>
  <c r="M22" i="11"/>
  <c r="M15" i="11"/>
  <c r="M12" i="11"/>
  <c r="M13" i="11"/>
  <c r="M14" i="11"/>
  <c r="M11" i="11"/>
  <c r="H15" i="11"/>
  <c r="H16" i="11"/>
  <c r="H17" i="11"/>
  <c r="H18" i="11"/>
  <c r="H19" i="11"/>
  <c r="H20" i="11"/>
  <c r="H23" i="11"/>
  <c r="H24" i="11"/>
  <c r="H25" i="11"/>
  <c r="H26" i="11"/>
  <c r="H13" i="11"/>
  <c r="H10" i="11"/>
  <c r="H11" i="11"/>
  <c r="H12" i="11"/>
  <c r="H9" i="11"/>
  <c r="H4" i="11"/>
  <c r="H5" i="11"/>
  <c r="H6" i="11"/>
  <c r="H7" i="11"/>
  <c r="H8" i="11"/>
  <c r="H3" i="11"/>
  <c r="C13" i="11"/>
  <c r="C16" i="11"/>
  <c r="C17" i="11"/>
  <c r="C18" i="11"/>
  <c r="C19" i="11"/>
  <c r="C22" i="11"/>
  <c r="C23" i="11"/>
  <c r="C12" i="11"/>
  <c r="C10" i="11"/>
  <c r="C11" i="11"/>
  <c r="C9" i="11"/>
  <c r="C4" i="11"/>
  <c r="C5" i="11"/>
  <c r="C6" i="11"/>
  <c r="C3" i="11"/>
  <c r="M16" i="11"/>
  <c r="G14" i="11"/>
  <c r="H14" i="11" s="1"/>
  <c r="B15" i="11"/>
  <c r="C15" i="11" s="1"/>
  <c r="B14" i="11"/>
  <c r="C14" i="11" s="1"/>
  <c r="Q54" i="6" l="1"/>
  <c r="Q55" i="6"/>
  <c r="Q56" i="6"/>
  <c r="Q57" i="6"/>
  <c r="Q58" i="6"/>
  <c r="Q59" i="6"/>
  <c r="Q53" i="6"/>
  <c r="Q52" i="6"/>
  <c r="Q49" i="6" l="1"/>
  <c r="Q51" i="6"/>
  <c r="Q50" i="6"/>
  <c r="Q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Q47" i="6" l="1"/>
  <c r="Q46" i="6"/>
  <c r="Q45" i="6"/>
  <c r="Q44" i="6"/>
  <c r="Q43" i="6"/>
  <c r="Q42" i="6"/>
  <c r="Q41" i="6"/>
  <c r="Q40" i="6"/>
  <c r="P39" i="6"/>
  <c r="Q39" i="6" s="1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117" i="6" l="1"/>
  <c r="Q118" i="6"/>
  <c r="Q119" i="6"/>
  <c r="Q116" i="6"/>
  <c r="Q111" i="6"/>
  <c r="Q112" i="6"/>
  <c r="Q113" i="6"/>
  <c r="Q110" i="6"/>
  <c r="Q95" i="6"/>
  <c r="Q96" i="6"/>
  <c r="Q97" i="6"/>
  <c r="Q98" i="6"/>
  <c r="Q99" i="6"/>
  <c r="Q100" i="6"/>
  <c r="Q101" i="6"/>
  <c r="Q102" i="6"/>
  <c r="Q103" i="6"/>
  <c r="Q104" i="6"/>
  <c r="Q105" i="6"/>
  <c r="Q106" i="6"/>
  <c r="Q94" i="6"/>
  <c r="Q83" i="6"/>
  <c r="Q84" i="6"/>
  <c r="Q85" i="6"/>
  <c r="Q86" i="6"/>
  <c r="Q87" i="6"/>
  <c r="Q88" i="6"/>
  <c r="Q89" i="6"/>
  <c r="Q90" i="6"/>
  <c r="Q91" i="6"/>
  <c r="Q82" i="6"/>
  <c r="Q75" i="6"/>
  <c r="Q76" i="6"/>
  <c r="Q77" i="6"/>
  <c r="Q78" i="6"/>
  <c r="Q79" i="6"/>
  <c r="Q74" i="6"/>
  <c r="Q65" i="6"/>
  <c r="Q66" i="6"/>
  <c r="Q67" i="6"/>
  <c r="Q68" i="6"/>
  <c r="Q69" i="6"/>
  <c r="Q70" i="6"/>
  <c r="Q71" i="6"/>
  <c r="Q64" i="6"/>
  <c r="Q121" i="6"/>
  <c r="Q120" i="6"/>
  <c r="Q115" i="6"/>
  <c r="Q114" i="6"/>
  <c r="Q109" i="6"/>
  <c r="Q108" i="6"/>
  <c r="Q93" i="6"/>
  <c r="Q92" i="6"/>
  <c r="Q81" i="6"/>
  <c r="Q80" i="6"/>
  <c r="Q73" i="6"/>
  <c r="Q72" i="6"/>
  <c r="Q63" i="6"/>
  <c r="Q62" i="6"/>
  <c r="P107" i="6"/>
  <c r="Q107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K37" i="1" l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<sst xmlns="http://schemas.openxmlformats.org/spreadsheetml/2006/main" count="3461" uniqueCount="854">
  <si>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</si>
  <si>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</si>
  <si>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</si>
  <si>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</si>
  <si>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</si>
  <si>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</si>
  <si>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</si>
  <si>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</si>
  <si>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</si>
  <si>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</si>
  <si>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</si>
  <si>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</si>
  <si>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</si>
  <si>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</si>
  <si>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</si>
  <si>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</si>
  <si>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</si>
  <si>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</si>
  <si>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</si>
  <si>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</si>
  <si>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</si>
  <si>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</si>
  <si>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</si>
  <si>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</si>
  <si>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</si>
  <si>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</si>
  <si>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</si>
  <si>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</si>
  <si>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</si>
  <si>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</si>
  <si>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</si>
  <si>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</si>
  <si>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</si>
  <si>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</si>
  <si>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</si>
  <si>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</si>
  <si>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</si>
  <si>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</si>
  <si>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</si>
  <si>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</si>
  <si>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</si>
  <si>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</si>
  <si>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</si>
  <si>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</si>
  <si>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</si>
  <si>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</si>
  <si>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</si>
  <si>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</si>
  <si>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</si>
  <si>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</si>
  <si>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</si>
  <si>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</si>
  <si>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</si>
  <si>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</si>
  <si>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</si>
  <si>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</si>
  <si>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</si>
  <si>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</si>
  <si>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</si>
  <si>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</si>
  <si>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</si>
  <si>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</si>
  <si>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</si>
  <si>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</si>
  <si>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</si>
  <si>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</si>
  <si>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</si>
  <si>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</si>
  <si>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</si>
  <si>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</si>
  <si>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</si>
  <si>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</si>
  <si>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</si>
  <si>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</si>
  <si>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</si>
  <si>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</si>
  <si>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</si>
  <si>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</si>
  <si>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</si>
  <si>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</si>
  <si>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</si>
  <si>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</si>
  <si>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</si>
  <si>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</si>
  <si>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</si>
  <si>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</si>
  <si>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</si>
  <si>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</si>
  <si>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</si>
  <si>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</si>
  <si>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</si>
  <si>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</si>
  <si>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</si>
  <si>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</si>
  <si>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</si>
  <si>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</si>
  <si>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</si>
  <si>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</si>
  <si>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</si>
  <si>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</si>
  <si>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</si>
  <si>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</si>
  <si>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</si>
  <si>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</si>
  <si>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</si>
  <si>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</si>
  <si>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</si>
  <si>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</si>
  <si>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</si>
  <si>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</si>
  <si>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</si>
  <si>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</si>
  <si>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</si>
  <si>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</si>
  <si>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</si>
  <si>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</si>
  <si>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</si>
  <si>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</si>
  <si>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</si>
  <si>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</si>
  <si>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</si>
  <si>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</si>
  <si>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</si>
  <si>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</si>
  <si>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</si>
  <si>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</si>
  <si>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</si>
  <si>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</si>
  <si>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</si>
  <si>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</si>
  <si>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</si>
  <si>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</si>
  <si>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</si>
  <si>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</si>
  <si>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</si>
  <si>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</si>
  <si>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</si>
  <si>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</si>
  <si>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</si>
  <si>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</si>
  <si>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</si>
  <si>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</si>
  <si>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</si>
  <si>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</si>
  <si>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</si>
  <si>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</si>
  <si>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</si>
  <si>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</si>
  <si>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</si>
  <si>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</si>
  <si>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</si>
  <si>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</si>
  <si>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</si>
  <si>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</si>
  <si>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</si>
  <si>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</si>
  <si>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</si>
  <si>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</si>
  <si>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</si>
  <si>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</si>
  <si>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</si>
  <si>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</si>
  <si>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</si>
  <si>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</si>
  <si>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</si>
  <si>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</si>
  <si>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</si>
  <si>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</si>
  <si>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</si>
  <si>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</si>
  <si>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</si>
  <si>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</si>
  <si>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</si>
  <si>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</si>
  <si>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</si>
  <si>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</si>
  <si>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</si>
  <si>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</si>
  <si>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</si>
  <si>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</si>
  <si>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</si>
  <si>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</si>
  <si>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</si>
  <si>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</si>
  <si>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</si>
  <si>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Matches with ADMM H2</t>
  </si>
  <si>
    <t>Correct H3</t>
  </si>
  <si>
    <t>Matches with ADMM H3</t>
  </si>
  <si>
    <t>Correct H4</t>
  </si>
  <si>
    <t>Matches with ADMM H4</t>
  </si>
  <si>
    <t>Extra Meas</t>
  </si>
  <si>
    <t>Central AC Res</t>
  </si>
  <si>
    <t>P5-6</t>
  </si>
  <si>
    <t>Q5-6</t>
  </si>
  <si>
    <t>P2-3</t>
  </si>
  <si>
    <t>Q2-3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</si>
  <si>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</si>
  <si>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</si>
  <si>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</si>
  <si>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</si>
  <si>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</si>
  <si>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</si>
  <si>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</si>
  <si>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</si>
  <si>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</si>
  <si>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</si>
  <si>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</si>
  <si>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Partition 1 Measurements</t>
  </si>
  <si>
    <t>Actual Value</t>
  </si>
  <si>
    <t>Per-unit Value</t>
  </si>
  <si>
    <t>Comments</t>
  </si>
  <si>
    <t>Q5-4</t>
  </si>
  <si>
    <t>Boundary, treat as injections</t>
  </si>
  <si>
    <t>Partition 2 Measurements</t>
  </si>
  <si>
    <t>Partition 3 Measurements</t>
  </si>
  <si>
    <t>Partition 4 Measurements</t>
  </si>
  <si>
    <t>V4</t>
  </si>
  <si>
    <t>V7</t>
  </si>
  <si>
    <t>P4</t>
  </si>
  <si>
    <t>Q4</t>
  </si>
  <si>
    <t>P7</t>
  </si>
  <si>
    <t>Q7</t>
  </si>
  <si>
    <t>P8</t>
  </si>
  <si>
    <t>Q8</t>
  </si>
  <si>
    <t>P3-2</t>
  </si>
  <si>
    <t>V6</t>
  </si>
  <si>
    <t>V11</t>
  </si>
  <si>
    <t>P6</t>
  </si>
  <si>
    <t>Q6</t>
  </si>
  <si>
    <t>P11</t>
  </si>
  <si>
    <t>Q11</t>
  </si>
  <si>
    <t>P11-10</t>
  </si>
  <si>
    <t>Q11-10</t>
  </si>
  <si>
    <t>V14</t>
  </si>
  <si>
    <t>P9</t>
  </si>
  <si>
    <t>Q9</t>
  </si>
  <si>
    <t>P10</t>
  </si>
  <si>
    <t>Q10</t>
  </si>
  <si>
    <t>P9-7</t>
  </si>
  <si>
    <t>Q9-7</t>
  </si>
  <si>
    <t>P14-13</t>
  </si>
  <si>
    <t>Q14-13</t>
  </si>
  <si>
    <t>Q3-2</t>
  </si>
  <si>
    <t>P9-4?</t>
  </si>
  <si>
    <t>th4</t>
  </si>
  <si>
    <t>th5</t>
  </si>
  <si>
    <t>th6</t>
  </si>
  <si>
    <t>th7</t>
  </si>
  <si>
    <t>th8</t>
  </si>
  <si>
    <t>th10</t>
  </si>
  <si>
    <t>th11</t>
  </si>
  <si>
    <t>th12</t>
  </si>
  <si>
    <t>th13</t>
  </si>
  <si>
    <t>th14</t>
  </si>
  <si>
    <t>P5-4 does not equal -P4-5</t>
  </si>
  <si>
    <t>P6-5</t>
  </si>
  <si>
    <t>Q6-5</t>
  </si>
  <si>
    <t>Area1</t>
  </si>
  <si>
    <t>Area2 (unscaled)</t>
  </si>
  <si>
    <t>Area3 (unscaled)</t>
  </si>
  <si>
    <t>Area4 (unscaled)</t>
  </si>
  <si>
    <t>first iteration x_k</t>
  </si>
  <si>
    <t>Issues to consider in implementing ADMM-based MASE</t>
  </si>
  <si>
    <t>1. rectangular form of power flow</t>
  </si>
  <si>
    <t>2. slack bus reconciliation</t>
  </si>
  <si>
    <t>3. division of partitions/overlap boundaries</t>
  </si>
  <si>
    <t>Choose global reference slack bus</t>
  </si>
  <si>
    <t>In this case, let's say area 1</t>
  </si>
  <si>
    <t>AVG DIFF</t>
  </si>
  <si>
    <t>Area 1 - Area 2</t>
  </si>
  <si>
    <t>Area 1 - Area 3</t>
  </si>
  <si>
    <t>Area 1 - Area 4</t>
  </si>
  <si>
    <t>Area 2 (scaled)</t>
  </si>
  <si>
    <t>Area 3 (scaled)</t>
  </si>
  <si>
    <t>Area 4 (scaled)</t>
  </si>
  <si>
    <t>Calculated</t>
  </si>
  <si>
    <t>4. observability (I think it requires local observability to converge, which is more strict than global observability)</t>
  </si>
  <si>
    <t>5. Ybus issues - global Ybus != local Ybus</t>
  </si>
  <si>
    <t>Partition 1 state vectors</t>
  </si>
  <si>
    <t>Iteration</t>
  </si>
  <si>
    <t>Partition 2 state vectors</t>
  </si>
  <si>
    <t>ADMM 1</t>
  </si>
  <si>
    <t>ADMM 2</t>
  </si>
  <si>
    <t>new ADMM 2</t>
  </si>
  <si>
    <t>ADMM AC h</t>
  </si>
  <si>
    <t>ADMM c_k</t>
  </si>
  <si>
    <t>Central - c_k</t>
  </si>
  <si>
    <t>c_k</t>
  </si>
  <si>
    <t>PowerWorld IEEE 14-Bus Case (construct AC case, use ACPF results)</t>
  </si>
  <si>
    <t>Removed a strange B shunt term from Bus 9</t>
  </si>
  <si>
    <t>Q9-4?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</si>
  <si>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</si>
  <si>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</si>
  <si>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</si>
  <si>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</si>
  <si>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</si>
  <si>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</si>
  <si>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</si>
  <si>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</si>
  <si>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</si>
  <si>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</si>
  <si>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</si>
  <si>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</si>
  <si>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</si>
  <si>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</si>
  <si>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</si>
  <si>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</si>
  <si>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</si>
  <si>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</si>
  <si>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</si>
  <si>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</si>
  <si>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</si>
  <si>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</si>
  <si>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</si>
  <si>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</si>
  <si>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</si>
  <si>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</si>
  <si>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</si>
  <si>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</si>
  <si>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</si>
  <si>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</si>
  <si>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</si>
  <si>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</si>
  <si>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</si>
  <si>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</si>
  <si>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</si>
  <si>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</si>
  <si>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</si>
  <si>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</si>
  <si>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</si>
  <si>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</si>
  <si>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</si>
  <si>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</si>
  <si>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</si>
  <si>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</si>
  <si>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</si>
  <si>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</si>
  <si>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</si>
  <si>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</si>
  <si>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</si>
  <si>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</si>
  <si>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</si>
  <si>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</si>
  <si>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</si>
  <si>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</si>
  <si>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</si>
  <si>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</si>
  <si>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</si>
  <si>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</si>
  <si>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</si>
  <si>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</si>
  <si>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</si>
  <si>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</si>
  <si>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</si>
  <si>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</si>
  <si>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</si>
  <si>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</si>
  <si>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</si>
  <si>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</si>
  <si>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</si>
  <si>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</si>
  <si>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</si>
  <si>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</si>
  <si>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</si>
  <si>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</si>
  <si>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</si>
  <si>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</si>
  <si>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</si>
  <si>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</si>
  <si>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</si>
  <si>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</si>
  <si>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</si>
  <si>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</si>
  <si>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</si>
  <si>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</si>
  <si>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</si>
  <si>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</si>
  <si>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</si>
  <si>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</si>
  <si>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</si>
  <si>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</si>
  <si>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</si>
  <si>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</si>
  <si>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</si>
  <si>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</si>
  <si>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</si>
  <si>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</si>
  <si>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</si>
  <si>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</si>
  <si>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</si>
  <si>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</si>
  <si>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</si>
  <si>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</si>
  <si>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</si>
  <si>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</si>
  <si>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</si>
  <si>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</si>
  <si>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</si>
  <si>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</si>
  <si>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</si>
  <si>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</si>
  <si>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</si>
  <si>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</si>
  <si>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</si>
  <si>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</si>
  <si>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</si>
  <si>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</si>
  <si>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</si>
  <si>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</si>
  <si>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</si>
  <si>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</si>
  <si>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</si>
  <si>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</si>
  <si>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</si>
  <si>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</si>
  <si>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</si>
  <si>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</si>
  <si>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</si>
  <si>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</si>
  <si>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</si>
  <si>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</si>
  <si>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</si>
  <si>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</si>
  <si>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</si>
  <si>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</si>
  <si>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</si>
  <si>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</si>
  <si>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</si>
  <si>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</si>
  <si>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</si>
  <si>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</si>
  <si>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</si>
  <si>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</si>
  <si>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</si>
  <si>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</si>
  <si>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</si>
  <si>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</si>
  <si>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</si>
  <si>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</si>
  <si>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</si>
  <si>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</si>
  <si>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</si>
  <si>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</si>
  <si>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</si>
  <si>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</si>
  <si>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</si>
  <si>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</si>
  <si>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</si>
  <si>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</si>
  <si>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</si>
  <si>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</si>
  <si>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</si>
  <si>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</si>
  <si>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</si>
  <si>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</si>
  <si>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</si>
  <si>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</si>
  <si>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</si>
  <si>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</si>
  <si>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</si>
  <si>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</si>
  <si>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</si>
  <si>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</si>
  <si>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</si>
  <si>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</si>
  <si>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</si>
  <si>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</si>
  <si>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</si>
  <si>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</si>
  <si>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</si>
  <si>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</si>
  <si>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</si>
  <si>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</si>
  <si>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</si>
  <si>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</si>
  <si>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</si>
  <si>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</si>
  <si>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</si>
  <si>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</si>
  <si>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</si>
  <si>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</si>
  <si>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</si>
  <si>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</si>
  <si>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</si>
  <si>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</si>
  <si>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</si>
  <si>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</si>
  <si>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</si>
  <si>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</si>
  <si>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</si>
  <si>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</si>
  <si>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</si>
  <si>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</si>
  <si>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</si>
  <si>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</si>
  <si>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</si>
  <si>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</si>
  <si>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</si>
  <si>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</si>
  <si>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My Calc</t>
  </si>
  <si>
    <t>th15</t>
  </si>
  <si>
    <t>th16</t>
  </si>
  <si>
    <t>th17</t>
  </si>
  <si>
    <t>th18</t>
  </si>
  <si>
    <t>th19</t>
  </si>
  <si>
    <t>th20</t>
  </si>
  <si>
    <t>th21</t>
  </si>
  <si>
    <t>th22</t>
  </si>
  <si>
    <t>th23</t>
  </si>
  <si>
    <t>th24</t>
  </si>
  <si>
    <t>th25</t>
  </si>
  <si>
    <t>th26</t>
  </si>
  <si>
    <t>th27</t>
  </si>
  <si>
    <t>th28</t>
  </si>
  <si>
    <t>th29</t>
  </si>
  <si>
    <t>th30</t>
  </si>
  <si>
    <t>th31</t>
  </si>
  <si>
    <t>th32</t>
  </si>
  <si>
    <t>th33</t>
  </si>
  <si>
    <t>th34</t>
  </si>
  <si>
    <t>th35</t>
  </si>
  <si>
    <t>th36</t>
  </si>
  <si>
    <t>th37</t>
  </si>
  <si>
    <t>th38</t>
  </si>
  <si>
    <t>th39</t>
  </si>
  <si>
    <t>th40</t>
  </si>
  <si>
    <t>th41</t>
  </si>
  <si>
    <t>th42</t>
  </si>
  <si>
    <t>th43</t>
  </si>
  <si>
    <t>th44</t>
  </si>
  <si>
    <t>th45</t>
  </si>
  <si>
    <t>th46</t>
  </si>
  <si>
    <t>th47</t>
  </si>
  <si>
    <t>th48</t>
  </si>
  <si>
    <t>th49</t>
  </si>
  <si>
    <t>th50</t>
  </si>
  <si>
    <t>th51</t>
  </si>
  <si>
    <t>th52</t>
  </si>
  <si>
    <t>th53</t>
  </si>
  <si>
    <t>th54</t>
  </si>
  <si>
    <t>th55</t>
  </si>
  <si>
    <t>th56</t>
  </si>
  <si>
    <t>th57</t>
  </si>
  <si>
    <t>th58</t>
  </si>
  <si>
    <t>th59</t>
  </si>
  <si>
    <t>th60</t>
  </si>
  <si>
    <t>th61</t>
  </si>
  <si>
    <t>th62</t>
  </si>
  <si>
    <t>th63</t>
  </si>
  <si>
    <t>th64</t>
  </si>
  <si>
    <t>th65</t>
  </si>
  <si>
    <t>th66</t>
  </si>
  <si>
    <t>th67</t>
  </si>
  <si>
    <t>th68</t>
  </si>
  <si>
    <t>th69</t>
  </si>
  <si>
    <t>th70</t>
  </si>
  <si>
    <t>th71</t>
  </si>
  <si>
    <t>th72</t>
  </si>
  <si>
    <t>th73</t>
  </si>
  <si>
    <t>th74</t>
  </si>
  <si>
    <t>th75</t>
  </si>
  <si>
    <t>th76</t>
  </si>
  <si>
    <t>th77</t>
  </si>
  <si>
    <t>th78</t>
  </si>
  <si>
    <t>th79</t>
  </si>
  <si>
    <t>th80</t>
  </si>
  <si>
    <t>th81</t>
  </si>
  <si>
    <t>th82</t>
  </si>
  <si>
    <t>th83</t>
  </si>
  <si>
    <t>th84</t>
  </si>
  <si>
    <t>th85</t>
  </si>
  <si>
    <t>th86</t>
  </si>
  <si>
    <t>th87</t>
  </si>
  <si>
    <t>th88</t>
  </si>
  <si>
    <t>th89</t>
  </si>
  <si>
    <t>th90</t>
  </si>
  <si>
    <t>th91</t>
  </si>
  <si>
    <t>th92</t>
  </si>
  <si>
    <t>th93</t>
  </si>
  <si>
    <t>th94</t>
  </si>
  <si>
    <t>th95</t>
  </si>
  <si>
    <t>th96</t>
  </si>
  <si>
    <t>th97</t>
  </si>
  <si>
    <t>th98</t>
  </si>
  <si>
    <t>th99</t>
  </si>
  <si>
    <t>th100</t>
  </si>
  <si>
    <t>th101</t>
  </si>
  <si>
    <t>th102</t>
  </si>
  <si>
    <t>th103</t>
  </si>
  <si>
    <t>th104</t>
  </si>
  <si>
    <t>th105</t>
  </si>
  <si>
    <t>th106</t>
  </si>
  <si>
    <t>th107</t>
  </si>
  <si>
    <t>th108</t>
  </si>
  <si>
    <t>th109</t>
  </si>
  <si>
    <t>th110</t>
  </si>
  <si>
    <t>th111</t>
  </si>
  <si>
    <t>th112</t>
  </si>
  <si>
    <t>th113</t>
  </si>
  <si>
    <t>th114</t>
  </si>
  <si>
    <t>th115</t>
  </si>
  <si>
    <t>th116</t>
  </si>
  <si>
    <t>th117</t>
  </si>
  <si>
    <t>th118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</si>
  <si>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</si>
  <si>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</si>
  <si>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</si>
  <si>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</si>
  <si>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</si>
  <si>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</si>
  <si>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</si>
  <si>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</si>
  <si>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</si>
  <si>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</si>
  <si>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</si>
  <si>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</si>
  <si>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</si>
  <si>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</si>
  <si>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</si>
  <si>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</si>
  <si>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</si>
  <si>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</si>
  <si>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</si>
  <si>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</si>
  <si>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</si>
  <si>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</si>
  <si>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</si>
  <si>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</si>
  <si>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</si>
  <si>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</si>
  <si>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</si>
  <si>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</si>
  <si>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</si>
  <si>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</si>
  <si>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</si>
  <si>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</si>
  <si>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</si>
  <si>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</si>
  <si>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</si>
  <si>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</si>
  <si>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</si>
  <si>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</si>
  <si>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</si>
  <si>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</si>
  <si>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</si>
  <si>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</si>
  <si>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</si>
  <si>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</si>
  <si>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</si>
  <si>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</si>
  <si>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</si>
  <si>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</si>
  <si>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</si>
  <si>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</si>
  <si>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</si>
  <si>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</si>
  <si>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</si>
  <si>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</si>
  <si>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</si>
  <si>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</si>
  <si>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</si>
  <si>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</si>
  <si>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</si>
  <si>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</si>
  <si>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</si>
  <si>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</si>
  <si>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</si>
  <si>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</si>
  <si>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</si>
  <si>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</si>
  <si>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</si>
  <si>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</si>
  <si>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</si>
  <si>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</si>
  <si>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</si>
  <si>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</si>
  <si>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</si>
  <si>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</si>
  <si>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</si>
  <si>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</si>
  <si>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</si>
  <si>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</si>
  <si>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</si>
  <si>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</si>
  <si>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</si>
  <si>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</si>
  <si>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</si>
  <si>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</si>
  <si>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</si>
  <si>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</si>
  <si>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</si>
  <si>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</si>
  <si>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</si>
  <si>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</si>
  <si>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</si>
  <si>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</si>
  <si>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</si>
  <si>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</si>
  <si>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</si>
  <si>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</si>
  <si>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</si>
  <si>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</si>
  <si>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</si>
  <si>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</si>
  <si>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</si>
  <si>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</si>
  <si>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</si>
  <si>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</si>
  <si>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Raw PW</t>
  </si>
  <si>
    <t>PW Adj</t>
  </si>
  <si>
    <t>PW Adj - My Calc</t>
  </si>
  <si>
    <t>Central h</t>
  </si>
  <si>
    <t>ADMM h</t>
  </si>
  <si>
    <t>From</t>
  </si>
  <si>
    <t>To</t>
  </si>
  <si>
    <t>Ckt</t>
  </si>
  <si>
    <t>Central - ADMM</t>
  </si>
  <si>
    <t>Type</t>
  </si>
  <si>
    <t>'pf'</t>
  </si>
  <si>
    <t>'qf'</t>
  </si>
  <si>
    <t>'v'</t>
  </si>
  <si>
    <t>'p'</t>
  </si>
  <si>
    <t>'q'</t>
  </si>
  <si>
    <t>Problem types/indices</t>
  </si>
  <si>
    <t xml:space="preserve">p, q </t>
  </si>
  <si>
    <t>54, 55, 56, 58, 60, 61, 63</t>
  </si>
  <si>
    <t>What's special about these?</t>
  </si>
  <si>
    <t>54-55-56 connected</t>
  </si>
  <si>
    <t>58-56 connected</t>
  </si>
  <si>
    <t>Why isn't 59 in the measurements?</t>
  </si>
  <si>
    <t>60-61 connected</t>
  </si>
  <si>
    <t>IEEE 118-Bus Case - Compare 118 Bus Central/PW vs 118 Bus ADMM</t>
  </si>
  <si>
    <t>x_k{1}</t>
  </si>
  <si>
    <t>x_k{2}</t>
  </si>
  <si>
    <t>Central - x_k{1}</t>
  </si>
  <si>
    <t>Central - x_k{2}</t>
  </si>
  <si>
    <t>Bus 25</t>
  </si>
  <si>
    <t>Bus 26</t>
  </si>
  <si>
    <t xml:space="preserve"> Bus 27</t>
  </si>
  <si>
    <t>Bus 28</t>
  </si>
  <si>
    <t>Bus 30</t>
  </si>
  <si>
    <t>Bus 31</t>
  </si>
  <si>
    <t>Bus 32</t>
  </si>
  <si>
    <t>Bus 33</t>
  </si>
  <si>
    <t>Bus 34</t>
  </si>
  <si>
    <t>Bus 35</t>
  </si>
  <si>
    <t>Bus 36</t>
  </si>
  <si>
    <t>Bus 27</t>
  </si>
  <si>
    <t>Bus 24</t>
  </si>
  <si>
    <t>dx_k{8}</t>
  </si>
  <si>
    <t>x_k1</t>
  </si>
  <si>
    <t>x_k2</t>
  </si>
  <si>
    <t>x_k3</t>
  </si>
  <si>
    <t>x_k4</t>
  </si>
  <si>
    <t>x_k5</t>
  </si>
  <si>
    <t>x_k6</t>
  </si>
  <si>
    <t>x_k7</t>
  </si>
  <si>
    <t>x_k8</t>
  </si>
  <si>
    <t>Avg</t>
  </si>
  <si>
    <t>Diff</t>
  </si>
  <si>
    <t>bus 24</t>
  </si>
  <si>
    <t>bus 25</t>
  </si>
  <si>
    <t>bus 26</t>
  </si>
  <si>
    <t>bus 27</t>
  </si>
  <si>
    <t>bus 28</t>
  </si>
  <si>
    <t>bus 29</t>
  </si>
  <si>
    <t>bus 30</t>
  </si>
  <si>
    <t>bus 31</t>
  </si>
  <si>
    <t>bus 32</t>
  </si>
  <si>
    <t>bus 33</t>
  </si>
  <si>
    <t>bus 34</t>
  </si>
  <si>
    <t>bus 35</t>
  </si>
  <si>
    <t>bus 36</t>
  </si>
  <si>
    <t>Area 8</t>
  </si>
  <si>
    <t>dx</t>
  </si>
  <si>
    <t>init</t>
  </si>
  <si>
    <t>init + dx</t>
  </si>
  <si>
    <t>e</t>
  </si>
  <si>
    <t>f</t>
  </si>
  <si>
    <t>Polar</t>
  </si>
  <si>
    <t>Area 5</t>
  </si>
  <si>
    <t>Area 4 - Area 5</t>
  </si>
  <si>
    <t>Shared</t>
  </si>
  <si>
    <t>Add diffAng4-5</t>
  </si>
  <si>
    <t>Add diffAng4-5-8</t>
  </si>
  <si>
    <t>Area 4-5</t>
  </si>
  <si>
    <t>Area 4-5 - Area 8</t>
  </si>
  <si>
    <t>bus 1</t>
  </si>
  <si>
    <t>bus 2</t>
  </si>
  <si>
    <t>bus 3</t>
  </si>
  <si>
    <t>bus 4</t>
  </si>
  <si>
    <t>bus 5</t>
  </si>
  <si>
    <t>bus 6</t>
  </si>
  <si>
    <t>bus 7</t>
  </si>
  <si>
    <t>bus 8</t>
  </si>
  <si>
    <t>bus 9</t>
  </si>
  <si>
    <t>bus 10</t>
  </si>
  <si>
    <t>bus 11</t>
  </si>
  <si>
    <t>bus 12</t>
  </si>
  <si>
    <t>bus 13</t>
  </si>
  <si>
    <t>bus 14</t>
  </si>
  <si>
    <t>bus 15</t>
  </si>
  <si>
    <t>bus 16</t>
  </si>
  <si>
    <t>bus 17</t>
  </si>
  <si>
    <t>bus 18</t>
  </si>
  <si>
    <t>bus 19</t>
  </si>
  <si>
    <t>bus 20</t>
  </si>
  <si>
    <t>bus 21</t>
  </si>
  <si>
    <t>bus 22</t>
  </si>
  <si>
    <t>bus 23</t>
  </si>
  <si>
    <t>bus 37</t>
  </si>
  <si>
    <t>bus 38</t>
  </si>
  <si>
    <t>bus 39</t>
  </si>
  <si>
    <t>bus 40</t>
  </si>
  <si>
    <t>bus 41</t>
  </si>
  <si>
    <t>bus 42</t>
  </si>
  <si>
    <t>bus 43</t>
  </si>
  <si>
    <t>bus 44</t>
  </si>
  <si>
    <t>bus 45</t>
  </si>
  <si>
    <t>bus 46</t>
  </si>
  <si>
    <t>bus 47</t>
  </si>
  <si>
    <t>bus 48</t>
  </si>
  <si>
    <t>bus 49</t>
  </si>
  <si>
    <t>bus 50</t>
  </si>
  <si>
    <t>bus 51</t>
  </si>
  <si>
    <t>bus 52</t>
  </si>
  <si>
    <t>bus 53</t>
  </si>
  <si>
    <t>bus 54</t>
  </si>
  <si>
    <t>bus 55</t>
  </si>
  <si>
    <t>bus 56</t>
  </si>
  <si>
    <t>bus 57</t>
  </si>
  <si>
    <t>Area</t>
  </si>
  <si>
    <t>Slack</t>
  </si>
  <si>
    <t>diff 4-1</t>
  </si>
  <si>
    <t>diff 1-8</t>
  </si>
  <si>
    <t>diff 4-1-8</t>
  </si>
  <si>
    <t>diff 4-8</t>
  </si>
  <si>
    <t>diff 4-5</t>
  </si>
  <si>
    <t>diff 5-8</t>
  </si>
  <si>
    <t>diff 4-5-8</t>
  </si>
  <si>
    <t>Area 6</t>
  </si>
  <si>
    <t>Area 7</t>
  </si>
  <si>
    <t>intersect 4-1</t>
  </si>
  <si>
    <t>15, 45, 49</t>
  </si>
  <si>
    <t>intersect 1-8</t>
  </si>
  <si>
    <t>35, 36</t>
  </si>
  <si>
    <t>Verify manually what the values should be approximately</t>
  </si>
  <si>
    <t>Angle</t>
  </si>
  <si>
    <t>Vmag</t>
  </si>
  <si>
    <t>Bus</t>
  </si>
  <si>
    <t>intersect 4-5</t>
  </si>
  <si>
    <t>intersect 5-8</t>
  </si>
  <si>
    <t>8, 9, 55</t>
  </si>
  <si>
    <t>27, 28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</si>
</sst>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/>
    <xf numFmtId="2" fontId="0" fillId="0" borderId="0" xfId="0" applyNumberFormat="1"/>
    <xf numFmtId="0" fontId="1" fillId="0" borderId="0" xfId="0" applyFont="1" applyBorder="1" applyAlignment="1"/>
    <xf numFmtId="0" fontId="1" fillId="0" borderId="0" xfId="0" applyFont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2" borderId="5" xfId="0" applyFill="1" applyBorder="1"/>
    <xf numFmtId="0" fontId="0" fillId="2" borderId="2" xfId="0" applyFill="1" applyBorder="1"/>
    <xf numFmtId="0" fontId="1" fillId="0" borderId="0" xfId="0" applyFont="1" applyFill="1" applyBorder="1" applyAlignment="1"/>
    <xf numFmtId="0" fontId="1" fillId="5" borderId="0" xfId="0" applyFont="1" applyFill="1" applyBorder="1" applyAlignment="1"/>
    <xf numFmtId="0" fontId="0" fillId="5" borderId="0" xfId="0" applyFill="1"/>
    <xf numFmtId="16" fontId="0" fillId="0" borderId="0" xfId="0" applyNumberForma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workbookViewId="0">
      <selection activeCell="F46" sqref="F46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113" t="s">
        <v>0</v>
      </c>
      <c r="B1" s="113"/>
      <c r="C1" s="113"/>
      <c r="D1" s="113"/>
      <c r="E1" s="113"/>
      <c r="F1" s="113"/>
      <c r="G1" s="113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114" t="s">
        <v>80</v>
      </c>
      <c r="B12" s="114"/>
      <c r="C12" s="114"/>
      <c r="D12" s="114"/>
      <c r="E12" s="114"/>
      <c r="F12" s="114"/>
      <c r="G12" s="114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114" t="s">
        <v>81</v>
      </c>
      <c r="B32" s="114"/>
      <c r="C32" s="114"/>
      <c r="D32" s="114"/>
      <c r="E32" s="114"/>
      <c r="F32" s="114"/>
      <c r="G32" s="114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112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83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84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85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86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87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88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83</v>
      </c>
      <c r="B44" s="1"/>
      <c r="C44" s="1"/>
      <c r="D44" s="1"/>
      <c r="E44" s="1"/>
      <c r="F44" s="1"/>
      <c r="G44" s="1"/>
    </row>
    <row r="45" spans="1:14" x14ac:dyDescent="0.25">
      <c r="A45" s="1" t="s">
        <v>84</v>
      </c>
      <c r="B45" s="1"/>
      <c r="C45" s="1"/>
      <c r="D45" s="1"/>
      <c r="E45" s="3"/>
      <c r="F45" s="3"/>
      <c r="G45" s="3"/>
    </row>
    <row r="46" spans="1:14" x14ac:dyDescent="0.25">
      <c r="A46" s="1" t="s">
        <v>85</v>
      </c>
      <c r="B46" s="1"/>
      <c r="C46" s="1"/>
      <c r="D46" s="1"/>
      <c r="E46" s="3"/>
      <c r="F46" s="3"/>
      <c r="G46" s="3"/>
    </row>
    <row r="47" spans="1:14" x14ac:dyDescent="0.25">
      <c r="A47" s="1" t="s">
        <v>86</v>
      </c>
      <c r="B47" s="1"/>
      <c r="C47" s="1"/>
      <c r="D47" s="1"/>
      <c r="E47" s="1"/>
      <c r="F47" s="1"/>
      <c r="G47" s="1"/>
    </row>
    <row r="48" spans="1:14" x14ac:dyDescent="0.25">
      <c r="A48" s="1" t="s">
        <v>87</v>
      </c>
      <c r="B48" s="1"/>
      <c r="C48" s="1"/>
      <c r="D48" s="1"/>
      <c r="E48" s="1"/>
      <c r="F48" s="1"/>
      <c r="G48" s="1"/>
    </row>
    <row r="49" spans="1:14" x14ac:dyDescent="0.25">
      <c r="A49" s="1" t="s">
        <v>88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activeCell="K41" sqref="K41"/>
    </sheetView>
  </sheetViews>
  <sheetFormatPr defaultRowHeight="15" x14ac:dyDescent="0.25"/>
  <cols>
    <col min="1" max="1" width="9.7109375" style="70" bestFit="1" customWidth="1"/>
    <col min="2" max="2" width="12.7109375" style="70" bestFit="1" customWidth="1"/>
    <col min="3" max="4" width="12.7109375" style="70" customWidth="1"/>
    <col min="5" max="6" width="12.7109375" style="70" bestFit="1" customWidth="1"/>
    <col min="7" max="7" width="12.7109375" style="70" customWidth="1"/>
    <col min="8" max="12" width="12.7109375" style="70" bestFit="1" customWidth="1"/>
    <col min="13" max="14" width="12.7109375" style="70" customWidth="1"/>
    <col min="15" max="15" width="10.85546875" style="70" bestFit="1" customWidth="1"/>
    <col min="16" max="16" width="14.7109375" style="70" bestFit="1" customWidth="1"/>
    <col min="17" max="17" width="15.7109375" style="70" bestFit="1" customWidth="1"/>
    <col min="18" max="18" width="18.85546875" style="70" bestFit="1" customWidth="1"/>
    <col min="19" max="19" width="14" style="70" bestFit="1" customWidth="1"/>
    <col min="20" max="16384" width="9.140625" style="70"/>
  </cols>
  <sheetData>
    <row r="1" spans="1:20" ht="16.5" thickBot="1" x14ac:dyDescent="0.3">
      <c r="A1" s="115" t="s">
        <v>288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91"/>
      <c r="N1" s="91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92"/>
      <c r="B2" s="92" t="s">
        <v>8</v>
      </c>
      <c r="C2" s="116" t="s">
        <v>285</v>
      </c>
      <c r="D2" s="116"/>
      <c r="E2" s="116" t="s">
        <v>284</v>
      </c>
      <c r="F2" s="116"/>
      <c r="G2" s="116"/>
      <c r="H2" s="116"/>
      <c r="I2" s="116"/>
      <c r="J2" s="116" t="s">
        <v>74</v>
      </c>
      <c r="K2" s="116"/>
      <c r="L2" s="116"/>
      <c r="M2" s="4"/>
      <c r="N2" s="60" t="s">
        <v>137</v>
      </c>
      <c r="O2" s="90" t="s">
        <v>46</v>
      </c>
      <c r="P2" s="50">
        <v>156.440731910842</v>
      </c>
      <c r="Q2" s="93">
        <f>P2/100</f>
        <v>1.56440731910842</v>
      </c>
      <c r="R2" s="58"/>
      <c r="T2" s="70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90" t="s">
        <v>115</v>
      </c>
      <c r="P3" s="50">
        <v>-20.300935880694301</v>
      </c>
      <c r="Q3" s="93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93" t="s">
        <v>83</v>
      </c>
      <c r="B4" s="93">
        <v>1.05999768165375</v>
      </c>
      <c r="C4" s="93">
        <v>1.0599997148008</v>
      </c>
      <c r="D4" s="93">
        <f>B4-C4</f>
        <v>-2.0331470500511983E-6</v>
      </c>
      <c r="E4" s="78">
        <v>1.0599997148008</v>
      </c>
      <c r="F4" s="78"/>
      <c r="G4" s="78"/>
      <c r="H4" s="93"/>
      <c r="I4" s="93">
        <f>B4-E4</f>
        <v>-2.0331470500511983E-6</v>
      </c>
      <c r="J4" s="93"/>
      <c r="K4" s="93"/>
      <c r="L4" s="93"/>
      <c r="M4" s="93"/>
      <c r="N4" s="60"/>
      <c r="O4" s="90" t="s">
        <v>47</v>
      </c>
      <c r="P4" s="50">
        <v>75.916881283268793</v>
      </c>
      <c r="Q4" s="93">
        <f t="shared" si="0"/>
        <v>0.75916881283268789</v>
      </c>
      <c r="R4" s="58"/>
    </row>
    <row r="5" spans="1:20" x14ac:dyDescent="0.25">
      <c r="A5" s="93" t="s">
        <v>84</v>
      </c>
      <c r="B5" s="93">
        <v>1.0410720611633699</v>
      </c>
      <c r="C5" s="93">
        <v>1.0410736535334799</v>
      </c>
      <c r="D5" s="93">
        <f t="shared" ref="D5:D31" si="1">B5-C5</f>
        <v>-1.5923701099929133E-6</v>
      </c>
      <c r="E5" s="78">
        <v>1.0410737049553</v>
      </c>
      <c r="F5" s="78">
        <v>1.04107360211167</v>
      </c>
      <c r="G5" s="78"/>
      <c r="H5" s="93"/>
      <c r="I5" s="93">
        <f t="shared" ref="I5:I23" si="2">B5-E5</f>
        <v>-1.6437919301282022E-6</v>
      </c>
      <c r="J5" s="93">
        <f>B5-F5</f>
        <v>-1.5409483000716762E-6</v>
      </c>
      <c r="K5" s="93"/>
      <c r="L5" s="93"/>
      <c r="M5" s="93"/>
      <c r="N5" s="60"/>
      <c r="O5" s="90" t="s">
        <v>116</v>
      </c>
      <c r="P5" s="50">
        <v>-0.155506560051652</v>
      </c>
      <c r="Q5" s="93">
        <f t="shared" si="0"/>
        <v>-1.55506560051652E-3</v>
      </c>
      <c r="R5" s="58"/>
    </row>
    <row r="6" spans="1:20" x14ac:dyDescent="0.25">
      <c r="A6" s="93" t="s">
        <v>85</v>
      </c>
      <c r="B6" s="93">
        <v>0.98537777124357495</v>
      </c>
      <c r="C6" s="93">
        <v>0.98538070092810903</v>
      </c>
      <c r="D6" s="93">
        <f t="shared" si="1"/>
        <v>-2.9296845340809341E-6</v>
      </c>
      <c r="E6" s="78">
        <v>0.98538132252106703</v>
      </c>
      <c r="F6" s="78">
        <v>0.98538007933515104</v>
      </c>
      <c r="G6" s="78"/>
      <c r="H6" s="93"/>
      <c r="I6" s="93">
        <f t="shared" si="2"/>
        <v>-3.5512774920753998E-6</v>
      </c>
      <c r="J6" s="93">
        <f t="shared" ref="J6:J26" si="3">B6-F6</f>
        <v>-2.3080915760864684E-6</v>
      </c>
      <c r="K6" s="93"/>
      <c r="L6" s="93"/>
      <c r="M6" s="93"/>
      <c r="N6" s="60"/>
      <c r="O6" s="90" t="s">
        <v>48</v>
      </c>
      <c r="P6" s="50">
        <v>41.338725991097199</v>
      </c>
      <c r="Q6" s="93">
        <f t="shared" si="0"/>
        <v>0.41338725991097197</v>
      </c>
      <c r="R6" s="58"/>
    </row>
    <row r="7" spans="1:20" x14ac:dyDescent="0.25">
      <c r="A7" s="93" t="s">
        <v>150</v>
      </c>
      <c r="B7" s="93">
        <v>1.00695008061588</v>
      </c>
      <c r="C7" s="93">
        <v>1.0079570192545</v>
      </c>
      <c r="D7" s="15">
        <f t="shared" si="1"/>
        <v>-1.006938638620003E-3</v>
      </c>
      <c r="E7" s="78">
        <v>1.00695366520165</v>
      </c>
      <c r="F7" s="78">
        <v>1.0069525383039899</v>
      </c>
      <c r="G7" s="78"/>
      <c r="H7" s="93">
        <v>1.0099648542578601</v>
      </c>
      <c r="I7" s="93">
        <f t="shared" si="2"/>
        <v>-3.5845857699889905E-6</v>
      </c>
      <c r="J7" s="93">
        <f t="shared" si="3"/>
        <v>-2.4576881099136472E-6</v>
      </c>
      <c r="K7" s="93"/>
      <c r="L7" s="93">
        <f>B7-H7</f>
        <v>-3.0147736419801063E-3</v>
      </c>
      <c r="M7" s="93"/>
      <c r="N7" s="60"/>
      <c r="O7" s="90" t="s">
        <v>117</v>
      </c>
      <c r="P7" s="50">
        <v>-3.8398609004379098</v>
      </c>
      <c r="Q7" s="93">
        <f t="shared" si="0"/>
        <v>-3.8398609004379101E-2</v>
      </c>
      <c r="R7" s="58"/>
    </row>
    <row r="8" spans="1:20" x14ac:dyDescent="0.25">
      <c r="A8" s="93" t="s">
        <v>151</v>
      </c>
      <c r="B8" s="93">
        <v>1.01581292033021</v>
      </c>
      <c r="C8" s="93">
        <v>1.01581184659879</v>
      </c>
      <c r="D8" s="93">
        <f t="shared" si="1"/>
        <v>1.0737314199982251E-6</v>
      </c>
      <c r="E8" s="78">
        <v>1.01581624316023</v>
      </c>
      <c r="F8" s="78">
        <v>1.0158153970250201</v>
      </c>
      <c r="G8" s="78">
        <v>1.01580389961113</v>
      </c>
      <c r="I8" s="93">
        <f t="shared" si="2"/>
        <v>-3.3228300200249805E-6</v>
      </c>
      <c r="J8" s="93">
        <f t="shared" si="3"/>
        <v>-2.4766948101273556E-6</v>
      </c>
      <c r="K8" s="93">
        <f>B8-G8</f>
        <v>9.0207190799329595E-6</v>
      </c>
      <c r="L8" s="93"/>
      <c r="M8" s="93"/>
      <c r="N8" s="60"/>
      <c r="O8" s="90" t="s">
        <v>49</v>
      </c>
      <c r="P8" s="50">
        <v>232.35762119293199</v>
      </c>
      <c r="Q8" s="93">
        <f t="shared" si="0"/>
        <v>2.32357621192932</v>
      </c>
      <c r="R8" s="58"/>
    </row>
    <row r="9" spans="1:20" x14ac:dyDescent="0.25">
      <c r="A9" s="93" t="s">
        <v>152</v>
      </c>
      <c r="B9" s="93">
        <v>1.0049243733889699</v>
      </c>
      <c r="C9" s="93">
        <v>1.0049284290183</v>
      </c>
      <c r="D9" s="93">
        <f t="shared" si="1"/>
        <v>-4.0556293301463597E-6</v>
      </c>
      <c r="E9" s="78">
        <v>1.0049288387483399</v>
      </c>
      <c r="F9" s="78"/>
      <c r="G9" s="78">
        <v>1.0049280192882499</v>
      </c>
      <c r="I9" s="93">
        <f t="shared" si="2"/>
        <v>-4.4653593700427763E-6</v>
      </c>
      <c r="J9" s="93"/>
      <c r="K9" s="93">
        <f t="shared" ref="K9:K31" si="4">B9-G9</f>
        <v>-3.6458992800358914E-6</v>
      </c>
      <c r="L9" s="93"/>
      <c r="M9" s="93"/>
      <c r="N9" s="60"/>
      <c r="O9" s="90" t="s">
        <v>82</v>
      </c>
      <c r="P9" s="50">
        <v>-20.456442236900301</v>
      </c>
      <c r="Q9" s="93">
        <f t="shared" si="0"/>
        <v>-0.20456442236900302</v>
      </c>
      <c r="R9" s="58"/>
    </row>
    <row r="10" spans="1:20" x14ac:dyDescent="0.25">
      <c r="A10" s="93" t="s">
        <v>153</v>
      </c>
      <c r="B10" s="93">
        <v>1.01654592268694</v>
      </c>
      <c r="C10" s="93">
        <v>1.0171308048837</v>
      </c>
      <c r="D10" s="15">
        <f t="shared" si="1"/>
        <v>-5.8488219676000597E-4</v>
      </c>
      <c r="E10" s="78"/>
      <c r="F10" s="78">
        <v>1.0165489603217499</v>
      </c>
      <c r="G10" s="78"/>
      <c r="H10" s="70">
        <v>1.0177126494456501</v>
      </c>
      <c r="I10" s="93"/>
      <c r="J10" s="93">
        <f t="shared" si="3"/>
        <v>-3.0376348099103723E-6</v>
      </c>
      <c r="K10" s="93"/>
      <c r="L10" s="93">
        <f t="shared" ref="L10:L31" si="5">B10-H10</f>
        <v>-1.1667267587101016E-3</v>
      </c>
      <c r="M10" s="93"/>
      <c r="N10" s="60" t="s">
        <v>138</v>
      </c>
      <c r="O10" s="90" t="s">
        <v>52</v>
      </c>
      <c r="P10" s="50">
        <v>-23.569740833506799</v>
      </c>
      <c r="Q10" s="93">
        <f>P10/100</f>
        <v>-0.235697408335068</v>
      </c>
      <c r="R10" s="58"/>
    </row>
    <row r="11" spans="1:20" x14ac:dyDescent="0.25">
      <c r="A11" s="93" t="s">
        <v>154</v>
      </c>
      <c r="B11" s="93">
        <v>1.0544057013008099</v>
      </c>
      <c r="C11" s="93">
        <v>1.0544084480406</v>
      </c>
      <c r="D11" s="93">
        <f t="shared" si="1"/>
        <v>-2.7467397900604595E-6</v>
      </c>
      <c r="E11" s="78"/>
      <c r="F11" s="78">
        <v>1.0544084480406</v>
      </c>
      <c r="G11" s="78"/>
      <c r="I11" s="93"/>
      <c r="J11" s="93">
        <f t="shared" si="3"/>
        <v>-2.7467397900604595E-6</v>
      </c>
      <c r="K11" s="93"/>
      <c r="L11" s="93"/>
      <c r="M11" s="93"/>
      <c r="N11" s="60" t="s">
        <v>173</v>
      </c>
      <c r="O11" s="90" t="s">
        <v>118</v>
      </c>
      <c r="P11" s="50">
        <v>0.96859150246414105</v>
      </c>
      <c r="Q11" s="93">
        <f t="shared" ref="Q11:Q15" si="6">P11/100</f>
        <v>9.6859150246414102E-3</v>
      </c>
      <c r="R11" s="58"/>
    </row>
    <row r="12" spans="1:20" x14ac:dyDescent="0.25">
      <c r="A12" s="93" t="s">
        <v>155</v>
      </c>
      <c r="B12" s="93">
        <v>0.99794960680741096</v>
      </c>
      <c r="C12" s="93">
        <v>0.99829818664175096</v>
      </c>
      <c r="D12" s="15">
        <f t="shared" si="1"/>
        <v>-3.485798343400015E-4</v>
      </c>
      <c r="E12" s="78"/>
      <c r="F12" s="78">
        <v>0.997952981014955</v>
      </c>
      <c r="G12" s="78"/>
      <c r="H12" s="70">
        <v>0.99864339226854604</v>
      </c>
      <c r="I12" s="93"/>
      <c r="J12" s="93">
        <f t="shared" si="3"/>
        <v>-3.3742075440379438E-6</v>
      </c>
      <c r="K12" s="93"/>
      <c r="L12" s="93">
        <f t="shared" si="5"/>
        <v>-6.9378546113507689E-4</v>
      </c>
      <c r="M12" s="93"/>
      <c r="N12" s="60"/>
      <c r="O12" s="90" t="s">
        <v>53</v>
      </c>
      <c r="P12" s="50">
        <v>29.247688021076399</v>
      </c>
      <c r="Q12" s="93">
        <f t="shared" si="6"/>
        <v>0.29247688021076401</v>
      </c>
      <c r="R12" s="58"/>
    </row>
    <row r="13" spans="1:20" x14ac:dyDescent="0.25">
      <c r="A13" s="93" t="s">
        <v>156</v>
      </c>
      <c r="B13" s="93">
        <v>0.990436803259924</v>
      </c>
      <c r="C13" s="93">
        <v>0.99068493940870395</v>
      </c>
      <c r="D13" s="15">
        <f t="shared" si="1"/>
        <v>-2.4813614877994272E-4</v>
      </c>
      <c r="E13" s="78"/>
      <c r="F13" s="78"/>
      <c r="G13" s="78">
        <v>0.99043305219016098</v>
      </c>
      <c r="H13" s="70">
        <v>0.99093682662724702</v>
      </c>
      <c r="I13" s="93"/>
      <c r="J13" s="93"/>
      <c r="K13" s="93">
        <f t="shared" si="4"/>
        <v>3.7510697630249723E-6</v>
      </c>
      <c r="L13" s="93">
        <f t="shared" si="5"/>
        <v>-5.0002336732302144E-4</v>
      </c>
      <c r="M13" s="93"/>
      <c r="N13" s="60"/>
      <c r="O13" s="90" t="s">
        <v>119</v>
      </c>
      <c r="P13" s="50">
        <v>-10.134384235994199</v>
      </c>
      <c r="Q13" s="93">
        <f t="shared" si="6"/>
        <v>-0.101343842359942</v>
      </c>
      <c r="R13" s="58"/>
    </row>
    <row r="14" spans="1:20" x14ac:dyDescent="0.25">
      <c r="A14" s="93" t="s">
        <v>157</v>
      </c>
      <c r="B14" s="93">
        <v>0.99358117274512303</v>
      </c>
      <c r="C14" s="93">
        <v>0.99371778331877703</v>
      </c>
      <c r="D14" s="15">
        <f t="shared" si="1"/>
        <v>-1.3661057365399465E-4</v>
      </c>
      <c r="E14" s="78"/>
      <c r="F14" s="78"/>
      <c r="G14" s="78">
        <v>0.99357991729689699</v>
      </c>
      <c r="H14" s="70">
        <v>0.99385564934065795</v>
      </c>
      <c r="I14" s="93"/>
      <c r="J14" s="93"/>
      <c r="K14" s="93">
        <f t="shared" si="4"/>
        <v>1.2554482260451749E-6</v>
      </c>
      <c r="L14" s="93">
        <f t="shared" si="5"/>
        <v>-2.7447659553492265E-4</v>
      </c>
      <c r="M14" s="93"/>
      <c r="N14" s="60"/>
      <c r="O14" s="90" t="s">
        <v>54</v>
      </c>
      <c r="P14" s="50">
        <v>4.9388912162000001E-5</v>
      </c>
      <c r="Q14" s="93">
        <f t="shared" si="6"/>
        <v>4.9388912162000003E-7</v>
      </c>
      <c r="R14" s="58"/>
    </row>
    <row r="15" spans="1:20" x14ac:dyDescent="0.25">
      <c r="A15" s="93" t="s">
        <v>158</v>
      </c>
      <c r="B15" s="93">
        <v>0.98674259047048396</v>
      </c>
      <c r="C15" s="93">
        <v>0.98674139631796798</v>
      </c>
      <c r="D15" s="93">
        <f t="shared" si="1"/>
        <v>1.1941525159819832E-6</v>
      </c>
      <c r="E15" s="78"/>
      <c r="F15" s="78"/>
      <c r="G15" s="78">
        <v>0.98674139631796798</v>
      </c>
      <c r="I15" s="93"/>
      <c r="J15" s="93"/>
      <c r="K15" s="93">
        <f t="shared" si="4"/>
        <v>1.1941525159819832E-6</v>
      </c>
      <c r="L15" s="93"/>
      <c r="M15" s="93"/>
      <c r="N15" s="60"/>
      <c r="O15" s="90" t="s">
        <v>120</v>
      </c>
      <c r="P15" s="50">
        <v>-23.1382548362844</v>
      </c>
      <c r="Q15" s="93">
        <f t="shared" si="6"/>
        <v>-0.231382548362844</v>
      </c>
      <c r="R15" s="58"/>
    </row>
    <row r="16" spans="1:20" x14ac:dyDescent="0.25">
      <c r="A16" s="93" t="s">
        <v>159</v>
      </c>
      <c r="B16" s="93">
        <v>0.98231334549872895</v>
      </c>
      <c r="C16" s="93">
        <v>0.98239870844271104</v>
      </c>
      <c r="D16" s="93">
        <f t="shared" si="1"/>
        <v>-8.5362943982092432E-5</v>
      </c>
      <c r="E16" s="78"/>
      <c r="F16" s="78"/>
      <c r="G16" s="78">
        <v>0.98231103136211795</v>
      </c>
      <c r="H16" s="70">
        <v>0.98248638552330303</v>
      </c>
      <c r="I16" s="93"/>
      <c r="J16" s="93"/>
      <c r="K16" s="93">
        <f t="shared" si="4"/>
        <v>2.3141366110035477E-6</v>
      </c>
      <c r="L16" s="93">
        <f t="shared" si="5"/>
        <v>-1.7304002457407819E-4</v>
      </c>
      <c r="M16" s="93"/>
      <c r="N16" s="60" t="s">
        <v>139</v>
      </c>
      <c r="O16" s="90" t="s">
        <v>56</v>
      </c>
      <c r="P16" s="50">
        <v>6.4193752642371704</v>
      </c>
      <c r="Q16" s="93">
        <f>P16/100</f>
        <v>6.4193752642371704E-2</v>
      </c>
      <c r="R16" s="58"/>
    </row>
    <row r="17" spans="1:18" x14ac:dyDescent="0.25">
      <c r="A17" s="93" t="s">
        <v>160</v>
      </c>
      <c r="B17" s="93">
        <v>0.96825697606458705</v>
      </c>
      <c r="C17" s="93">
        <v>0.96839530187483402</v>
      </c>
      <c r="D17" s="15">
        <f t="shared" si="1"/>
        <v>-1.3832581024697532E-4</v>
      </c>
      <c r="E17" s="78"/>
      <c r="F17" s="78"/>
      <c r="G17" s="78">
        <v>0.96823584948891905</v>
      </c>
      <c r="H17" s="70">
        <v>0.96855475426074999</v>
      </c>
      <c r="I17" s="93"/>
      <c r="J17" s="93"/>
      <c r="K17" s="93">
        <f t="shared" si="4"/>
        <v>2.1126575667995695E-5</v>
      </c>
      <c r="L17" s="93">
        <f t="shared" si="5"/>
        <v>-2.9777819616294554E-4</v>
      </c>
      <c r="M17" s="93"/>
      <c r="N17" s="60" t="s">
        <v>174</v>
      </c>
      <c r="O17" s="90" t="s">
        <v>122</v>
      </c>
      <c r="P17" s="50">
        <v>1.57798981550307</v>
      </c>
      <c r="Q17" s="93">
        <f t="shared" ref="Q17:Q25" si="7">P17/100</f>
        <v>1.5779898155030701E-2</v>
      </c>
      <c r="R17" s="58"/>
    </row>
    <row r="18" spans="1:18" x14ac:dyDescent="0.25">
      <c r="A18" s="93" t="s">
        <v>86</v>
      </c>
      <c r="B18" s="93">
        <v>0</v>
      </c>
      <c r="C18" s="93">
        <v>0</v>
      </c>
      <c r="D18" s="93">
        <f t="shared" si="1"/>
        <v>0</v>
      </c>
      <c r="E18" s="78">
        <v>0</v>
      </c>
      <c r="F18" s="78"/>
      <c r="G18" s="78"/>
      <c r="I18" s="93">
        <f t="shared" si="2"/>
        <v>0</v>
      </c>
      <c r="J18" s="93"/>
      <c r="K18" s="93"/>
      <c r="L18" s="93"/>
      <c r="M18" s="93"/>
      <c r="N18" s="60"/>
      <c r="O18" s="90" t="s">
        <v>57</v>
      </c>
      <c r="P18" s="50">
        <v>7.6111237412808599</v>
      </c>
      <c r="Q18" s="93">
        <f t="shared" si="7"/>
        <v>7.6111237412808605E-2</v>
      </c>
      <c r="R18" s="58"/>
    </row>
    <row r="19" spans="1:18" x14ac:dyDescent="0.25">
      <c r="A19" s="93" t="s">
        <v>87</v>
      </c>
      <c r="B19" s="70">
        <v>-9.0495834798616795E-2</v>
      </c>
      <c r="C19" s="70">
        <v>-9.0495006957268795E-2</v>
      </c>
      <c r="D19" s="93">
        <f t="shared" si="1"/>
        <v>-8.2784134800006903E-7</v>
      </c>
      <c r="E19" s="78">
        <v>-9.0496586093492606E-2</v>
      </c>
      <c r="F19" s="78">
        <v>-9.0493427821044997E-2</v>
      </c>
      <c r="G19" s="78"/>
      <c r="I19" s="93">
        <f t="shared" si="2"/>
        <v>7.5129487581149235E-7</v>
      </c>
      <c r="J19" s="93">
        <f t="shared" si="3"/>
        <v>-2.4069775717977526E-6</v>
      </c>
      <c r="K19" s="93"/>
      <c r="L19" s="93"/>
      <c r="M19" s="93"/>
      <c r="N19" s="60"/>
      <c r="O19" s="90" t="s">
        <v>121</v>
      </c>
      <c r="P19" s="50">
        <v>2.2749299623984598</v>
      </c>
      <c r="Q19" s="93">
        <f t="shared" si="7"/>
        <v>2.2749299623984597E-2</v>
      </c>
      <c r="R19" s="58"/>
    </row>
    <row r="20" spans="1:18" x14ac:dyDescent="0.25">
      <c r="A20" s="93" t="s">
        <v>88</v>
      </c>
      <c r="B20" s="70">
        <v>-0.22164655627270699</v>
      </c>
      <c r="C20" s="70">
        <v>-0.22164362773285601</v>
      </c>
      <c r="D20" s="93">
        <f t="shared" si="1"/>
        <v>-2.9285398509826255E-6</v>
      </c>
      <c r="E20" s="78">
        <v>-0.22164304221862599</v>
      </c>
      <c r="F20" s="78">
        <v>-0.221644213247086</v>
      </c>
      <c r="G20" s="78"/>
      <c r="I20" s="93">
        <f t="shared" si="2"/>
        <v>-3.5140540809996956E-6</v>
      </c>
      <c r="J20" s="93">
        <f t="shared" si="3"/>
        <v>-2.3430256209933109E-6</v>
      </c>
      <c r="K20" s="93"/>
      <c r="L20" s="93"/>
      <c r="M20" s="93"/>
      <c r="N20" s="60"/>
      <c r="O20" s="90" t="s">
        <v>58</v>
      </c>
      <c r="P20" s="50">
        <v>17.236621109828601</v>
      </c>
      <c r="Q20" s="93">
        <f t="shared" si="7"/>
        <v>0.17236621109828601</v>
      </c>
      <c r="R20" s="58"/>
    </row>
    <row r="21" spans="1:18" x14ac:dyDescent="0.25">
      <c r="A21" s="93" t="s">
        <v>161</v>
      </c>
      <c r="B21" s="70">
        <v>-0.18448701889772101</v>
      </c>
      <c r="C21" s="70">
        <v>-0.184668139410924</v>
      </c>
      <c r="D21" s="15">
        <f t="shared" si="1"/>
        <v>1.8112051320298694E-4</v>
      </c>
      <c r="E21" s="78">
        <v>-0.18448392181478299</v>
      </c>
      <c r="F21" s="78">
        <v>-0.18448489483321101</v>
      </c>
      <c r="G21" s="78"/>
      <c r="H21" s="70">
        <v>-0.185035601584779</v>
      </c>
      <c r="I21" s="93">
        <f t="shared" si="2"/>
        <v>-3.0970829380250198E-6</v>
      </c>
      <c r="J21" s="93">
        <f t="shared" si="3"/>
        <v>-2.1240645100006894E-6</v>
      </c>
      <c r="K21" s="93"/>
      <c r="L21" s="93">
        <f t="shared" si="5"/>
        <v>5.4858268705798574E-4</v>
      </c>
      <c r="M21" s="93"/>
      <c r="N21" s="60"/>
      <c r="O21" s="90" t="s">
        <v>123</v>
      </c>
      <c r="P21" s="50">
        <v>6.2088690408799696</v>
      </c>
      <c r="Q21" s="93">
        <f t="shared" si="7"/>
        <v>6.2088690408799697E-2</v>
      </c>
      <c r="R21" s="58"/>
    </row>
    <row r="22" spans="1:18" x14ac:dyDescent="0.25">
      <c r="A22" s="93" t="s">
        <v>162</v>
      </c>
      <c r="B22" s="70">
        <v>-0.158411156268046</v>
      </c>
      <c r="C22" s="70">
        <v>-0.15840751646811499</v>
      </c>
      <c r="D22" s="93">
        <f t="shared" si="1"/>
        <v>-3.639799931010046E-6</v>
      </c>
      <c r="E22" s="78">
        <v>-0.15840865307285701</v>
      </c>
      <c r="F22" s="78">
        <v>-0.15840900789638801</v>
      </c>
      <c r="G22" s="78">
        <v>-0.15840488843509901</v>
      </c>
      <c r="I22" s="93">
        <f t="shared" si="2"/>
        <v>-2.5031951889908921E-6</v>
      </c>
      <c r="J22" s="93">
        <f t="shared" si="3"/>
        <v>-2.148371657989534E-6</v>
      </c>
      <c r="K22" s="93">
        <f t="shared" si="4"/>
        <v>-6.2678329469934013E-6</v>
      </c>
      <c r="L22" s="93"/>
      <c r="M22" s="93"/>
      <c r="N22" s="60"/>
      <c r="O22" s="90" t="s">
        <v>59</v>
      </c>
      <c r="P22" s="50">
        <v>1.4392071686730901</v>
      </c>
      <c r="Q22" s="93">
        <f t="shared" si="7"/>
        <v>1.4392071686730901E-2</v>
      </c>
      <c r="R22" s="58"/>
    </row>
    <row r="23" spans="1:18" x14ac:dyDescent="0.25">
      <c r="A23" s="93" t="s">
        <v>163</v>
      </c>
      <c r="B23" s="70">
        <v>-0.26207372353015002</v>
      </c>
      <c r="C23" s="70">
        <v>-0.26206993443009402</v>
      </c>
      <c r="D23" s="93">
        <f t="shared" si="1"/>
        <v>-3.7891000559953092E-6</v>
      </c>
      <c r="E23" s="78">
        <v>-0.26206909243514398</v>
      </c>
      <c r="F23" s="78"/>
      <c r="G23" s="78">
        <v>-0.26207077642504401</v>
      </c>
      <c r="I23" s="93">
        <f t="shared" si="2"/>
        <v>-4.631095006035757E-6</v>
      </c>
      <c r="J23" s="93"/>
      <c r="K23" s="93">
        <f t="shared" si="4"/>
        <v>-2.9471051060103726E-6</v>
      </c>
      <c r="L23" s="93"/>
      <c r="M23" s="93"/>
      <c r="N23" s="60"/>
      <c r="O23" s="90" t="s">
        <v>124</v>
      </c>
      <c r="P23" s="50">
        <v>0.52526799870488805</v>
      </c>
      <c r="Q23" s="93">
        <f t="shared" si="7"/>
        <v>5.2526799870488807E-3</v>
      </c>
      <c r="R23" s="58"/>
    </row>
    <row r="24" spans="1:18" x14ac:dyDescent="0.25">
      <c r="A24" s="93" t="s">
        <v>164</v>
      </c>
      <c r="B24" s="70">
        <v>-0.246986077730002</v>
      </c>
      <c r="C24" s="70">
        <v>-0.24595627779100401</v>
      </c>
      <c r="D24" s="15">
        <f t="shared" si="1"/>
        <v>-1.0297999389979884E-3</v>
      </c>
      <c r="E24" s="78"/>
      <c r="F24" s="78">
        <v>-0.246983697017881</v>
      </c>
      <c r="G24" s="78"/>
      <c r="H24" s="70">
        <v>-0.24492885856412699</v>
      </c>
      <c r="I24" s="93"/>
      <c r="J24" s="93">
        <f t="shared" si="3"/>
        <v>-2.3807121209973303E-6</v>
      </c>
      <c r="K24" s="93"/>
      <c r="L24" s="93">
        <f t="shared" si="5"/>
        <v>-2.0572191658750072E-3</v>
      </c>
      <c r="M24" s="93"/>
      <c r="N24" s="60"/>
      <c r="O24" s="90" t="s">
        <v>12</v>
      </c>
      <c r="P24" s="50">
        <v>-6.1</v>
      </c>
      <c r="Q24" s="93">
        <f t="shared" si="7"/>
        <v>-6.0999999999999999E-2</v>
      </c>
      <c r="R24" s="58"/>
    </row>
    <row r="25" spans="1:18" x14ac:dyDescent="0.25">
      <c r="A25" s="93" t="s">
        <v>165</v>
      </c>
      <c r="B25" s="70">
        <v>-0.25618480157818402</v>
      </c>
      <c r="C25" s="70">
        <v>-0.25618214559653502</v>
      </c>
      <c r="D25" s="93">
        <f t="shared" si="1"/>
        <v>-2.6559816490023813E-6</v>
      </c>
      <c r="E25" s="78"/>
      <c r="F25" s="78">
        <v>-0.25618214559653502</v>
      </c>
      <c r="G25" s="78"/>
      <c r="I25" s="93"/>
      <c r="J25" s="93">
        <f t="shared" si="3"/>
        <v>-2.6559816490023813E-6</v>
      </c>
      <c r="K25" s="93"/>
      <c r="L25" s="93"/>
      <c r="M25" s="93"/>
      <c r="N25" s="60"/>
      <c r="O25" s="90" t="s">
        <v>20</v>
      </c>
      <c r="P25" s="50">
        <v>-1.6</v>
      </c>
      <c r="Q25" s="93">
        <f t="shared" si="7"/>
        <v>-1.6E-2</v>
      </c>
      <c r="R25" s="58"/>
    </row>
    <row r="26" spans="1:18" x14ac:dyDescent="0.25">
      <c r="A26" s="93" t="s">
        <v>166</v>
      </c>
      <c r="B26" s="70">
        <v>-0.27411931344698798</v>
      </c>
      <c r="C26" s="70">
        <v>-0.27309010215351298</v>
      </c>
      <c r="D26" s="15">
        <f t="shared" si="1"/>
        <v>-1.0292112934749964E-3</v>
      </c>
      <c r="E26" s="78"/>
      <c r="F26" s="78">
        <v>-0.27411693909551499</v>
      </c>
      <c r="G26" s="78"/>
      <c r="H26" s="70">
        <v>-0.27206326521151197</v>
      </c>
      <c r="I26" s="93"/>
      <c r="J26" s="93">
        <f t="shared" si="3"/>
        <v>-2.3743514729890336E-6</v>
      </c>
      <c r="K26" s="93"/>
      <c r="L26" s="93">
        <f t="shared" si="5"/>
        <v>-2.0560482354760046E-3</v>
      </c>
      <c r="M26" s="93"/>
      <c r="N26" s="60" t="s">
        <v>140</v>
      </c>
      <c r="O26" s="90" t="s">
        <v>61</v>
      </c>
      <c r="P26" s="50">
        <v>6.1481308294477897</v>
      </c>
      <c r="Q26" s="93">
        <f>P26/100</f>
        <v>6.1481308294477899E-2</v>
      </c>
      <c r="R26" s="57"/>
    </row>
    <row r="27" spans="1:18" x14ac:dyDescent="0.25">
      <c r="A27" s="93" t="s">
        <v>167</v>
      </c>
      <c r="B27" s="70">
        <v>-0.27529246082033898</v>
      </c>
      <c r="C27" s="70">
        <v>-0.27416065913002602</v>
      </c>
      <c r="D27" s="15">
        <f t="shared" si="1"/>
        <v>-1.1318016903129613E-3</v>
      </c>
      <c r="E27" s="78"/>
      <c r="F27" s="78"/>
      <c r="G27" s="78">
        <v>-0.27528366711101698</v>
      </c>
      <c r="H27" s="93">
        <v>-0.273037651149036</v>
      </c>
      <c r="I27" s="93"/>
      <c r="J27" s="93"/>
      <c r="K27" s="93">
        <f t="shared" si="4"/>
        <v>-8.7937093219969675E-6</v>
      </c>
      <c r="L27" s="93">
        <f t="shared" si="5"/>
        <v>-2.2548096713029819E-3</v>
      </c>
      <c r="M27" s="93"/>
      <c r="N27" s="56" t="s">
        <v>175</v>
      </c>
      <c r="O27" s="90" t="s">
        <v>125</v>
      </c>
      <c r="P27" s="50">
        <v>6.1776975079165704</v>
      </c>
      <c r="Q27" s="93">
        <f t="shared" ref="Q27:Q43" si="8">P27/100</f>
        <v>6.1776975079165707E-2</v>
      </c>
      <c r="R27" s="57"/>
    </row>
    <row r="28" spans="1:18" x14ac:dyDescent="0.25">
      <c r="A28" s="93" t="s">
        <v>168</v>
      </c>
      <c r="B28" s="70">
        <v>-0.27032933293769501</v>
      </c>
      <c r="C28" s="70">
        <v>-0.26906488132364798</v>
      </c>
      <c r="D28" s="15">
        <f t="shared" si="1"/>
        <v>-1.2644516140470352E-3</v>
      </c>
      <c r="E28" s="78"/>
      <c r="F28" s="78"/>
      <c r="G28" s="78">
        <v>-0.27032226723179198</v>
      </c>
      <c r="H28" s="70">
        <v>-0.26780749541550403</v>
      </c>
      <c r="I28" s="93"/>
      <c r="J28" s="93"/>
      <c r="K28" s="93">
        <f t="shared" si="4"/>
        <v>-7.0657059030310165E-6</v>
      </c>
      <c r="L28" s="93">
        <f t="shared" si="5"/>
        <v>-2.5218375221909839E-3</v>
      </c>
      <c r="M28" s="93"/>
      <c r="N28" s="61"/>
      <c r="O28" s="90" t="s">
        <v>62</v>
      </c>
      <c r="P28" s="50">
        <v>10.1258308263922</v>
      </c>
      <c r="Q28" s="93">
        <f t="shared" si="8"/>
        <v>0.101258308263922</v>
      </c>
      <c r="R28" s="58"/>
    </row>
    <row r="29" spans="1:18" x14ac:dyDescent="0.25">
      <c r="A29" s="93" t="s">
        <v>169</v>
      </c>
      <c r="B29" s="70">
        <v>-0.27392983143629202</v>
      </c>
      <c r="C29" s="70">
        <v>-0.27392309975083301</v>
      </c>
      <c r="D29" s="93">
        <f t="shared" si="1"/>
        <v>-6.7316854590049324E-6</v>
      </c>
      <c r="E29" s="78"/>
      <c r="F29" s="78"/>
      <c r="G29" s="78">
        <v>-0.27392309975083301</v>
      </c>
      <c r="I29" s="93"/>
      <c r="J29" s="93"/>
      <c r="K29" s="93">
        <f t="shared" si="4"/>
        <v>-6.7316854590049324E-6</v>
      </c>
      <c r="L29" s="93"/>
      <c r="M29" s="93"/>
      <c r="N29" s="61"/>
      <c r="O29" s="90" t="s">
        <v>126</v>
      </c>
      <c r="P29" s="50">
        <v>4.8779939913553596</v>
      </c>
      <c r="Q29" s="93">
        <f t="shared" si="8"/>
        <v>4.8779939913553595E-2</v>
      </c>
      <c r="R29" s="57"/>
    </row>
    <row r="30" spans="1:18" x14ac:dyDescent="0.25">
      <c r="A30" s="93" t="s">
        <v>170</v>
      </c>
      <c r="B30" s="70">
        <v>-0.27443829599560998</v>
      </c>
      <c r="C30" s="70">
        <v>-0.27284635464601098</v>
      </c>
      <c r="D30" s="15">
        <f t="shared" si="1"/>
        <v>-1.591941349599002E-3</v>
      </c>
      <c r="E30" s="78"/>
      <c r="F30" s="78"/>
      <c r="G30" s="78">
        <v>-0.27442990721687799</v>
      </c>
      <c r="H30" s="70">
        <v>-0.27126280207514403</v>
      </c>
      <c r="I30" s="93"/>
      <c r="J30" s="93"/>
      <c r="K30" s="93">
        <f t="shared" si="4"/>
        <v>-8.388778731993618E-6</v>
      </c>
      <c r="L30" s="93">
        <f t="shared" si="5"/>
        <v>-3.1754939204659549E-3</v>
      </c>
      <c r="M30" s="93"/>
      <c r="N30" s="56" t="s">
        <v>176</v>
      </c>
      <c r="O30" s="90" t="s">
        <v>63</v>
      </c>
      <c r="P30" s="50">
        <v>-7.6</v>
      </c>
      <c r="Q30" s="93">
        <f t="shared" si="8"/>
        <v>-7.5999999999999998E-2</v>
      </c>
      <c r="R30" s="58"/>
    </row>
    <row r="31" spans="1:18" x14ac:dyDescent="0.25">
      <c r="A31" s="93" t="s">
        <v>171</v>
      </c>
      <c r="B31" s="70">
        <v>-0.287190454321613</v>
      </c>
      <c r="C31" s="70">
        <v>-0.28582841441131002</v>
      </c>
      <c r="D31" s="15">
        <f t="shared" si="1"/>
        <v>-1.3620399103029812E-3</v>
      </c>
      <c r="E31" s="78"/>
      <c r="F31" s="78"/>
      <c r="G31" s="78">
        <v>-0.28716613340021302</v>
      </c>
      <c r="H31" s="70">
        <v>-0.28449069542240601</v>
      </c>
      <c r="I31" s="93"/>
      <c r="J31" s="93"/>
      <c r="K31" s="93">
        <f t="shared" si="4"/>
        <v>-2.4320921399978435E-5</v>
      </c>
      <c r="L31" s="93">
        <f t="shared" si="5"/>
        <v>-2.6997588992069832E-3</v>
      </c>
      <c r="M31" s="93"/>
      <c r="N31" s="60" t="s">
        <v>142</v>
      </c>
      <c r="O31" s="90" t="s">
        <v>127</v>
      </c>
      <c r="P31" s="50">
        <v>-1.6</v>
      </c>
      <c r="Q31" s="93">
        <f t="shared" si="8"/>
        <v>-1.6E-2</v>
      </c>
      <c r="R31" s="58"/>
    </row>
    <row r="32" spans="1:18" x14ac:dyDescent="0.25">
      <c r="N32" s="56" t="s">
        <v>177</v>
      </c>
      <c r="O32" s="90" t="s">
        <v>64</v>
      </c>
      <c r="P32" s="51">
        <v>-63.001699846354903</v>
      </c>
      <c r="Q32" s="93">
        <f t="shared" si="8"/>
        <v>-0.63001699846354908</v>
      </c>
      <c r="R32" s="58"/>
    </row>
    <row r="33" spans="1:18" x14ac:dyDescent="0.25">
      <c r="N33" s="60"/>
      <c r="O33" s="90" t="s">
        <v>128</v>
      </c>
      <c r="P33" s="50">
        <v>10.2039485868599</v>
      </c>
      <c r="Q33" s="93">
        <f t="shared" si="8"/>
        <v>0.102039485868599</v>
      </c>
      <c r="R33" s="58"/>
    </row>
    <row r="34" spans="1:18" x14ac:dyDescent="0.25">
      <c r="N34" s="60"/>
      <c r="O34" s="90" t="s">
        <v>65</v>
      </c>
      <c r="P34" s="50">
        <v>16.526211548050401</v>
      </c>
      <c r="Q34" s="93">
        <f t="shared" si="8"/>
        <v>0.16526211548050401</v>
      </c>
      <c r="R34" s="58"/>
    </row>
    <row r="35" spans="1:18" ht="15.75" x14ac:dyDescent="0.25">
      <c r="F35" s="49"/>
      <c r="G35" s="49"/>
      <c r="N35" s="60"/>
      <c r="O35" s="90" t="s">
        <v>129</v>
      </c>
      <c r="P35" s="52">
        <v>-1.34369314780613</v>
      </c>
      <c r="Q35" s="93">
        <f t="shared" si="8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90" t="s">
        <v>66</v>
      </c>
      <c r="P36" s="52">
        <v>29.247637436823101</v>
      </c>
      <c r="Q36" s="93">
        <f t="shared" si="8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90" t="s">
        <v>130</v>
      </c>
      <c r="P37" s="52">
        <v>11.0919776937066</v>
      </c>
      <c r="Q37" s="93">
        <f t="shared" si="8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90" t="s">
        <v>67</v>
      </c>
      <c r="P38" s="53">
        <v>-94.199996999999996</v>
      </c>
      <c r="Q38" s="93">
        <f t="shared" si="8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93"/>
      <c r="G39" s="93"/>
      <c r="H39" s="47"/>
      <c r="I39" s="47"/>
      <c r="J39" s="47"/>
      <c r="K39" s="47"/>
      <c r="L39" s="47"/>
      <c r="M39" s="47"/>
      <c r="N39" s="60" t="s">
        <v>143</v>
      </c>
      <c r="O39" s="90" t="s">
        <v>131</v>
      </c>
      <c r="P39" s="70">
        <f>21.4613437652587-19</f>
        <v>2.4613437652587002</v>
      </c>
      <c r="Q39" s="93">
        <f t="shared" si="8"/>
        <v>2.4613437652587004E-2</v>
      </c>
      <c r="R39" s="58"/>
    </row>
    <row r="40" spans="1:18" x14ac:dyDescent="0.25">
      <c r="A40" s="93"/>
      <c r="B40" s="93"/>
      <c r="C40" s="93"/>
      <c r="D40" s="93"/>
      <c r="E40" s="93"/>
      <c r="F40" s="93"/>
      <c r="G40" s="93"/>
      <c r="J40" s="93"/>
      <c r="K40" s="93"/>
      <c r="L40" s="93"/>
      <c r="M40" s="93"/>
      <c r="N40" s="56" t="s">
        <v>178</v>
      </c>
      <c r="O40" s="90" t="s">
        <v>68</v>
      </c>
      <c r="P40" s="52">
        <v>4.9650161007164098</v>
      </c>
      <c r="Q40" s="93">
        <f t="shared" si="8"/>
        <v>4.9650161007164101E-2</v>
      </c>
      <c r="R40" s="58"/>
    </row>
    <row r="41" spans="1:18" x14ac:dyDescent="0.25">
      <c r="A41" s="93"/>
      <c r="B41" s="93"/>
      <c r="C41" s="93"/>
      <c r="D41" s="93"/>
      <c r="F41" s="93"/>
      <c r="G41" s="93"/>
      <c r="J41" s="93"/>
      <c r="K41" s="93"/>
      <c r="L41" s="93"/>
      <c r="M41" s="93"/>
      <c r="N41" s="60"/>
      <c r="O41" s="90" t="s">
        <v>132</v>
      </c>
      <c r="P41" s="52">
        <v>0.52427629116916796</v>
      </c>
      <c r="Q41" s="93">
        <f t="shared" si="8"/>
        <v>5.2427629116916794E-3</v>
      </c>
      <c r="R41" s="58"/>
    </row>
    <row r="42" spans="1:18" x14ac:dyDescent="0.25">
      <c r="A42" s="93"/>
      <c r="B42" s="93"/>
      <c r="C42" s="93"/>
      <c r="D42" s="93"/>
      <c r="E42" s="93"/>
      <c r="F42" s="93"/>
      <c r="G42" s="93"/>
      <c r="J42" s="93"/>
      <c r="K42" s="93"/>
      <c r="L42" s="93"/>
      <c r="M42" s="93"/>
      <c r="N42" s="60"/>
      <c r="O42" s="90" t="s">
        <v>16</v>
      </c>
      <c r="P42" s="52">
        <v>-13.5</v>
      </c>
      <c r="Q42" s="93">
        <f t="shared" si="8"/>
        <v>-0.13500000000000001</v>
      </c>
      <c r="R42" s="58"/>
    </row>
    <row r="43" spans="1:18" x14ac:dyDescent="0.25">
      <c r="A43" s="93"/>
      <c r="B43" s="93"/>
      <c r="C43" s="93"/>
      <c r="D43" s="93"/>
      <c r="E43" s="93"/>
      <c r="J43" s="93"/>
      <c r="K43" s="93"/>
      <c r="L43" s="93"/>
      <c r="M43" s="93"/>
      <c r="N43" s="60" t="s">
        <v>144</v>
      </c>
      <c r="O43" s="90" t="s">
        <v>22</v>
      </c>
      <c r="P43" s="52">
        <v>-5.8</v>
      </c>
      <c r="Q43" s="93">
        <f t="shared" si="8"/>
        <v>-5.7999999999999996E-2</v>
      </c>
      <c r="R43" s="58"/>
    </row>
    <row r="44" spans="1:18" x14ac:dyDescent="0.2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56" t="s">
        <v>179</v>
      </c>
      <c r="O44" s="90" t="s">
        <v>69</v>
      </c>
      <c r="P44" s="52">
        <v>-2.8744036925517298</v>
      </c>
      <c r="Q44" s="93">
        <f>P44/100</f>
        <v>-2.8744036925517299E-2</v>
      </c>
      <c r="R44" s="58"/>
    </row>
    <row r="45" spans="1:18" x14ac:dyDescent="0.25">
      <c r="A45" s="93"/>
      <c r="B45" s="93"/>
      <c r="C45" s="93"/>
      <c r="D45" s="93"/>
      <c r="E45" s="93"/>
      <c r="F45" s="93"/>
      <c r="G45" s="93"/>
      <c r="I45" s="93"/>
      <c r="J45" s="93"/>
      <c r="K45" s="93"/>
      <c r="L45" s="93"/>
      <c r="M45" s="93"/>
      <c r="N45" s="60"/>
      <c r="O45" s="90" t="s">
        <v>133</v>
      </c>
      <c r="P45" s="52">
        <v>0.31779049296478201</v>
      </c>
      <c r="Q45" s="93">
        <f t="shared" ref="Q45:Q51" si="9">P45/100</f>
        <v>3.1779049296478202E-3</v>
      </c>
      <c r="R45" s="58"/>
    </row>
    <row r="46" spans="1:18" x14ac:dyDescent="0.25">
      <c r="A46" s="93"/>
      <c r="B46" s="93"/>
      <c r="C46" s="93"/>
      <c r="D46" s="93"/>
      <c r="E46" s="93"/>
      <c r="F46" s="93"/>
      <c r="G46" s="93"/>
      <c r="I46" s="93"/>
      <c r="J46" s="93"/>
      <c r="K46" s="93"/>
      <c r="L46" s="93"/>
      <c r="M46" s="93"/>
      <c r="N46" s="60"/>
      <c r="O46" s="90" t="s">
        <v>70</v>
      </c>
      <c r="P46" s="52">
        <v>-14.9</v>
      </c>
      <c r="Q46" s="93">
        <f t="shared" si="9"/>
        <v>-0.14899999999999999</v>
      </c>
      <c r="R46" s="58"/>
    </row>
    <row r="47" spans="1:18" x14ac:dyDescent="0.25">
      <c r="A47" s="93"/>
      <c r="B47" s="93"/>
      <c r="C47" s="93"/>
      <c r="D47" s="93"/>
      <c r="E47" s="93"/>
      <c r="F47" s="93"/>
      <c r="G47" s="93"/>
      <c r="I47" s="93"/>
      <c r="J47" s="93"/>
      <c r="K47" s="93"/>
      <c r="L47" s="93"/>
      <c r="M47" s="93"/>
      <c r="N47" s="60" t="s">
        <v>190</v>
      </c>
      <c r="O47" s="90" t="s">
        <v>134</v>
      </c>
      <c r="P47" s="52">
        <v>-5</v>
      </c>
      <c r="Q47" s="93">
        <f t="shared" si="9"/>
        <v>-0.05</v>
      </c>
      <c r="R47" s="58"/>
    </row>
    <row r="48" spans="1:18" x14ac:dyDescent="0.25">
      <c r="A48" s="93"/>
      <c r="B48" s="93"/>
      <c r="C48" s="93"/>
      <c r="D48" s="93"/>
      <c r="E48" s="93"/>
      <c r="F48" s="93"/>
      <c r="G48" s="93"/>
      <c r="I48" s="93"/>
      <c r="J48" s="93"/>
      <c r="K48" s="93"/>
      <c r="L48" s="93"/>
      <c r="M48" s="93"/>
      <c r="N48" s="60" t="s">
        <v>202</v>
      </c>
      <c r="O48" s="90" t="s">
        <v>194</v>
      </c>
      <c r="P48" s="78">
        <v>72.934574594694098</v>
      </c>
      <c r="Q48" s="93">
        <f t="shared" si="9"/>
        <v>0.72934574594694102</v>
      </c>
      <c r="R48" s="58" t="s">
        <v>203</v>
      </c>
    </row>
    <row r="49" spans="1:18" x14ac:dyDescent="0.25">
      <c r="A49" s="93"/>
      <c r="B49" s="93"/>
      <c r="C49" s="93"/>
      <c r="D49" s="93"/>
      <c r="E49" s="93"/>
      <c r="F49" s="93"/>
      <c r="G49" s="93"/>
      <c r="I49" s="93"/>
      <c r="J49" s="93"/>
      <c r="K49" s="93"/>
      <c r="L49" s="93"/>
      <c r="M49" s="93"/>
      <c r="N49" s="60"/>
      <c r="O49" s="90" t="s">
        <v>195</v>
      </c>
      <c r="P49" s="70">
        <v>3.5900360862934599</v>
      </c>
      <c r="Q49" s="93">
        <f>P49/100</f>
        <v>3.5900360862934598E-2</v>
      </c>
      <c r="R49" s="58" t="s">
        <v>203</v>
      </c>
    </row>
    <row r="50" spans="1:18" x14ac:dyDescent="0.25">
      <c r="A50" s="93"/>
      <c r="B50" s="93"/>
      <c r="C50" s="93"/>
      <c r="D50" s="93"/>
      <c r="E50" s="93"/>
      <c r="F50" s="93"/>
      <c r="G50" s="93"/>
      <c r="I50" s="93"/>
      <c r="J50" s="93"/>
      <c r="K50" s="93"/>
      <c r="L50" s="93"/>
      <c r="M50" s="93"/>
      <c r="N50" s="60"/>
      <c r="O50" s="90" t="s">
        <v>192</v>
      </c>
      <c r="P50" s="52">
        <v>42.467165475154701</v>
      </c>
      <c r="Q50" s="93">
        <f t="shared" si="9"/>
        <v>0.424671654751547</v>
      </c>
      <c r="R50" s="58" t="s">
        <v>204</v>
      </c>
    </row>
    <row r="51" spans="1:18" x14ac:dyDescent="0.25">
      <c r="A51" s="93"/>
      <c r="B51" s="93"/>
      <c r="C51" s="93"/>
      <c r="D51" s="93"/>
      <c r="E51" s="93"/>
      <c r="F51" s="93"/>
      <c r="G51" s="93"/>
      <c r="I51" s="93"/>
      <c r="J51" s="93"/>
      <c r="K51" s="93"/>
      <c r="L51" s="93"/>
      <c r="M51" s="93"/>
      <c r="N51" s="60"/>
      <c r="O51" s="90" t="s">
        <v>193</v>
      </c>
      <c r="P51" s="78">
        <v>-2.12732489205733</v>
      </c>
      <c r="Q51" s="93">
        <f t="shared" si="9"/>
        <v>-2.12732489205733E-2</v>
      </c>
      <c r="R51" s="58" t="s">
        <v>204</v>
      </c>
    </row>
    <row r="52" spans="1:18" x14ac:dyDescent="0.25">
      <c r="A52" s="93"/>
      <c r="B52" s="93"/>
      <c r="C52" s="93"/>
      <c r="D52" s="93"/>
      <c r="E52" s="93"/>
      <c r="F52" s="93"/>
      <c r="G52" s="93"/>
      <c r="I52" s="93"/>
      <c r="J52" s="93"/>
      <c r="K52" s="93"/>
      <c r="L52" s="93"/>
      <c r="M52" s="93"/>
      <c r="N52" s="60"/>
      <c r="O52" s="90" t="s">
        <v>26</v>
      </c>
      <c r="P52" s="78">
        <v>1.059999943</v>
      </c>
      <c r="Q52" s="93">
        <f>P52</f>
        <v>1.059999943</v>
      </c>
      <c r="R52" s="58" t="s">
        <v>204</v>
      </c>
    </row>
    <row r="53" spans="1:18" x14ac:dyDescent="0.25">
      <c r="A53" s="93"/>
      <c r="B53" s="93"/>
      <c r="C53" s="93"/>
      <c r="D53" s="93"/>
      <c r="E53" s="93"/>
      <c r="F53" s="93"/>
      <c r="G53" s="93"/>
      <c r="I53" s="93"/>
      <c r="J53" s="93"/>
      <c r="K53" s="93"/>
      <c r="L53" s="93"/>
      <c r="M53" s="93"/>
      <c r="N53" s="60"/>
      <c r="O53" s="90" t="s">
        <v>196</v>
      </c>
      <c r="P53" s="78">
        <v>1.028092515</v>
      </c>
      <c r="Q53" s="93">
        <f>P53</f>
        <v>1.028092515</v>
      </c>
      <c r="R53" s="58" t="s">
        <v>204</v>
      </c>
    </row>
    <row r="54" spans="1:18" x14ac:dyDescent="0.25">
      <c r="A54" s="93"/>
      <c r="B54" s="93"/>
      <c r="C54" s="93"/>
      <c r="D54" s="93"/>
      <c r="E54" s="93"/>
      <c r="F54" s="93"/>
      <c r="G54" s="93"/>
      <c r="I54" s="93"/>
      <c r="J54" s="93"/>
      <c r="K54" s="93"/>
      <c r="N54" s="60"/>
      <c r="O54" s="90" t="s">
        <v>93</v>
      </c>
      <c r="P54" s="78">
        <v>1.009999997</v>
      </c>
      <c r="Q54" s="93">
        <f t="shared" ref="Q54:Q59" si="10">P54</f>
        <v>1.009999997</v>
      </c>
      <c r="R54" s="58" t="s">
        <v>203</v>
      </c>
    </row>
    <row r="55" spans="1:18" x14ac:dyDescent="0.25">
      <c r="A55" s="93"/>
      <c r="B55" s="93"/>
      <c r="C55" s="93"/>
      <c r="D55" s="93"/>
      <c r="E55" s="93"/>
      <c r="F55" s="93"/>
      <c r="G55" s="93"/>
      <c r="I55" s="93"/>
      <c r="J55" s="93"/>
      <c r="K55" s="93"/>
      <c r="N55" s="60"/>
      <c r="O55" s="90" t="s">
        <v>197</v>
      </c>
      <c r="P55" s="78">
        <v>1.085083507</v>
      </c>
      <c r="Q55" s="93">
        <f t="shared" si="10"/>
        <v>1.085083507</v>
      </c>
      <c r="R55" s="58" t="s">
        <v>203</v>
      </c>
    </row>
    <row r="56" spans="1:18" x14ac:dyDescent="0.25">
      <c r="A56" s="93"/>
      <c r="B56" s="93"/>
      <c r="C56" s="93"/>
      <c r="D56" s="93"/>
      <c r="E56" s="93"/>
      <c r="F56" s="93"/>
      <c r="G56" s="93"/>
      <c r="I56" s="93"/>
      <c r="J56" s="93"/>
      <c r="K56" s="93"/>
      <c r="N56" s="60"/>
      <c r="O56" s="90" t="s">
        <v>198</v>
      </c>
      <c r="P56" s="78">
        <v>1.0240525229999999</v>
      </c>
      <c r="Q56" s="93">
        <f t="shared" si="10"/>
        <v>1.0240525229999999</v>
      </c>
      <c r="R56" s="58" t="s">
        <v>205</v>
      </c>
    </row>
    <row r="57" spans="1:18" x14ac:dyDescent="0.25">
      <c r="A57" s="93"/>
      <c r="B57" s="93"/>
      <c r="C57" s="93"/>
      <c r="D57" s="93"/>
      <c r="E57" s="93"/>
      <c r="F57" s="93"/>
      <c r="G57" s="93"/>
      <c r="I57" s="93"/>
      <c r="J57" s="93"/>
      <c r="K57" s="93"/>
      <c r="N57" s="60"/>
      <c r="O57" s="90" t="s">
        <v>199</v>
      </c>
      <c r="P57" s="78">
        <v>1.019923836</v>
      </c>
      <c r="Q57" s="93">
        <f t="shared" si="10"/>
        <v>1.019923836</v>
      </c>
      <c r="R57" s="58" t="s">
        <v>205</v>
      </c>
    </row>
    <row r="58" spans="1:18" x14ac:dyDescent="0.25">
      <c r="A58" s="93"/>
      <c r="B58" s="93"/>
      <c r="C58" s="93"/>
      <c r="D58" s="93"/>
      <c r="E58" s="93"/>
      <c r="F58" s="93"/>
      <c r="G58" s="93"/>
      <c r="I58" s="93"/>
      <c r="J58" s="93"/>
      <c r="K58" s="93"/>
      <c r="N58" s="60"/>
      <c r="O58" s="90" t="s">
        <v>200</v>
      </c>
      <c r="P58" s="78">
        <v>1.027986216</v>
      </c>
      <c r="Q58" s="93">
        <f t="shared" si="10"/>
        <v>1.027986216</v>
      </c>
      <c r="R58" s="58" t="s">
        <v>206</v>
      </c>
    </row>
    <row r="59" spans="1:18" x14ac:dyDescent="0.25">
      <c r="A59" s="93"/>
      <c r="B59" s="93"/>
      <c r="C59" s="93"/>
      <c r="D59" s="93"/>
      <c r="E59" s="93"/>
      <c r="F59" s="93"/>
      <c r="G59" s="93"/>
      <c r="I59" s="93"/>
      <c r="J59" s="93"/>
      <c r="K59" s="93"/>
      <c r="O59" s="90" t="s">
        <v>201</v>
      </c>
      <c r="P59" s="78">
        <v>1.0349152580000001</v>
      </c>
      <c r="Q59" s="93">
        <f t="shared" si="10"/>
        <v>1.0349152580000001</v>
      </c>
      <c r="R59" s="58" t="s">
        <v>203</v>
      </c>
    </row>
    <row r="60" spans="1:18" x14ac:dyDescent="0.25">
      <c r="A60" s="93"/>
      <c r="B60" s="93"/>
      <c r="C60" s="93"/>
      <c r="D60" s="93"/>
      <c r="E60" s="93"/>
      <c r="F60" s="93"/>
      <c r="G60" s="93"/>
      <c r="I60" s="93"/>
      <c r="J60" s="93"/>
      <c r="K60" s="93"/>
      <c r="O60" s="90"/>
      <c r="P60" s="52"/>
      <c r="Q60" s="93"/>
      <c r="R60" s="58"/>
    </row>
    <row r="61" spans="1:18" ht="15.75" thickBot="1" x14ac:dyDescent="0.3">
      <c r="A61" s="93"/>
      <c r="B61" s="93"/>
      <c r="C61" s="93"/>
      <c r="D61" s="93"/>
      <c r="E61" s="93"/>
      <c r="F61" s="93"/>
      <c r="G61" s="93"/>
      <c r="I61" s="93"/>
      <c r="J61" s="93"/>
      <c r="K61" s="93"/>
      <c r="L61" s="93"/>
      <c r="M61" s="93"/>
      <c r="N61" s="70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55">
        <v>4.8611111111111112E-2</v>
      </c>
      <c r="O62" s="90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O63" s="90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93"/>
      <c r="B64" s="93"/>
      <c r="C64" s="93"/>
      <c r="D64" s="93"/>
      <c r="E64" s="93"/>
      <c r="F64" s="93"/>
      <c r="G64" s="93"/>
      <c r="H64" s="93"/>
      <c r="J64" s="93"/>
      <c r="K64" s="93"/>
      <c r="L64" s="93"/>
      <c r="M64" s="93"/>
      <c r="O64" s="90" t="s">
        <v>46</v>
      </c>
      <c r="P64" s="50">
        <v>156.440731910842</v>
      </c>
      <c r="Q64" s="93">
        <f>P64/100</f>
        <v>1.56440731910842</v>
      </c>
      <c r="R64" s="58">
        <v>-8.6738403137775998E-6</v>
      </c>
    </row>
    <row r="65" spans="1:18" x14ac:dyDescent="0.25">
      <c r="A65" s="93"/>
      <c r="B65" s="93"/>
      <c r="C65" s="93"/>
      <c r="D65" s="93"/>
      <c r="E65" s="93"/>
      <c r="H65" s="93"/>
      <c r="I65" s="93"/>
      <c r="J65" s="93"/>
      <c r="K65" s="93"/>
      <c r="L65" s="93"/>
      <c r="M65" s="93"/>
      <c r="O65" s="90" t="s">
        <v>115</v>
      </c>
      <c r="P65" s="50">
        <v>-20.300935880694301</v>
      </c>
      <c r="Q65" s="93">
        <f t="shared" ref="Q65:Q71" si="11">P65/100</f>
        <v>-0.20300935880694301</v>
      </c>
      <c r="R65" s="58">
        <v>2.1648716178694401E-3</v>
      </c>
    </row>
    <row r="66" spans="1:18" x14ac:dyDescent="0.25">
      <c r="O66" s="90" t="s">
        <v>47</v>
      </c>
      <c r="P66" s="50">
        <v>75.916881283268793</v>
      </c>
      <c r="Q66" s="93">
        <f t="shared" si="11"/>
        <v>0.75916881283268789</v>
      </c>
      <c r="R66" s="58">
        <v>6.4758759358596297E-4</v>
      </c>
    </row>
    <row r="67" spans="1:18" x14ac:dyDescent="0.25">
      <c r="O67" s="90" t="s">
        <v>116</v>
      </c>
      <c r="P67" s="50">
        <v>-0.155506560051652</v>
      </c>
      <c r="Q67" s="93">
        <f t="shared" si="11"/>
        <v>-1.55506560051652E-3</v>
      </c>
      <c r="R67" s="58">
        <v>-1.47979634931223E-3</v>
      </c>
    </row>
    <row r="68" spans="1:18" x14ac:dyDescent="0.25">
      <c r="O68" s="90" t="s">
        <v>48</v>
      </c>
      <c r="P68" s="50">
        <v>41.338725991097199</v>
      </c>
      <c r="Q68" s="93">
        <f t="shared" si="11"/>
        <v>0.41338725991097197</v>
      </c>
      <c r="R68" s="58">
        <v>6.8870384835700903E-4</v>
      </c>
    </row>
    <row r="69" spans="1:18" x14ac:dyDescent="0.25">
      <c r="O69" s="90" t="s">
        <v>117</v>
      </c>
      <c r="P69" s="50">
        <v>-3.8398609004379098</v>
      </c>
      <c r="Q69" s="93">
        <f t="shared" si="11"/>
        <v>-3.8398609004379101E-2</v>
      </c>
      <c r="R69" s="58">
        <v>-1.3891657030102901E-3</v>
      </c>
    </row>
    <row r="70" spans="1:18" x14ac:dyDescent="0.25">
      <c r="O70" s="90" t="s">
        <v>49</v>
      </c>
      <c r="P70" s="50">
        <v>232.35762119293199</v>
      </c>
      <c r="Q70" s="93">
        <f t="shared" si="11"/>
        <v>2.32357621192932</v>
      </c>
      <c r="R70" s="58">
        <v>6.3899375327158804E-4</v>
      </c>
    </row>
    <row r="71" spans="1:18" x14ac:dyDescent="0.25">
      <c r="N71" s="70" t="s">
        <v>138</v>
      </c>
      <c r="O71" s="90" t="s">
        <v>82</v>
      </c>
      <c r="P71" s="50">
        <v>-20.456442236900301</v>
      </c>
      <c r="Q71" s="93">
        <f t="shared" si="11"/>
        <v>-0.20456442236900302</v>
      </c>
      <c r="R71" s="58">
        <v>6.8507826856001298E-4</v>
      </c>
    </row>
    <row r="72" spans="1:18" x14ac:dyDescent="0.25">
      <c r="N72" s="55">
        <v>0.47083333333333338</v>
      </c>
      <c r="O72" s="90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90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90" t="s">
        <v>52</v>
      </c>
      <c r="P74" s="50">
        <v>-23.569740833506799</v>
      </c>
      <c r="Q74" s="93">
        <f>P74/100</f>
        <v>-0.235697408335068</v>
      </c>
      <c r="R74" s="58">
        <v>-1.05523560178061E-3</v>
      </c>
    </row>
    <row r="75" spans="1:18" x14ac:dyDescent="0.25">
      <c r="O75" s="90" t="s">
        <v>118</v>
      </c>
      <c r="P75" s="50">
        <v>0.96859150246414105</v>
      </c>
      <c r="Q75" s="93">
        <f t="shared" ref="Q75:Q79" si="12">P75/100</f>
        <v>9.6859150246414102E-3</v>
      </c>
      <c r="R75" s="58">
        <v>-2.2375145874756201E-3</v>
      </c>
    </row>
    <row r="76" spans="1:18" x14ac:dyDescent="0.25">
      <c r="O76" s="90" t="s">
        <v>53</v>
      </c>
      <c r="P76" s="50">
        <v>29.247688021076399</v>
      </c>
      <c r="Q76" s="93">
        <f t="shared" si="12"/>
        <v>0.29247688021076401</v>
      </c>
      <c r="R76" s="58">
        <v>5.1585990707936401E-4</v>
      </c>
    </row>
    <row r="77" spans="1:18" x14ac:dyDescent="0.25">
      <c r="O77" s="90" t="s">
        <v>119</v>
      </c>
      <c r="P77" s="50">
        <v>-10.134384235994199</v>
      </c>
      <c r="Q77" s="93">
        <f t="shared" si="12"/>
        <v>-0.101343842359942</v>
      </c>
      <c r="R77" s="58">
        <v>-2.7105327863768802E-3</v>
      </c>
    </row>
    <row r="78" spans="1:18" x14ac:dyDescent="0.25">
      <c r="O78" s="90" t="s">
        <v>54</v>
      </c>
      <c r="P78" s="50">
        <v>4.9388912162000001E-5</v>
      </c>
      <c r="Q78" s="93">
        <f t="shared" si="12"/>
        <v>4.9388912162000003E-7</v>
      </c>
      <c r="R78" s="58">
        <v>6.5059278082477401E-7</v>
      </c>
    </row>
    <row r="79" spans="1:18" x14ac:dyDescent="0.25">
      <c r="N79" s="70" t="s">
        <v>139</v>
      </c>
      <c r="O79" s="90" t="s">
        <v>120</v>
      </c>
      <c r="P79" s="50">
        <v>-23.1382548362844</v>
      </c>
      <c r="Q79" s="93">
        <f t="shared" si="12"/>
        <v>-0.231382548362844</v>
      </c>
      <c r="R79" s="58">
        <v>1.7465773008429299E-7</v>
      </c>
    </row>
    <row r="80" spans="1:18" x14ac:dyDescent="0.25">
      <c r="N80" s="55">
        <v>0.8125</v>
      </c>
      <c r="O80" s="90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4:18" x14ac:dyDescent="0.25">
      <c r="O81" s="90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4:18" x14ac:dyDescent="0.25">
      <c r="O82" s="90" t="s">
        <v>56</v>
      </c>
      <c r="P82" s="50">
        <v>6.4193752642371704</v>
      </c>
      <c r="Q82" s="93">
        <f>P82/100</f>
        <v>6.4193752642371704E-2</v>
      </c>
      <c r="R82" s="58">
        <v>1.2851248455257599E-4</v>
      </c>
    </row>
    <row r="83" spans="14:18" x14ac:dyDescent="0.25">
      <c r="O83" s="90" t="s">
        <v>122</v>
      </c>
      <c r="P83" s="50">
        <v>1.57798981550307</v>
      </c>
      <c r="Q83" s="93">
        <f t="shared" ref="Q83:Q91" si="13">P83/100</f>
        <v>1.5779898155030701E-2</v>
      </c>
      <c r="R83" s="58">
        <v>1.0767413611616999E-3</v>
      </c>
    </row>
    <row r="84" spans="14:18" x14ac:dyDescent="0.25">
      <c r="O84" s="90" t="s">
        <v>57</v>
      </c>
      <c r="P84" s="50">
        <v>7.6111237412808599</v>
      </c>
      <c r="Q84" s="93">
        <f t="shared" si="13"/>
        <v>7.6111237412808605E-2</v>
      </c>
      <c r="R84" s="58">
        <v>1.6297137374082799E-5</v>
      </c>
    </row>
    <row r="85" spans="14:18" x14ac:dyDescent="0.25">
      <c r="O85" s="90" t="s">
        <v>121</v>
      </c>
      <c r="P85" s="50">
        <v>2.2749299623984598</v>
      </c>
      <c r="Q85" s="93">
        <f t="shared" si="13"/>
        <v>2.2749299623984597E-2</v>
      </c>
      <c r="R85" s="58">
        <v>9.80565804585901E-5</v>
      </c>
    </row>
    <row r="86" spans="14:18" x14ac:dyDescent="0.25">
      <c r="O86" s="90" t="s">
        <v>58</v>
      </c>
      <c r="P86" s="50">
        <v>17.236621109828601</v>
      </c>
      <c r="Q86" s="93">
        <f t="shared" si="13"/>
        <v>0.17236621109828601</v>
      </c>
      <c r="R86" s="58">
        <v>2.8072391037720099E-5</v>
      </c>
    </row>
    <row r="87" spans="14:18" x14ac:dyDescent="0.25">
      <c r="O87" s="90" t="s">
        <v>123</v>
      </c>
      <c r="P87" s="50">
        <v>6.2088690408799696</v>
      </c>
      <c r="Q87" s="93">
        <f t="shared" si="13"/>
        <v>6.2088690408799697E-2</v>
      </c>
      <c r="R87" s="58">
        <v>3.8053003130694002E-4</v>
      </c>
    </row>
    <row r="88" spans="14:18" x14ac:dyDescent="0.25">
      <c r="O88" s="90" t="s">
        <v>59</v>
      </c>
      <c r="P88" s="50">
        <v>1.4392071686730901</v>
      </c>
      <c r="Q88" s="93">
        <f t="shared" si="13"/>
        <v>1.4392071686730901E-2</v>
      </c>
      <c r="R88" s="58">
        <v>3.3901950999533699E-5</v>
      </c>
    </row>
    <row r="89" spans="14:18" x14ac:dyDescent="0.25">
      <c r="O89" s="90" t="s">
        <v>124</v>
      </c>
      <c r="P89" s="50">
        <v>0.52526799870488805</v>
      </c>
      <c r="Q89" s="93">
        <f t="shared" si="13"/>
        <v>5.2526799870488807E-3</v>
      </c>
      <c r="R89" s="58">
        <v>9.7871725652031802E-5</v>
      </c>
    </row>
    <row r="90" spans="14:18" x14ac:dyDescent="0.25">
      <c r="O90" s="90" t="s">
        <v>12</v>
      </c>
      <c r="P90" s="50">
        <v>-6.1</v>
      </c>
      <c r="Q90" s="93">
        <f t="shared" si="13"/>
        <v>-6.0999999999999999E-2</v>
      </c>
      <c r="R90" s="58">
        <v>-5.5804864002167998E-6</v>
      </c>
    </row>
    <row r="91" spans="14:18" x14ac:dyDescent="0.25">
      <c r="N91" s="70" t="s">
        <v>140</v>
      </c>
      <c r="O91" s="90" t="s">
        <v>20</v>
      </c>
      <c r="P91" s="50">
        <v>-1.6</v>
      </c>
      <c r="Q91" s="93">
        <f t="shared" si="13"/>
        <v>-1.6E-2</v>
      </c>
      <c r="R91" s="58">
        <v>5.2797756594065403E-5</v>
      </c>
    </row>
    <row r="92" spans="14:18" x14ac:dyDescent="0.25">
      <c r="N92" s="56" t="s">
        <v>145</v>
      </c>
      <c r="O92" s="90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4:18" x14ac:dyDescent="0.25">
      <c r="N93" s="47"/>
      <c r="O93" s="90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4:18" x14ac:dyDescent="0.25">
      <c r="N94" s="47"/>
      <c r="O94" s="90" t="s">
        <v>61</v>
      </c>
      <c r="P94" s="50">
        <v>6.1481308294477897</v>
      </c>
      <c r="Q94" s="93">
        <f>P94/100</f>
        <v>6.1481308294477899E-2</v>
      </c>
      <c r="R94" s="57">
        <v>-1.88116567434796E-5</v>
      </c>
    </row>
    <row r="95" spans="14:18" x14ac:dyDescent="0.25">
      <c r="N95" s="47"/>
      <c r="O95" s="90" t="s">
        <v>125</v>
      </c>
      <c r="P95" s="50">
        <v>6.1776975079165704</v>
      </c>
      <c r="Q95" s="93">
        <f t="shared" ref="Q95:Q107" si="14">P95/100</f>
        <v>6.1776975079165707E-2</v>
      </c>
      <c r="R95" s="57">
        <v>-4.4567340559324698E-4</v>
      </c>
    </row>
    <row r="96" spans="14:18" x14ac:dyDescent="0.25">
      <c r="N96" s="47"/>
      <c r="O96" s="90" t="s">
        <v>62</v>
      </c>
      <c r="P96" s="50">
        <v>10.1258308263922</v>
      </c>
      <c r="Q96" s="93">
        <f t="shared" si="14"/>
        <v>0.101258308263922</v>
      </c>
      <c r="R96" s="58">
        <v>-1.40656940313608E-4</v>
      </c>
    </row>
    <row r="97" spans="14:18" x14ac:dyDescent="0.25">
      <c r="N97" s="70" t="s">
        <v>141</v>
      </c>
      <c r="O97" s="90" t="s">
        <v>126</v>
      </c>
      <c r="P97" s="50">
        <v>4.8779939913553596</v>
      </c>
      <c r="Q97" s="93">
        <f t="shared" si="14"/>
        <v>4.8779939913553595E-2</v>
      </c>
      <c r="R97" s="57">
        <v>-6.3339605935184401E-4</v>
      </c>
    </row>
    <row r="98" spans="14:18" x14ac:dyDescent="0.25">
      <c r="N98" s="56" t="s">
        <v>146</v>
      </c>
      <c r="O98" s="90" t="s">
        <v>63</v>
      </c>
      <c r="P98" s="50">
        <v>-7.6</v>
      </c>
      <c r="Q98" s="93">
        <f t="shared" si="14"/>
        <v>-7.5999999999999998E-2</v>
      </c>
      <c r="R98" s="58">
        <v>-1.4483820858600399E-4</v>
      </c>
    </row>
    <row r="99" spans="14:18" x14ac:dyDescent="0.25">
      <c r="N99" s="70" t="s">
        <v>142</v>
      </c>
      <c r="O99" s="90" t="s">
        <v>127</v>
      </c>
      <c r="P99" s="50">
        <v>-1.6</v>
      </c>
      <c r="Q99" s="93">
        <f t="shared" si="14"/>
        <v>-1.6E-2</v>
      </c>
      <c r="R99" s="58">
        <v>-3.5573742834272E-3</v>
      </c>
    </row>
    <row r="100" spans="14:18" x14ac:dyDescent="0.25">
      <c r="N100" s="56" t="s">
        <v>147</v>
      </c>
      <c r="O100" s="90" t="s">
        <v>64</v>
      </c>
      <c r="P100" s="51">
        <v>-63.001699846354903</v>
      </c>
      <c r="Q100" s="93">
        <f t="shared" si="14"/>
        <v>-0.63001699846354908</v>
      </c>
      <c r="R100" s="58">
        <v>-9.5060452610995505E-4</v>
      </c>
    </row>
    <row r="101" spans="14:18" x14ac:dyDescent="0.25">
      <c r="O101" s="90" t="s">
        <v>128</v>
      </c>
      <c r="P101" s="50">
        <v>10.2039485868599</v>
      </c>
      <c r="Q101" s="93">
        <f t="shared" si="14"/>
        <v>0.102039485868599</v>
      </c>
      <c r="R101" s="58">
        <v>-5.1145973996759402E-3</v>
      </c>
    </row>
    <row r="102" spans="14:18" x14ac:dyDescent="0.25">
      <c r="O102" s="90" t="s">
        <v>65</v>
      </c>
      <c r="P102" s="50">
        <v>16.526211548050401</v>
      </c>
      <c r="Q102" s="93">
        <f t="shared" si="14"/>
        <v>0.16526211548050401</v>
      </c>
      <c r="R102" s="58">
        <v>3.0418249791705498E-4</v>
      </c>
    </row>
    <row r="103" spans="14:18" x14ac:dyDescent="0.25">
      <c r="O103" s="90" t="s">
        <v>129</v>
      </c>
      <c r="P103" s="52">
        <v>-1.34369314780613</v>
      </c>
      <c r="Q103" s="93">
        <f t="shared" si="14"/>
        <v>-1.34369314780613E-2</v>
      </c>
      <c r="R103" s="58">
        <v>-1.37670401876801E-3</v>
      </c>
    </row>
    <row r="104" spans="14:18" x14ac:dyDescent="0.25">
      <c r="O104" s="90" t="s">
        <v>66</v>
      </c>
      <c r="P104" s="52">
        <v>29.247637436823101</v>
      </c>
      <c r="Q104" s="93">
        <f t="shared" si="14"/>
        <v>0.29247637436823104</v>
      </c>
      <c r="R104" s="58">
        <v>2.2761940039589499E-4</v>
      </c>
    </row>
    <row r="105" spans="14:18" x14ac:dyDescent="0.25">
      <c r="O105" s="90" t="s">
        <v>130</v>
      </c>
      <c r="P105" s="52">
        <v>11.0919776937066</v>
      </c>
      <c r="Q105" s="93">
        <f t="shared" si="14"/>
        <v>0.11091977693706599</v>
      </c>
      <c r="R105" s="58">
        <v>-1.3983824680780001E-3</v>
      </c>
    </row>
    <row r="106" spans="14:18" x14ac:dyDescent="0.25">
      <c r="O106" s="90" t="s">
        <v>67</v>
      </c>
      <c r="P106" s="53">
        <v>-94.199996999999996</v>
      </c>
      <c r="Q106" s="93">
        <f t="shared" si="14"/>
        <v>-0.94199996999999991</v>
      </c>
      <c r="R106" s="58">
        <v>-2.81965662445027E-3</v>
      </c>
    </row>
    <row r="107" spans="14:18" x14ac:dyDescent="0.25">
      <c r="O107" s="90" t="s">
        <v>131</v>
      </c>
      <c r="P107" s="70">
        <f>21.4613437652587-19</f>
        <v>2.4613437652587002</v>
      </c>
      <c r="Q107" s="93">
        <f t="shared" si="14"/>
        <v>2.4613437652587004E-2</v>
      </c>
      <c r="R107" s="58">
        <v>-6.8701998242329402E-3</v>
      </c>
    </row>
    <row r="108" spans="14:18" x14ac:dyDescent="0.25">
      <c r="O108" s="90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4:18" x14ac:dyDescent="0.25">
      <c r="N109" s="70" t="s">
        <v>143</v>
      </c>
      <c r="O109" s="90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4:18" x14ac:dyDescent="0.25">
      <c r="N110" s="56" t="s">
        <v>148</v>
      </c>
      <c r="O110" s="90" t="s">
        <v>68</v>
      </c>
      <c r="P110" s="52">
        <v>4.9650161007164098</v>
      </c>
      <c r="Q110" s="93">
        <f>P110/100</f>
        <v>4.9650161007164101E-2</v>
      </c>
      <c r="R110" s="58">
        <v>1.15284947015369E-4</v>
      </c>
    </row>
    <row r="111" spans="14:18" x14ac:dyDescent="0.25">
      <c r="O111" s="90" t="s">
        <v>132</v>
      </c>
      <c r="P111" s="52">
        <v>0.52427629116916796</v>
      </c>
      <c r="Q111" s="93">
        <f t="shared" ref="Q111:Q113" si="15">P111/100</f>
        <v>5.2427629116916794E-3</v>
      </c>
      <c r="R111" s="58">
        <v>6.2348925580496799E-4</v>
      </c>
    </row>
    <row r="112" spans="14:18" x14ac:dyDescent="0.25">
      <c r="O112" s="90" t="s">
        <v>16</v>
      </c>
      <c r="P112" s="52">
        <v>-13.5</v>
      </c>
      <c r="Q112" s="93">
        <f t="shared" si="15"/>
        <v>-0.13500000000000001</v>
      </c>
      <c r="R112" s="58">
        <v>-1.30914832287277E-5</v>
      </c>
    </row>
    <row r="113" spans="14:19" x14ac:dyDescent="0.25">
      <c r="O113" s="90" t="s">
        <v>22</v>
      </c>
      <c r="P113" s="52">
        <v>-5.8</v>
      </c>
      <c r="Q113" s="93">
        <f t="shared" si="15"/>
        <v>-5.7999999999999996E-2</v>
      </c>
      <c r="R113" s="58">
        <v>1.15841086511394E-4</v>
      </c>
    </row>
    <row r="114" spans="14:19" x14ac:dyDescent="0.25">
      <c r="O114" s="90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s="70" t="s">
        <v>144</v>
      </c>
      <c r="O115" s="90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90" t="s">
        <v>69</v>
      </c>
      <c r="P116" s="52">
        <v>-2.8744036925517298</v>
      </c>
      <c r="Q116" s="93">
        <f>P116/100</f>
        <v>-2.8744036925517299E-2</v>
      </c>
      <c r="R116" s="58">
        <v>-9.7142222335186394E-5</v>
      </c>
    </row>
    <row r="117" spans="14:19" x14ac:dyDescent="0.25">
      <c r="O117" s="90" t="s">
        <v>133</v>
      </c>
      <c r="P117" s="52">
        <v>0.31779049296478201</v>
      </c>
      <c r="Q117" s="93">
        <f t="shared" ref="Q117:Q119" si="16">P117/100</f>
        <v>3.1779049296478202E-3</v>
      </c>
      <c r="R117" s="58">
        <v>-1.0332946463634299E-3</v>
      </c>
    </row>
    <row r="118" spans="14:19" x14ac:dyDescent="0.25">
      <c r="O118" s="90" t="s">
        <v>70</v>
      </c>
      <c r="P118" s="52">
        <v>-14.9</v>
      </c>
      <c r="Q118" s="93">
        <f t="shared" si="16"/>
        <v>-0.14899999999999999</v>
      </c>
      <c r="R118" s="58">
        <v>-4.6294745534552998E-5</v>
      </c>
    </row>
    <row r="119" spans="14:19" x14ac:dyDescent="0.25">
      <c r="O119" s="90" t="s">
        <v>134</v>
      </c>
      <c r="P119" s="52">
        <v>-5</v>
      </c>
      <c r="Q119" s="93">
        <f t="shared" si="16"/>
        <v>-0.05</v>
      </c>
      <c r="R119" s="58">
        <v>-4.2582952991622499E-5</v>
      </c>
    </row>
    <row r="120" spans="14:19" x14ac:dyDescent="0.25">
      <c r="O120" s="90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90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93"/>
      <c r="R122" s="3"/>
    </row>
    <row r="123" spans="14:19" x14ac:dyDescent="0.25">
      <c r="O123" s="48"/>
      <c r="P123" s="48"/>
      <c r="Q123" s="93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90"/>
      <c r="Q127" s="93"/>
    </row>
    <row r="128" spans="14:19" x14ac:dyDescent="0.25">
      <c r="P128" s="90"/>
      <c r="Q128" s="93"/>
    </row>
    <row r="129" spans="16:17" x14ac:dyDescent="0.25">
      <c r="P129" s="90"/>
      <c r="Q129" s="93"/>
    </row>
    <row r="130" spans="16:17" x14ac:dyDescent="0.25">
      <c r="P130" s="90"/>
      <c r="Q130" s="93"/>
    </row>
    <row r="131" spans="16:17" x14ac:dyDescent="0.25">
      <c r="P131" s="90"/>
      <c r="Q131" s="93"/>
    </row>
    <row r="132" spans="16:17" x14ac:dyDescent="0.25">
      <c r="P132" s="90"/>
      <c r="Q132" s="93"/>
    </row>
    <row r="133" spans="16:17" x14ac:dyDescent="0.25">
      <c r="P133" s="90"/>
      <c r="Q133" s="93"/>
    </row>
    <row r="134" spans="16:17" x14ac:dyDescent="0.25">
      <c r="P134" s="90"/>
      <c r="Q134" s="93"/>
    </row>
    <row r="135" spans="16:17" x14ac:dyDescent="0.25">
      <c r="P135" s="90"/>
      <c r="Q135" s="93"/>
    </row>
    <row r="136" spans="16:17" x14ac:dyDescent="0.25">
      <c r="P136" s="90"/>
      <c r="Q136" s="93"/>
    </row>
    <row r="137" spans="16:17" x14ac:dyDescent="0.25">
      <c r="P137" s="90"/>
      <c r="Q137" s="93"/>
    </row>
    <row r="138" spans="16:17" x14ac:dyDescent="0.25">
      <c r="P138" s="90"/>
      <c r="Q138" s="93"/>
    </row>
    <row r="139" spans="16:17" x14ac:dyDescent="0.25">
      <c r="P139" s="90"/>
      <c r="Q139" s="93"/>
    </row>
    <row r="140" spans="16:17" x14ac:dyDescent="0.25">
      <c r="P140" s="90"/>
      <c r="Q140" s="93"/>
    </row>
    <row r="141" spans="16:17" x14ac:dyDescent="0.25">
      <c r="P141" s="90"/>
      <c r="Q141" s="93"/>
    </row>
    <row r="142" spans="16:17" x14ac:dyDescent="0.25">
      <c r="P142" s="90"/>
      <c r="Q142" s="93"/>
    </row>
    <row r="143" spans="16:17" x14ac:dyDescent="0.25">
      <c r="P143" s="90"/>
      <c r="Q143" s="93"/>
    </row>
    <row r="144" spans="16:17" x14ac:dyDescent="0.25">
      <c r="P144" s="90"/>
      <c r="Q144" s="93"/>
    </row>
    <row r="145" spans="16:17" x14ac:dyDescent="0.25">
      <c r="P145" s="90"/>
      <c r="Q145" s="93"/>
    </row>
    <row r="146" spans="16:17" x14ac:dyDescent="0.25">
      <c r="P146" s="90"/>
      <c r="Q146" s="93"/>
    </row>
  </sheetData>
  <mergeCells count="4">
    <mergeCell ref="A1:L1"/>
    <mergeCell ref="C2:D2"/>
    <mergeCell ref="E2:I2"/>
    <mergeCell ref="J2:L2"/>
  </mergeCells>
  <pageMargins left="0.7" right="0.7" top="0.75" bottom="0.75" header="0.3" footer="0.3"/>
  <pageSetup scale="2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1" topLeftCell="A2" activePane="bottomLeft" state="frozen"/>
      <selection pane="bottomLeft" sqref="A1:J30"/>
    </sheetView>
  </sheetViews>
  <sheetFormatPr defaultRowHeight="15" x14ac:dyDescent="0.25"/>
  <cols>
    <col min="1" max="1" width="9.140625" style="70"/>
    <col min="2" max="2" width="9.140625" style="78"/>
    <col min="5" max="5" width="9.140625" style="70"/>
    <col min="7" max="7" width="9.140625" style="70"/>
    <col min="13" max="13" width="9.140625" style="70"/>
    <col min="15" max="15" width="9.140625" style="70"/>
    <col min="16" max="16" width="12.7109375" style="70" bestFit="1" customWidth="1"/>
    <col min="17" max="17" width="9.140625" style="70"/>
  </cols>
  <sheetData>
    <row r="1" spans="1:20" ht="15.75" thickBot="1" x14ac:dyDescent="0.3">
      <c r="A1" s="121" t="s">
        <v>8</v>
      </c>
      <c r="B1" s="123"/>
      <c r="D1" s="121" t="s">
        <v>278</v>
      </c>
      <c r="E1" s="122"/>
      <c r="F1" s="122"/>
      <c r="G1" s="122"/>
      <c r="H1" s="122"/>
      <c r="I1" s="122"/>
      <c r="J1" s="123"/>
      <c r="L1" s="121" t="s">
        <v>280</v>
      </c>
      <c r="M1" s="122"/>
      <c r="N1" s="122"/>
      <c r="O1" s="122"/>
      <c r="P1" s="122"/>
      <c r="Q1" s="122"/>
      <c r="R1" s="122"/>
      <c r="S1" s="123"/>
      <c r="T1" s="86"/>
    </row>
    <row r="2" spans="1:20" s="70" customFormat="1" x14ac:dyDescent="0.25">
      <c r="B2" s="78"/>
      <c r="C2" s="70" t="s">
        <v>279</v>
      </c>
      <c r="D2" s="70">
        <v>1</v>
      </c>
      <c r="E2" s="70" t="s">
        <v>281</v>
      </c>
      <c r="F2" s="70">
        <v>2</v>
      </c>
      <c r="G2" s="70" t="s">
        <v>282</v>
      </c>
      <c r="H2" s="70">
        <v>3</v>
      </c>
      <c r="I2" s="70">
        <v>4</v>
      </c>
      <c r="J2" s="70">
        <v>5</v>
      </c>
      <c r="K2" s="70" t="s">
        <v>279</v>
      </c>
      <c r="L2" s="70">
        <v>1</v>
      </c>
      <c r="M2" s="70" t="s">
        <v>281</v>
      </c>
      <c r="N2" s="70">
        <v>2</v>
      </c>
      <c r="O2" s="70" t="s">
        <v>282</v>
      </c>
      <c r="P2" s="70" t="s">
        <v>283</v>
      </c>
      <c r="R2" s="70">
        <v>3</v>
      </c>
      <c r="S2" s="70">
        <v>4</v>
      </c>
    </row>
    <row r="3" spans="1:20" x14ac:dyDescent="0.25">
      <c r="A3" s="70" t="s">
        <v>83</v>
      </c>
      <c r="B3" s="78">
        <v>1.05999768165375</v>
      </c>
      <c r="D3" s="70">
        <v>1</v>
      </c>
      <c r="E3" s="70">
        <v>1</v>
      </c>
      <c r="F3" s="70">
        <v>1.06533305986797</v>
      </c>
      <c r="G3" s="70">
        <v>1.06528940064943</v>
      </c>
      <c r="H3" s="70">
        <v>1.0600165777700401</v>
      </c>
      <c r="I3" s="70">
        <v>1.0599997874967699</v>
      </c>
      <c r="J3" s="70">
        <v>1.05999978718632</v>
      </c>
      <c r="L3" s="70"/>
      <c r="N3" s="70"/>
      <c r="R3" s="70"/>
      <c r="S3" s="70"/>
    </row>
    <row r="4" spans="1:20" x14ac:dyDescent="0.25">
      <c r="A4" s="70" t="s">
        <v>84</v>
      </c>
      <c r="B4" s="78">
        <v>1.0410720611633699</v>
      </c>
      <c r="D4" s="70">
        <v>1</v>
      </c>
      <c r="E4" s="70">
        <v>1</v>
      </c>
      <c r="F4" s="70">
        <v>1.04608494122694</v>
      </c>
      <c r="G4" s="70">
        <v>1.0460411087171999</v>
      </c>
      <c r="H4" s="70">
        <v>1.0410910413558101</v>
      </c>
      <c r="I4" s="70">
        <v>1.0410737795753799</v>
      </c>
      <c r="J4" s="70">
        <v>1.04107377920551</v>
      </c>
      <c r="L4" s="70">
        <v>1</v>
      </c>
      <c r="M4" s="70">
        <v>1</v>
      </c>
      <c r="N4" s="70">
        <v>1.0369843473685101</v>
      </c>
      <c r="O4" s="70">
        <v>1.0366520373714401</v>
      </c>
      <c r="P4" s="70">
        <f>O4*COS($O$34)-O18*SIN($O$34)</f>
        <v>1.0366520373714401</v>
      </c>
      <c r="R4" s="70">
        <v>1.0355551395331</v>
      </c>
      <c r="S4" s="70">
        <v>1.03555482368706</v>
      </c>
    </row>
    <row r="5" spans="1:20" x14ac:dyDescent="0.25">
      <c r="A5" s="70" t="s">
        <v>85</v>
      </c>
      <c r="B5" s="78">
        <v>0.98537777124357495</v>
      </c>
      <c r="C5" s="70"/>
      <c r="D5" s="70">
        <v>1</v>
      </c>
      <c r="E5" s="70">
        <v>1</v>
      </c>
      <c r="F5" s="70">
        <v>0.99206820068229096</v>
      </c>
      <c r="G5" s="70">
        <v>0.99202295652386696</v>
      </c>
      <c r="H5" s="70">
        <v>0.985433169587563</v>
      </c>
      <c r="I5" s="70">
        <v>0.98538140321982803</v>
      </c>
      <c r="J5" s="70">
        <v>0.98538140182336897</v>
      </c>
      <c r="L5" s="70">
        <v>1</v>
      </c>
      <c r="M5" s="70">
        <v>1</v>
      </c>
      <c r="N5" s="70">
        <v>1.0111278758958799</v>
      </c>
      <c r="O5" s="70">
        <v>1.01080492498633</v>
      </c>
      <c r="P5" s="70">
        <f t="shared" ref="P5:P11" si="0">O5*COS($O$34)-O19*SIN($O$34)</f>
        <v>1.01080492498633</v>
      </c>
      <c r="R5" s="70">
        <v>1.0100004179556901</v>
      </c>
      <c r="S5" s="70">
        <v>1.0099998991758801</v>
      </c>
    </row>
    <row r="6" spans="1:20" x14ac:dyDescent="0.25">
      <c r="A6" s="70" t="s">
        <v>150</v>
      </c>
      <c r="B6" s="78">
        <v>1.00695008061588</v>
      </c>
      <c r="C6" s="70"/>
      <c r="D6" s="70">
        <v>1</v>
      </c>
      <c r="E6" s="70">
        <v>1</v>
      </c>
      <c r="F6" s="70">
        <v>1.0145404380146501</v>
      </c>
      <c r="G6" s="70">
        <v>1.01449687116911</v>
      </c>
      <c r="H6" s="70">
        <v>1.0070047269826901</v>
      </c>
      <c r="I6" s="70">
        <v>1.00695374379497</v>
      </c>
      <c r="J6" s="70">
        <v>1.0069537425188899</v>
      </c>
      <c r="L6" s="70">
        <v>1</v>
      </c>
      <c r="M6" s="70">
        <v>1</v>
      </c>
      <c r="N6" s="70">
        <v>1.0240868115736701</v>
      </c>
      <c r="O6" s="70">
        <v>1.0237650685834301</v>
      </c>
      <c r="P6" s="70">
        <f t="shared" si="0"/>
        <v>1.0237650685834301</v>
      </c>
      <c r="R6" s="70">
        <v>1.02289303954022</v>
      </c>
      <c r="S6" s="70">
        <v>1.0228919073365299</v>
      </c>
    </row>
    <row r="7" spans="1:20" x14ac:dyDescent="0.25">
      <c r="A7" s="70" t="s">
        <v>151</v>
      </c>
      <c r="B7" s="78">
        <v>1.01581292033021</v>
      </c>
      <c r="C7" s="70"/>
      <c r="D7" s="70">
        <v>1</v>
      </c>
      <c r="E7" s="70">
        <v>1</v>
      </c>
      <c r="F7" s="70">
        <v>1.0219366145712201</v>
      </c>
      <c r="G7" s="70">
        <v>1.0218931452171001</v>
      </c>
      <c r="H7" s="70">
        <v>1.01584998332955</v>
      </c>
      <c r="I7" s="70">
        <v>1.0158163216936</v>
      </c>
      <c r="J7" s="70">
        <v>1.0158163207673501</v>
      </c>
      <c r="L7" s="70">
        <v>1</v>
      </c>
      <c r="M7" s="70">
        <v>1</v>
      </c>
      <c r="N7" s="70">
        <v>1.02821982839885</v>
      </c>
      <c r="O7" s="70">
        <v>1.02789838928665</v>
      </c>
      <c r="P7" s="70">
        <f t="shared" si="0"/>
        <v>1.02789838928665</v>
      </c>
      <c r="R7" s="70">
        <v>1.0258188539831601</v>
      </c>
      <c r="S7" s="70">
        <v>1.02581637885398</v>
      </c>
    </row>
    <row r="8" spans="1:20" x14ac:dyDescent="0.25">
      <c r="A8" s="70" t="s">
        <v>152</v>
      </c>
      <c r="B8" s="78">
        <v>1.0049243733889699</v>
      </c>
      <c r="C8" s="70"/>
      <c r="D8" s="70">
        <v>1</v>
      </c>
      <c r="E8" s="70">
        <v>1</v>
      </c>
      <c r="F8" s="70">
        <v>1.01568075631152</v>
      </c>
      <c r="G8" s="70">
        <v>1.01563267653981</v>
      </c>
      <c r="H8" s="70">
        <v>1.0050120735426</v>
      </c>
      <c r="I8" s="70">
        <v>1.00492893352141</v>
      </c>
      <c r="J8" s="70">
        <v>1.00492893134671</v>
      </c>
    </row>
    <row r="9" spans="1:20" x14ac:dyDescent="0.25">
      <c r="A9" s="70" t="s">
        <v>153</v>
      </c>
      <c r="B9" s="78">
        <v>1.01654592268694</v>
      </c>
      <c r="C9" s="70"/>
      <c r="L9" s="70">
        <v>1</v>
      </c>
      <c r="M9" s="70">
        <v>1</v>
      </c>
      <c r="N9" s="70">
        <v>1.0468580669979699</v>
      </c>
      <c r="O9" s="70">
        <v>1.0465513528972901</v>
      </c>
      <c r="P9" s="70">
        <f t="shared" si="0"/>
        <v>1.0465513528972901</v>
      </c>
      <c r="R9" s="70">
        <v>1.0459720344730401</v>
      </c>
      <c r="S9" s="70">
        <v>1.0459697680587301</v>
      </c>
    </row>
    <row r="10" spans="1:20" x14ac:dyDescent="0.25">
      <c r="A10" s="70" t="s">
        <v>154</v>
      </c>
      <c r="B10" s="78">
        <v>1.0544057013008099</v>
      </c>
      <c r="C10" s="70"/>
      <c r="L10" s="70">
        <v>1</v>
      </c>
      <c r="M10" s="70">
        <v>1</v>
      </c>
      <c r="N10" s="70">
        <v>1.0878569947686001</v>
      </c>
      <c r="O10" s="70">
        <v>1.0875611278507999</v>
      </c>
      <c r="P10" s="70">
        <f t="shared" si="0"/>
        <v>1.0875611278507999</v>
      </c>
      <c r="R10" s="70">
        <v>1.0849291595974</v>
      </c>
      <c r="S10" s="70">
        <v>1.08492499334111</v>
      </c>
    </row>
    <row r="11" spans="1:20" x14ac:dyDescent="0.25">
      <c r="A11" s="70" t="s">
        <v>155</v>
      </c>
      <c r="B11" s="78">
        <v>0.99794960680741096</v>
      </c>
      <c r="C11" s="70"/>
      <c r="L11" s="70">
        <v>1</v>
      </c>
      <c r="M11" s="70">
        <v>1</v>
      </c>
      <c r="N11" s="70">
        <v>1.03394466011885</v>
      </c>
      <c r="O11" s="70">
        <v>1.03363463574681</v>
      </c>
      <c r="P11" s="70">
        <f t="shared" si="0"/>
        <v>1.03363463574681</v>
      </c>
      <c r="R11" s="70">
        <v>1.0337848728213801</v>
      </c>
      <c r="S11" s="70">
        <v>1.0337814695397101</v>
      </c>
    </row>
    <row r="12" spans="1:20" x14ac:dyDescent="0.25">
      <c r="A12" s="70" t="s">
        <v>156</v>
      </c>
      <c r="B12" s="78">
        <v>0.990436803259924</v>
      </c>
      <c r="C12" s="70"/>
    </row>
    <row r="13" spans="1:20" x14ac:dyDescent="0.25">
      <c r="A13" s="70" t="s">
        <v>157</v>
      </c>
      <c r="B13" s="78">
        <v>0.99358117274512303</v>
      </c>
      <c r="C13" s="70"/>
    </row>
    <row r="14" spans="1:20" x14ac:dyDescent="0.25">
      <c r="A14" s="70" t="s">
        <v>158</v>
      </c>
      <c r="B14" s="78">
        <v>0.98674259047048396</v>
      </c>
      <c r="C14" s="70"/>
    </row>
    <row r="15" spans="1:20" x14ac:dyDescent="0.25">
      <c r="A15" s="70" t="s">
        <v>159</v>
      </c>
      <c r="B15" s="78">
        <v>0.98231334549872895</v>
      </c>
      <c r="C15" s="70"/>
    </row>
    <row r="16" spans="1:20" x14ac:dyDescent="0.25">
      <c r="A16" s="70" t="s">
        <v>160</v>
      </c>
      <c r="B16" s="78">
        <v>0.96825697606458705</v>
      </c>
      <c r="C16" s="70"/>
    </row>
    <row r="17" spans="1:19" x14ac:dyDescent="0.25">
      <c r="A17" s="70" t="s">
        <v>86</v>
      </c>
      <c r="B17" s="78">
        <v>0</v>
      </c>
    </row>
    <row r="18" spans="1:19" x14ac:dyDescent="0.25">
      <c r="A18" s="70" t="s">
        <v>87</v>
      </c>
      <c r="B18" s="78">
        <v>-9.0495834798616795E-2</v>
      </c>
      <c r="C18" s="70"/>
      <c r="D18" s="70">
        <v>0</v>
      </c>
      <c r="E18" s="70">
        <v>0</v>
      </c>
      <c r="F18" s="70">
        <v>-9.5763058096830903E-2</v>
      </c>
      <c r="G18" s="70">
        <v>-9.5759873274871996E-2</v>
      </c>
      <c r="H18" s="70">
        <v>-9.0522333879163405E-2</v>
      </c>
      <c r="I18" s="70">
        <v>-9.0496580282704894E-2</v>
      </c>
      <c r="J18" s="70">
        <v>-9.0496579875177993E-2</v>
      </c>
      <c r="L18" s="70">
        <v>0</v>
      </c>
      <c r="M18" s="70">
        <v>0</v>
      </c>
      <c r="N18" s="70">
        <v>0.14190508621673401</v>
      </c>
      <c r="O18" s="70">
        <v>0.14190821118581601</v>
      </c>
      <c r="P18" s="70">
        <f>O18*COS($O$34)+O4*SIN($O$34)</f>
        <v>0.14190821118581601</v>
      </c>
      <c r="R18" s="70">
        <v>0.14017786803584301</v>
      </c>
      <c r="S18" s="70">
        <v>0.14017577922497201</v>
      </c>
    </row>
    <row r="19" spans="1:19" x14ac:dyDescent="0.25">
      <c r="A19" s="70" t="s">
        <v>88</v>
      </c>
      <c r="B19" s="78">
        <v>-0.22164655627270699</v>
      </c>
      <c r="C19" s="70"/>
      <c r="D19" s="70">
        <v>0</v>
      </c>
      <c r="E19" s="70">
        <v>0</v>
      </c>
      <c r="F19" s="70">
        <v>-0.23800588017159</v>
      </c>
      <c r="G19" s="70">
        <v>-0.23799618884858001</v>
      </c>
      <c r="H19" s="70">
        <v>-0.22171331675245701</v>
      </c>
      <c r="I19" s="70">
        <v>-0.22164303136827901</v>
      </c>
      <c r="J19" s="70">
        <v>-0.22164303099970301</v>
      </c>
      <c r="N19">
        <v>0</v>
      </c>
      <c r="P19" s="70">
        <f t="shared" ref="P19:P25" si="1">O19*COS($O$34)+O5*SIN($O$34)</f>
        <v>0</v>
      </c>
    </row>
    <row r="20" spans="1:19" x14ac:dyDescent="0.25">
      <c r="A20" s="70" t="s">
        <v>161</v>
      </c>
      <c r="B20" s="78">
        <v>-0.18448701889772101</v>
      </c>
      <c r="C20" s="70"/>
      <c r="D20" s="70">
        <v>0</v>
      </c>
      <c r="E20" s="70">
        <v>0</v>
      </c>
      <c r="F20" s="70">
        <v>-0.19638118269521301</v>
      </c>
      <c r="G20" s="70">
        <v>-0.19637184279346301</v>
      </c>
      <c r="H20" s="70">
        <v>-0.184529729646183</v>
      </c>
      <c r="I20" s="70">
        <v>-0.18448390913554799</v>
      </c>
      <c r="J20" s="70">
        <v>-0.184483909370634</v>
      </c>
      <c r="L20" s="70">
        <v>0</v>
      </c>
      <c r="M20" s="70">
        <v>0</v>
      </c>
      <c r="N20" s="70">
        <v>4.1048074319574197E-2</v>
      </c>
      <c r="O20" s="70">
        <v>4.1029996249025397E-2</v>
      </c>
      <c r="P20" s="70">
        <f t="shared" si="1"/>
        <v>4.1029996249025397E-2</v>
      </c>
      <c r="R20" s="70">
        <v>4.0987295398868598E-2</v>
      </c>
      <c r="S20" s="70">
        <v>4.0987568598234499E-2</v>
      </c>
    </row>
    <row r="21" spans="1:19" x14ac:dyDescent="0.25">
      <c r="A21" s="70" t="s">
        <v>162</v>
      </c>
      <c r="B21" s="78">
        <v>-0.158411156268046</v>
      </c>
      <c r="C21" s="70"/>
      <c r="D21" s="70">
        <v>0</v>
      </c>
      <c r="E21" s="70">
        <v>0</v>
      </c>
      <c r="F21" s="70">
        <v>-0.16855924043430601</v>
      </c>
      <c r="G21" s="70">
        <v>-0.16854963328528999</v>
      </c>
      <c r="H21" s="70">
        <v>-0.15845685850628999</v>
      </c>
      <c r="I21" s="70">
        <v>-0.15840864288239401</v>
      </c>
      <c r="J21" s="70">
        <v>-0.158408642251126</v>
      </c>
      <c r="L21" s="70">
        <v>0</v>
      </c>
      <c r="M21" s="70">
        <v>0</v>
      </c>
      <c r="N21" s="70">
        <v>6.8991501779206404E-2</v>
      </c>
      <c r="O21" s="70">
        <v>6.8972426535251805E-2</v>
      </c>
      <c r="P21" s="70">
        <f t="shared" si="1"/>
        <v>6.8972426535251805E-2</v>
      </c>
      <c r="R21" s="70">
        <v>6.8373148384516205E-2</v>
      </c>
      <c r="S21" s="70">
        <v>6.8372779117075594E-2</v>
      </c>
    </row>
    <row r="22" spans="1:19" x14ac:dyDescent="0.25">
      <c r="A22" s="70" t="s">
        <v>163</v>
      </c>
      <c r="B22" s="78">
        <v>-0.26207372353015002</v>
      </c>
      <c r="C22" s="70"/>
      <c r="D22" s="70">
        <v>0</v>
      </c>
      <c r="E22" s="70">
        <v>0</v>
      </c>
      <c r="F22" s="70">
        <v>-0.27885176976860698</v>
      </c>
      <c r="G22" s="70">
        <v>-0.27881886491819902</v>
      </c>
      <c r="H22" s="70">
        <v>-0.26212779502536798</v>
      </c>
      <c r="I22" s="70">
        <v>-0.262069078964628</v>
      </c>
      <c r="J22" s="70">
        <v>-0.26206907987484701</v>
      </c>
    </row>
    <row r="23" spans="1:19" x14ac:dyDescent="0.25">
      <c r="A23" s="70" t="s">
        <v>164</v>
      </c>
      <c r="B23" s="78">
        <v>-0.246986077730002</v>
      </c>
      <c r="C23" s="70"/>
      <c r="L23" s="70">
        <v>0</v>
      </c>
      <c r="M23" s="70">
        <v>0</v>
      </c>
      <c r="N23" s="70">
        <v>-1.9846358627806902E-2</v>
      </c>
      <c r="O23" s="70">
        <v>-1.98871734161255E-2</v>
      </c>
      <c r="P23" s="70">
        <f t="shared" si="1"/>
        <v>-1.98871734161255E-2</v>
      </c>
      <c r="R23" s="70">
        <v>-1.78844694996073E-2</v>
      </c>
      <c r="S23" s="70">
        <v>-1.7881857577711199E-2</v>
      </c>
    </row>
    <row r="24" spans="1:19" x14ac:dyDescent="0.25">
      <c r="A24" s="70" t="s">
        <v>165</v>
      </c>
      <c r="B24" s="78">
        <v>-0.25618480157818402</v>
      </c>
      <c r="C24" s="70"/>
      <c r="L24" s="70">
        <v>0</v>
      </c>
      <c r="M24" s="70">
        <v>0</v>
      </c>
      <c r="N24" s="70">
        <v>-1.9809732982957001E-2</v>
      </c>
      <c r="O24" s="70">
        <v>-1.9856194268582199E-2</v>
      </c>
      <c r="P24" s="70">
        <f t="shared" si="1"/>
        <v>-1.9856194268582199E-2</v>
      </c>
      <c r="R24" s="70">
        <v>-1.8546173291966801E-2</v>
      </c>
      <c r="S24" s="70">
        <v>-1.85478379022295E-2</v>
      </c>
    </row>
    <row r="25" spans="1:19" x14ac:dyDescent="0.25">
      <c r="A25" s="70" t="s">
        <v>166</v>
      </c>
      <c r="B25" s="78">
        <v>-0.27411931344698798</v>
      </c>
      <c r="C25" s="70"/>
      <c r="L25" s="70">
        <v>0</v>
      </c>
      <c r="M25" s="70">
        <v>0</v>
      </c>
      <c r="N25" s="70">
        <v>-5.1948904711735702E-2</v>
      </c>
      <c r="O25" s="70">
        <v>-5.1995238756297503E-2</v>
      </c>
      <c r="P25" s="70">
        <f t="shared" si="1"/>
        <v>-5.1995238756297503E-2</v>
      </c>
      <c r="R25" s="70">
        <v>-4.84398135658205E-2</v>
      </c>
      <c r="S25" s="70">
        <v>-4.8434587658939203E-2</v>
      </c>
    </row>
    <row r="26" spans="1:19" x14ac:dyDescent="0.25">
      <c r="A26" s="70" t="s">
        <v>167</v>
      </c>
      <c r="B26" s="78">
        <v>-0.27529246082033898</v>
      </c>
      <c r="C26" s="70"/>
    </row>
    <row r="27" spans="1:19" x14ac:dyDescent="0.25">
      <c r="A27" s="70" t="s">
        <v>168</v>
      </c>
      <c r="B27" s="78">
        <v>-0.27032933293769501</v>
      </c>
      <c r="C27" s="70"/>
    </row>
    <row r="28" spans="1:19" x14ac:dyDescent="0.25">
      <c r="A28" s="70" t="s">
        <v>169</v>
      </c>
      <c r="B28" s="78">
        <v>-0.27392983143629202</v>
      </c>
      <c r="C28" s="70"/>
    </row>
    <row r="29" spans="1:19" x14ac:dyDescent="0.25">
      <c r="A29" s="70" t="s">
        <v>170</v>
      </c>
      <c r="B29" s="78">
        <v>-0.27443829599560998</v>
      </c>
      <c r="C29" s="70"/>
    </row>
    <row r="30" spans="1:19" x14ac:dyDescent="0.25">
      <c r="A30" s="70" t="s">
        <v>171</v>
      </c>
      <c r="B30" s="78">
        <v>-0.287190454321613</v>
      </c>
      <c r="C30" s="70"/>
    </row>
  </sheetData>
  <mergeCells count="3">
    <mergeCell ref="D1:J1"/>
    <mergeCell ref="L1:S1"/>
    <mergeCell ref="A1:B1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D34" sqref="D34"/>
    </sheetView>
  </sheetViews>
  <sheetFormatPr defaultRowHeight="15" x14ac:dyDescent="0.25"/>
  <cols>
    <col min="1" max="1" width="10.5703125" style="70" bestFit="1" customWidth="1"/>
    <col min="2" max="2" width="12.140625" style="70" bestFit="1" customWidth="1"/>
    <col min="3" max="3" width="14" style="70" bestFit="1" customWidth="1"/>
    <col min="4" max="4" width="26.7109375" style="70" bestFit="1" customWidth="1"/>
    <col min="5" max="5" width="4.7109375" style="70" customWidth="1"/>
    <col min="6" max="6" width="10.5703125" style="70" bestFit="1" customWidth="1"/>
    <col min="7" max="7" width="12.140625" style="70" bestFit="1" customWidth="1"/>
    <col min="8" max="8" width="14" style="70" bestFit="1" customWidth="1"/>
    <col min="9" max="9" width="26.7109375" style="70" bestFit="1" customWidth="1"/>
    <col min="10" max="10" width="4.7109375" style="70" customWidth="1"/>
    <col min="11" max="11" width="10.5703125" style="70" bestFit="1" customWidth="1"/>
    <col min="12" max="12" width="12.140625" style="70" bestFit="1" customWidth="1"/>
    <col min="13" max="13" width="14" style="70" bestFit="1" customWidth="1"/>
    <col min="14" max="14" width="26.7109375" style="70" bestFit="1" customWidth="1"/>
    <col min="15" max="15" width="4.7109375" style="70" customWidth="1"/>
    <col min="16" max="16" width="10.5703125" style="70" bestFit="1" customWidth="1"/>
    <col min="17" max="17" width="12.140625" style="70" bestFit="1" customWidth="1"/>
    <col min="18" max="18" width="14" style="70" bestFit="1" customWidth="1"/>
    <col min="19" max="19" width="26.7109375" style="70" bestFit="1" customWidth="1"/>
    <col min="20" max="16384" width="9.140625" style="70"/>
  </cols>
  <sheetData>
    <row r="1" spans="1:19" ht="15.75" thickBot="1" x14ac:dyDescent="0.3">
      <c r="A1" s="70" t="s">
        <v>289</v>
      </c>
    </row>
    <row r="2" spans="1:19" ht="15.75" x14ac:dyDescent="0.25">
      <c r="A2" s="117" t="s">
        <v>207</v>
      </c>
      <c r="B2" s="118"/>
      <c r="C2" s="118"/>
      <c r="D2" s="119"/>
      <c r="F2" s="117" t="s">
        <v>213</v>
      </c>
      <c r="G2" s="118"/>
      <c r="H2" s="118"/>
      <c r="I2" s="119"/>
      <c r="K2" s="117" t="s">
        <v>214</v>
      </c>
      <c r="L2" s="118"/>
      <c r="M2" s="118"/>
      <c r="N2" s="119"/>
      <c r="P2" s="117" t="s">
        <v>215</v>
      </c>
      <c r="Q2" s="118"/>
      <c r="R2" s="118"/>
      <c r="S2" s="119"/>
    </row>
    <row r="3" spans="1:19" ht="15.75" thickBot="1" x14ac:dyDescent="0.3">
      <c r="A3" s="80" t="s">
        <v>1</v>
      </c>
      <c r="B3" s="81" t="s">
        <v>208</v>
      </c>
      <c r="C3" s="81" t="s">
        <v>209</v>
      </c>
      <c r="D3" s="82" t="s">
        <v>210</v>
      </c>
      <c r="F3" s="80" t="s">
        <v>1</v>
      </c>
      <c r="G3" s="81" t="s">
        <v>208</v>
      </c>
      <c r="H3" s="81" t="s">
        <v>209</v>
      </c>
      <c r="I3" s="82" t="s">
        <v>210</v>
      </c>
      <c r="K3" s="80" t="s">
        <v>1</v>
      </c>
      <c r="L3" s="81" t="s">
        <v>208</v>
      </c>
      <c r="M3" s="81" t="s">
        <v>209</v>
      </c>
      <c r="N3" s="82" t="s">
        <v>210</v>
      </c>
      <c r="P3" s="80" t="s">
        <v>1</v>
      </c>
      <c r="Q3" s="81" t="s">
        <v>208</v>
      </c>
      <c r="R3" s="81" t="s">
        <v>209</v>
      </c>
      <c r="S3" s="82" t="s">
        <v>210</v>
      </c>
    </row>
    <row r="4" spans="1:19" x14ac:dyDescent="0.25">
      <c r="A4" s="72" t="s">
        <v>46</v>
      </c>
      <c r="B4" s="70">
        <v>156.87768181443101</v>
      </c>
      <c r="C4" s="72">
        <f>B4/100</f>
        <v>1.5687768181443102</v>
      </c>
      <c r="D4" s="72"/>
      <c r="F4" s="72" t="s">
        <v>52</v>
      </c>
      <c r="G4" s="70">
        <v>-23.106390185666001</v>
      </c>
      <c r="H4" s="72">
        <f>G4/100</f>
        <v>-0.23106390185666001</v>
      </c>
      <c r="I4" s="72"/>
      <c r="K4" s="70" t="s">
        <v>56</v>
      </c>
      <c r="L4" s="70">
        <v>6.9627654862320201</v>
      </c>
      <c r="M4" s="70">
        <f>L4/100</f>
        <v>6.9627654862320199E-2</v>
      </c>
      <c r="P4" s="70" t="s">
        <v>61</v>
      </c>
      <c r="Q4" s="70">
        <v>5.618613423247</v>
      </c>
      <c r="R4" s="70">
        <f>Q4/100</f>
        <v>5.618613423247E-2</v>
      </c>
    </row>
    <row r="5" spans="1:19" x14ac:dyDescent="0.25">
      <c r="A5" s="72" t="s">
        <v>115</v>
      </c>
      <c r="B5" s="70">
        <v>-20.403362299339999</v>
      </c>
      <c r="C5" s="72">
        <f>B5/100</f>
        <v>-0.2040336229934</v>
      </c>
      <c r="D5" s="72"/>
      <c r="F5" s="72" t="s">
        <v>118</v>
      </c>
      <c r="G5" s="70">
        <v>6.8295330739742903</v>
      </c>
      <c r="H5" s="72">
        <f t="shared" ref="H5:H9" si="0">G5/100</f>
        <v>6.8295330739742907E-2</v>
      </c>
      <c r="I5" s="72"/>
      <c r="K5" s="70" t="s">
        <v>122</v>
      </c>
      <c r="L5" s="70">
        <v>5.0157515323390998</v>
      </c>
      <c r="M5" s="70">
        <f t="shared" ref="M5:M11" si="1">L5/100</f>
        <v>5.0157515323390994E-2</v>
      </c>
      <c r="P5" s="70" t="s">
        <v>125</v>
      </c>
      <c r="Q5" s="70">
        <v>2.7853713953255301</v>
      </c>
      <c r="R5" s="70">
        <f t="shared" ref="R5:R7" si="2">Q5/100</f>
        <v>2.78537139532553E-2</v>
      </c>
    </row>
    <row r="6" spans="1:19" x14ac:dyDescent="0.25">
      <c r="A6" s="72" t="s">
        <v>47</v>
      </c>
      <c r="B6" s="70">
        <v>75.418810811829104</v>
      </c>
      <c r="C6" s="72">
        <f t="shared" ref="C6:C9" si="3">B6/100</f>
        <v>0.75418810811829107</v>
      </c>
      <c r="D6" s="72"/>
      <c r="F6" s="72" t="s">
        <v>53</v>
      </c>
      <c r="G6" s="70">
        <v>28.575628055604501</v>
      </c>
      <c r="H6" s="72">
        <f t="shared" si="0"/>
        <v>0.28575628055604502</v>
      </c>
      <c r="I6" s="72"/>
      <c r="K6" s="70" t="s">
        <v>57</v>
      </c>
      <c r="L6" s="70">
        <v>7.7720492742834004</v>
      </c>
      <c r="M6" s="70">
        <f t="shared" si="1"/>
        <v>7.7720492742834005E-2</v>
      </c>
      <c r="P6" s="70" t="s">
        <v>62</v>
      </c>
      <c r="Q6" s="70">
        <v>9.6073063608381393</v>
      </c>
      <c r="R6" s="70">
        <f t="shared" si="2"/>
        <v>9.6073063608381387E-2</v>
      </c>
    </row>
    <row r="7" spans="1:19" x14ac:dyDescent="0.25">
      <c r="A7" s="72" t="s">
        <v>116</v>
      </c>
      <c r="B7" s="70">
        <v>3.9839075987221602</v>
      </c>
      <c r="C7" s="72">
        <f t="shared" si="3"/>
        <v>3.9839075987221605E-2</v>
      </c>
      <c r="D7" s="72"/>
      <c r="F7" s="20" t="s">
        <v>119</v>
      </c>
      <c r="G7" s="70">
        <v>-0.61768525227680005</v>
      </c>
      <c r="H7" s="72">
        <f t="shared" si="0"/>
        <v>-6.1768525227680008E-3</v>
      </c>
      <c r="I7" s="72"/>
      <c r="K7" s="70" t="s">
        <v>121</v>
      </c>
      <c r="L7" s="70">
        <v>2.7102713854425602</v>
      </c>
      <c r="M7" s="70">
        <f t="shared" si="1"/>
        <v>2.71027138544256E-2</v>
      </c>
      <c r="P7" s="70" t="s">
        <v>126</v>
      </c>
      <c r="Q7" s="70">
        <v>2.70716485833122</v>
      </c>
      <c r="R7" s="70">
        <f t="shared" si="2"/>
        <v>2.7071648583312201E-2</v>
      </c>
    </row>
    <row r="8" spans="1:19" x14ac:dyDescent="0.25">
      <c r="A8" s="20" t="s">
        <v>48</v>
      </c>
      <c r="B8" s="70">
        <v>41.432561181641397</v>
      </c>
      <c r="C8" s="72">
        <f t="shared" si="3"/>
        <v>0.41432561181641397</v>
      </c>
      <c r="D8" s="72"/>
      <c r="F8" s="20" t="s">
        <v>54</v>
      </c>
      <c r="G8" s="70">
        <v>4.9175130259530003E-3</v>
      </c>
      <c r="H8" s="72">
        <f t="shared" si="0"/>
        <v>4.9175130259530006E-5</v>
      </c>
      <c r="I8" s="72"/>
      <c r="K8" s="70" t="s">
        <v>58</v>
      </c>
      <c r="L8" s="70">
        <v>17.567892838453702</v>
      </c>
      <c r="M8" s="70">
        <f t="shared" si="1"/>
        <v>0.17567892838453703</v>
      </c>
      <c r="P8" s="70" t="s">
        <v>201</v>
      </c>
      <c r="Q8" s="70">
        <v>0.99465575428974096</v>
      </c>
      <c r="R8" s="70">
        <f>Q8</f>
        <v>0.99465575428974096</v>
      </c>
    </row>
    <row r="9" spans="1:19" x14ac:dyDescent="0.25">
      <c r="A9" s="20" t="s">
        <v>117</v>
      </c>
      <c r="B9" s="70">
        <v>1.3465681908396701</v>
      </c>
      <c r="C9" s="72">
        <f t="shared" si="3"/>
        <v>1.34656819083967E-2</v>
      </c>
      <c r="D9" s="72"/>
      <c r="F9" s="20" t="s">
        <v>120</v>
      </c>
      <c r="G9" s="70">
        <v>-23.0125976107607</v>
      </c>
      <c r="H9" s="72">
        <f t="shared" si="0"/>
        <v>-0.23012597610760699</v>
      </c>
      <c r="I9" s="72"/>
      <c r="K9" s="70" t="s">
        <v>123</v>
      </c>
      <c r="L9" s="70">
        <v>7.9936781722108901</v>
      </c>
      <c r="M9" s="70">
        <f t="shared" si="1"/>
        <v>7.9936781722108899E-2</v>
      </c>
      <c r="P9" s="70" t="s">
        <v>200</v>
      </c>
      <c r="Q9" s="70">
        <v>0.99050019453083504</v>
      </c>
      <c r="R9" s="70">
        <f t="shared" ref="R9:R10" si="4">Q9</f>
        <v>0.99050019453083504</v>
      </c>
    </row>
    <row r="10" spans="1:19" x14ac:dyDescent="0.25">
      <c r="A10" s="72" t="s">
        <v>26</v>
      </c>
      <c r="B10" s="70">
        <v>1.0599999427795399</v>
      </c>
      <c r="C10" s="20">
        <f>B10</f>
        <v>1.0599999427795399</v>
      </c>
      <c r="D10" s="72"/>
      <c r="F10" s="20" t="s">
        <v>93</v>
      </c>
      <c r="G10" s="70">
        <v>1.01000221082446</v>
      </c>
      <c r="H10" s="20">
        <f>G10</f>
        <v>1.01000221082446</v>
      </c>
      <c r="I10" s="72"/>
      <c r="K10" s="70" t="s">
        <v>59</v>
      </c>
      <c r="L10" s="70">
        <v>1.60698994823066</v>
      </c>
      <c r="M10" s="70">
        <f t="shared" si="1"/>
        <v>1.60698994823066E-2</v>
      </c>
      <c r="P10" s="70" t="s">
        <v>233</v>
      </c>
      <c r="Q10" s="70">
        <v>0.97528252543864702</v>
      </c>
      <c r="R10" s="70">
        <f t="shared" si="4"/>
        <v>0.97528252543864702</v>
      </c>
    </row>
    <row r="11" spans="1:19" x14ac:dyDescent="0.25">
      <c r="A11" s="72" t="s">
        <v>28</v>
      </c>
      <c r="B11" s="70">
        <v>1.04500010801638</v>
      </c>
      <c r="C11" s="20">
        <f t="shared" ref="C11:C12" si="5">B11</f>
        <v>1.04500010801638</v>
      </c>
      <c r="D11" s="72"/>
      <c r="F11" s="20" t="s">
        <v>216</v>
      </c>
      <c r="G11" s="70">
        <v>1.01362148486813</v>
      </c>
      <c r="H11" s="20">
        <f t="shared" ref="H11:H13" si="6">G11</f>
        <v>1.01362148486813</v>
      </c>
      <c r="I11" s="72"/>
      <c r="K11" s="70" t="s">
        <v>124</v>
      </c>
      <c r="L11" s="70">
        <v>0.94710772207659899</v>
      </c>
      <c r="M11" s="70">
        <f t="shared" si="1"/>
        <v>9.4710772207659902E-3</v>
      </c>
      <c r="P11" s="70" t="s">
        <v>234</v>
      </c>
      <c r="Q11" s="70">
        <v>-29.5</v>
      </c>
      <c r="R11" s="70">
        <f>Q11/100</f>
        <v>-0.29499999999999998</v>
      </c>
    </row>
    <row r="12" spans="1:19" x14ac:dyDescent="0.25">
      <c r="A12" s="72" t="s">
        <v>196</v>
      </c>
      <c r="B12" s="70">
        <v>1.0192524558912599</v>
      </c>
      <c r="C12" s="20">
        <f t="shared" si="5"/>
        <v>1.0192524558912599</v>
      </c>
      <c r="D12" s="72"/>
      <c r="F12" s="20" t="s">
        <v>217</v>
      </c>
      <c r="G12" s="70">
        <v>1.0166066588834599</v>
      </c>
      <c r="H12" s="20">
        <f t="shared" si="6"/>
        <v>1.0166066588834599</v>
      </c>
      <c r="I12" s="72"/>
      <c r="K12" s="70" t="s">
        <v>225</v>
      </c>
      <c r="L12" s="70">
        <v>1.0154980581075299</v>
      </c>
      <c r="M12" s="70">
        <f>L12</f>
        <v>1.0154980581075299</v>
      </c>
      <c r="P12" s="70" t="s">
        <v>235</v>
      </c>
      <c r="Q12" s="70">
        <v>-16.600000000000001</v>
      </c>
      <c r="R12" s="70">
        <f t="shared" ref="R12:R16" si="7">Q12/100</f>
        <v>-0.16600000000000001</v>
      </c>
    </row>
    <row r="13" spans="1:19" x14ac:dyDescent="0.25">
      <c r="A13" s="72" t="s">
        <v>49</v>
      </c>
      <c r="B13" s="70">
        <v>232.29649066925001</v>
      </c>
      <c r="C13" s="72">
        <f>B13/100</f>
        <v>2.3229649066925</v>
      </c>
      <c r="D13" s="72"/>
      <c r="F13" s="20" t="s">
        <v>197</v>
      </c>
      <c r="G13" s="70">
        <v>1.05648116591882</v>
      </c>
      <c r="H13" s="20">
        <f t="shared" si="6"/>
        <v>1.05648116591882</v>
      </c>
      <c r="I13" s="72"/>
      <c r="K13" s="70" t="s">
        <v>226</v>
      </c>
      <c r="L13" s="70">
        <v>0.99920172696365495</v>
      </c>
      <c r="M13" s="70">
        <f t="shared" ref="M13:M15" si="8">L13</f>
        <v>0.99920172696365495</v>
      </c>
      <c r="P13" s="70" t="s">
        <v>236</v>
      </c>
      <c r="Q13" s="70">
        <v>-9</v>
      </c>
      <c r="R13" s="70">
        <f t="shared" si="7"/>
        <v>-0.09</v>
      </c>
    </row>
    <row r="14" spans="1:19" x14ac:dyDescent="0.25">
      <c r="A14" s="72" t="s">
        <v>82</v>
      </c>
      <c r="B14" s="70">
        <v>-16.419455409049899</v>
      </c>
      <c r="C14" s="72">
        <f t="shared" ref="C14:C24" si="9">B14/100</f>
        <v>-0.16419455409049899</v>
      </c>
      <c r="D14" s="72"/>
      <c r="F14" s="20" t="s">
        <v>67</v>
      </c>
      <c r="G14" s="70">
        <v>-94.2</v>
      </c>
      <c r="H14" s="20">
        <f>G14/100</f>
        <v>-0.94200000000000006</v>
      </c>
      <c r="I14" s="72"/>
      <c r="K14" s="70" t="s">
        <v>198</v>
      </c>
      <c r="L14" s="70">
        <v>0.99939678517998398</v>
      </c>
      <c r="M14" s="70">
        <f t="shared" si="8"/>
        <v>0.99939678517998398</v>
      </c>
      <c r="P14" s="70" t="s">
        <v>237</v>
      </c>
      <c r="Q14" s="70">
        <v>-5.8</v>
      </c>
      <c r="R14" s="70">
        <f t="shared" si="7"/>
        <v>-5.7999999999999996E-2</v>
      </c>
    </row>
    <row r="15" spans="1:19" x14ac:dyDescent="0.25">
      <c r="A15" s="72" t="s">
        <v>18</v>
      </c>
      <c r="B15" s="70">
        <f>40.0000005960464-21.7</f>
        <v>18.300000596046399</v>
      </c>
      <c r="C15" s="72">
        <f t="shared" si="9"/>
        <v>0.18300000596046398</v>
      </c>
      <c r="D15" s="72"/>
      <c r="F15" s="20" t="s">
        <v>131</v>
      </c>
      <c r="G15" s="70">
        <f>27.4960368871688-19</f>
        <v>8.496036887168799</v>
      </c>
      <c r="H15" s="20">
        <f t="shared" ref="H15:H21" si="10">G15/100</f>
        <v>8.4960368871687994E-2</v>
      </c>
      <c r="I15" s="72"/>
      <c r="K15" s="70" t="s">
        <v>199</v>
      </c>
      <c r="L15" s="70">
        <v>0.99395089010721904</v>
      </c>
      <c r="M15" s="70">
        <f t="shared" si="8"/>
        <v>0.99395089010721904</v>
      </c>
      <c r="P15" s="70" t="s">
        <v>70</v>
      </c>
      <c r="Q15" s="70">
        <v>-14.9</v>
      </c>
      <c r="R15" s="70">
        <f t="shared" si="7"/>
        <v>-0.14899999999999999</v>
      </c>
    </row>
    <row r="16" spans="1:19" x14ac:dyDescent="0.25">
      <c r="A16" s="72" t="s">
        <v>24</v>
      </c>
      <c r="B16" s="70">
        <f>46.0716068744659-12.7</f>
        <v>33.371606874465897</v>
      </c>
      <c r="C16" s="72">
        <f t="shared" si="9"/>
        <v>0.33371606874465898</v>
      </c>
      <c r="D16" s="72"/>
      <c r="F16" s="20" t="s">
        <v>218</v>
      </c>
      <c r="G16" s="70">
        <v>-47.8</v>
      </c>
      <c r="H16" s="20">
        <f t="shared" si="10"/>
        <v>-0.47799999999999998</v>
      </c>
      <c r="I16" s="72"/>
      <c r="K16" s="70" t="s">
        <v>227</v>
      </c>
      <c r="L16" s="70">
        <v>-11.2</v>
      </c>
      <c r="M16" s="70">
        <f>L16/100</f>
        <v>-0.11199999999999999</v>
      </c>
      <c r="P16" s="70" t="s">
        <v>134</v>
      </c>
      <c r="Q16" s="70">
        <v>-5</v>
      </c>
      <c r="R16" s="70">
        <f t="shared" si="7"/>
        <v>-0.05</v>
      </c>
    </row>
    <row r="17" spans="1:19" x14ac:dyDescent="0.25">
      <c r="A17" s="72" t="s">
        <v>63</v>
      </c>
      <c r="B17" s="72">
        <v>-7.6</v>
      </c>
      <c r="C17" s="72">
        <f t="shared" si="9"/>
        <v>-7.5999999999999998E-2</v>
      </c>
      <c r="D17" s="72"/>
      <c r="F17" s="20" t="s">
        <v>219</v>
      </c>
      <c r="G17" s="72">
        <v>3.9</v>
      </c>
      <c r="H17" s="20">
        <f t="shared" si="10"/>
        <v>3.9E-2</v>
      </c>
      <c r="I17" s="72"/>
      <c r="K17" s="70" t="s">
        <v>228</v>
      </c>
      <c r="L17" s="70">
        <f>23.9999994635581-7.5</f>
        <v>16.499999463558101</v>
      </c>
      <c r="M17" s="70">
        <f t="shared" ref="M17:M23" si="11">L17/100</f>
        <v>0.16499999463558102</v>
      </c>
      <c r="P17" s="70" t="s">
        <v>243</v>
      </c>
      <c r="Q17" s="70">
        <v>-16.132226879354501</v>
      </c>
      <c r="R17" s="70">
        <f>Q17/100</f>
        <v>-0.16132226879354503</v>
      </c>
      <c r="S17" s="83" t="s">
        <v>212</v>
      </c>
    </row>
    <row r="18" spans="1:19" x14ac:dyDescent="0.25">
      <c r="A18" s="72" t="s">
        <v>127</v>
      </c>
      <c r="B18" s="20">
        <v>-1.6</v>
      </c>
      <c r="C18" s="72">
        <f t="shared" si="9"/>
        <v>-1.6E-2</v>
      </c>
      <c r="D18" s="72"/>
      <c r="F18" s="20" t="s">
        <v>220</v>
      </c>
      <c r="G18" s="20">
        <v>0</v>
      </c>
      <c r="H18" s="20">
        <f t="shared" si="10"/>
        <v>0</v>
      </c>
      <c r="I18" s="72"/>
      <c r="K18" s="70" t="s">
        <v>229</v>
      </c>
      <c r="L18" s="70">
        <v>-3.5</v>
      </c>
      <c r="M18" s="70">
        <f t="shared" si="11"/>
        <v>-3.5000000000000003E-2</v>
      </c>
      <c r="P18" s="70" t="s">
        <v>290</v>
      </c>
      <c r="Q18" s="70">
        <v>-2.6725086868541301</v>
      </c>
      <c r="R18" s="70">
        <f>Q18/100</f>
        <v>-2.67250868685413E-2</v>
      </c>
      <c r="S18" s="83" t="s">
        <v>212</v>
      </c>
    </row>
    <row r="19" spans="1:19" x14ac:dyDescent="0.25">
      <c r="A19" s="72" t="s">
        <v>194</v>
      </c>
      <c r="B19" s="70">
        <v>73.412321889935697</v>
      </c>
      <c r="C19" s="72">
        <f t="shared" si="9"/>
        <v>0.73412321889935694</v>
      </c>
      <c r="D19" s="72" t="s">
        <v>212</v>
      </c>
      <c r="F19" s="20" t="s">
        <v>221</v>
      </c>
      <c r="G19" s="20">
        <v>0</v>
      </c>
      <c r="H19" s="20">
        <f t="shared" si="10"/>
        <v>0</v>
      </c>
      <c r="I19" s="72"/>
      <c r="K19" s="70" t="s">
        <v>230</v>
      </c>
      <c r="L19" s="70">
        <v>-1.8</v>
      </c>
      <c r="M19" s="70">
        <f t="shared" si="11"/>
        <v>-1.8000000000000002E-2</v>
      </c>
      <c r="P19" s="2" t="s">
        <v>238</v>
      </c>
      <c r="Q19" s="2">
        <v>-28.570552452161099</v>
      </c>
      <c r="R19" s="2">
        <f>Q19/100</f>
        <v>-0.28570552452161097</v>
      </c>
      <c r="S19" s="83" t="s">
        <v>212</v>
      </c>
    </row>
    <row r="20" spans="1:19" x14ac:dyDescent="0.25">
      <c r="A20" s="72" t="s">
        <v>195</v>
      </c>
      <c r="B20" s="70">
        <v>3.5419835013894301</v>
      </c>
      <c r="C20" s="72">
        <f t="shared" si="9"/>
        <v>3.5419835013894299E-2</v>
      </c>
      <c r="D20" s="72" t="s">
        <v>212</v>
      </c>
      <c r="F20" s="20" t="s">
        <v>222</v>
      </c>
      <c r="G20" s="20">
        <v>0</v>
      </c>
      <c r="H20" s="20">
        <f t="shared" si="10"/>
        <v>0</v>
      </c>
      <c r="I20" s="72"/>
      <c r="K20" s="70" t="s">
        <v>12</v>
      </c>
      <c r="L20" s="70">
        <v>-6.1</v>
      </c>
      <c r="M20" s="70">
        <f t="shared" si="11"/>
        <v>-6.0999999999999999E-2</v>
      </c>
      <c r="P20" s="2" t="s">
        <v>239</v>
      </c>
      <c r="Q20" s="2">
        <v>-19.402753372707298</v>
      </c>
      <c r="R20" s="2">
        <f>Q20/100</f>
        <v>-0.19402753372707299</v>
      </c>
      <c r="S20" s="83" t="s">
        <v>212</v>
      </c>
    </row>
    <row r="21" spans="1:19" x14ac:dyDescent="0.25">
      <c r="A21" s="83" t="s">
        <v>50</v>
      </c>
      <c r="B21" s="2">
        <v>62.126158082594003</v>
      </c>
      <c r="C21" s="83">
        <f t="shared" si="9"/>
        <v>0.62126158082594007</v>
      </c>
      <c r="D21" s="83" t="s">
        <v>212</v>
      </c>
      <c r="F21" s="20" t="s">
        <v>223</v>
      </c>
      <c r="G21" s="95">
        <v>23.999999463558101</v>
      </c>
      <c r="H21" s="20">
        <f t="shared" si="10"/>
        <v>0.239999994635581</v>
      </c>
      <c r="I21" s="72"/>
      <c r="K21" s="70" t="s">
        <v>20</v>
      </c>
      <c r="L21" s="70">
        <v>-1.6</v>
      </c>
      <c r="M21" s="70">
        <f t="shared" si="11"/>
        <v>-1.6E-2</v>
      </c>
      <c r="P21" s="70" t="s">
        <v>69</v>
      </c>
      <c r="Q21" s="70">
        <v>-3.3840519177270898</v>
      </c>
      <c r="R21" s="70">
        <f>Q21/100</f>
        <v>-3.3840519177270899E-2</v>
      </c>
      <c r="S21" s="72" t="s">
        <v>212</v>
      </c>
    </row>
    <row r="22" spans="1:19" x14ac:dyDescent="0.25">
      <c r="A22" s="83" t="s">
        <v>211</v>
      </c>
      <c r="B22" s="2">
        <v>-5.23683299630245</v>
      </c>
      <c r="C22" s="83">
        <f t="shared" si="9"/>
        <v>-5.2368329963024499E-2</v>
      </c>
      <c r="D22" s="83" t="s">
        <v>212</v>
      </c>
      <c r="F22" s="83" t="s">
        <v>224</v>
      </c>
      <c r="G22" s="2">
        <v>-71.078119325571095</v>
      </c>
      <c r="H22" s="83">
        <f>G22/100</f>
        <v>-0.71078119325571099</v>
      </c>
      <c r="I22" s="83" t="s">
        <v>212</v>
      </c>
      <c r="K22" s="70" t="s">
        <v>16</v>
      </c>
      <c r="L22" s="70">
        <v>-13.5</v>
      </c>
      <c r="M22" s="70">
        <f t="shared" si="11"/>
        <v>-0.13500000000000001</v>
      </c>
      <c r="P22" s="70" t="s">
        <v>133</v>
      </c>
      <c r="Q22" s="70">
        <v>-3.0375077809106501</v>
      </c>
      <c r="R22" s="70">
        <f t="shared" ref="R22:R24" si="12">Q22/100</f>
        <v>-3.0375077809106501E-2</v>
      </c>
      <c r="S22" s="72" t="s">
        <v>212</v>
      </c>
    </row>
    <row r="23" spans="1:19" x14ac:dyDescent="0.25">
      <c r="A23" s="72" t="s">
        <v>192</v>
      </c>
      <c r="B23" s="70">
        <v>43.465406708043602</v>
      </c>
      <c r="C23" s="72">
        <f t="shared" si="9"/>
        <v>0.43465406708043602</v>
      </c>
      <c r="D23" s="72" t="s">
        <v>212</v>
      </c>
      <c r="F23" s="83" t="s">
        <v>242</v>
      </c>
      <c r="G23" s="2">
        <v>1.66650420296761</v>
      </c>
      <c r="H23" s="83">
        <f>G23/100</f>
        <v>1.66650420296761E-2</v>
      </c>
      <c r="I23" s="83" t="s">
        <v>212</v>
      </c>
      <c r="K23" s="70" t="s">
        <v>22</v>
      </c>
      <c r="L23" s="70">
        <v>-5.8</v>
      </c>
      <c r="M23" s="70">
        <f t="shared" si="11"/>
        <v>-5.7999999999999996E-2</v>
      </c>
      <c r="P23" s="2" t="s">
        <v>240</v>
      </c>
      <c r="Q23" s="2">
        <v>-5.3969752426069002</v>
      </c>
      <c r="R23" s="2">
        <f t="shared" si="12"/>
        <v>-5.3969752426069002E-2</v>
      </c>
      <c r="S23" s="83" t="s">
        <v>212</v>
      </c>
    </row>
    <row r="24" spans="1:19" x14ac:dyDescent="0.25">
      <c r="A24" s="72" t="s">
        <v>193</v>
      </c>
      <c r="B24" s="70">
        <v>3.8248823687013398</v>
      </c>
      <c r="C24" s="72">
        <f t="shared" si="9"/>
        <v>3.8248823687013399E-2</v>
      </c>
      <c r="D24" s="72" t="s">
        <v>212</v>
      </c>
      <c r="F24" s="20" t="s">
        <v>64</v>
      </c>
      <c r="G24" s="70">
        <v>-61.6266510111085</v>
      </c>
      <c r="H24" s="20">
        <f>G24/100</f>
        <v>-0.61626651011108502</v>
      </c>
      <c r="I24" s="72" t="s">
        <v>212</v>
      </c>
      <c r="K24" s="2" t="s">
        <v>255</v>
      </c>
      <c r="L24" s="2">
        <v>-43.465404875416603</v>
      </c>
      <c r="M24" s="2">
        <f>L24/100</f>
        <v>-0.43465404875416602</v>
      </c>
      <c r="N24" s="83" t="s">
        <v>212</v>
      </c>
      <c r="P24" s="2" t="s">
        <v>241</v>
      </c>
      <c r="Q24" s="2">
        <v>-2.5500160665636198</v>
      </c>
      <c r="R24" s="2">
        <f t="shared" si="12"/>
        <v>-2.5500160665636196E-2</v>
      </c>
      <c r="S24" s="83" t="s">
        <v>212</v>
      </c>
    </row>
    <row r="25" spans="1:19" x14ac:dyDescent="0.25">
      <c r="F25" s="20" t="s">
        <v>128</v>
      </c>
      <c r="G25" s="70">
        <v>6.8124317376785202</v>
      </c>
      <c r="H25" s="20">
        <f t="shared" ref="H25:H27" si="13">G25/100</f>
        <v>6.8124317376785204E-2</v>
      </c>
      <c r="I25" s="72" t="s">
        <v>212</v>
      </c>
      <c r="K25" s="2" t="s">
        <v>256</v>
      </c>
      <c r="L25" s="2">
        <v>0.79370395167253405</v>
      </c>
      <c r="M25" s="2">
        <f t="shared" ref="M25:M29" si="14">L25/100</f>
        <v>7.9370395167253412E-3</v>
      </c>
      <c r="N25" s="83" t="s">
        <v>212</v>
      </c>
    </row>
    <row r="26" spans="1:19" x14ac:dyDescent="0.25">
      <c r="F26" s="20" t="s">
        <v>66</v>
      </c>
      <c r="G26" s="70">
        <v>28.570553657756001</v>
      </c>
      <c r="H26" s="20">
        <f t="shared" si="13"/>
        <v>0.28570553657756004</v>
      </c>
      <c r="I26" s="72" t="s">
        <v>212</v>
      </c>
      <c r="K26" s="2" t="s">
        <v>231</v>
      </c>
      <c r="L26" s="2">
        <v>3.4013454409766499</v>
      </c>
      <c r="M26" s="2">
        <f t="shared" si="14"/>
        <v>3.4013454409766497E-2</v>
      </c>
      <c r="N26" s="83" t="s">
        <v>212</v>
      </c>
    </row>
    <row r="27" spans="1:19" x14ac:dyDescent="0.25">
      <c r="A27" s="70" t="s">
        <v>254</v>
      </c>
      <c r="F27" s="20" t="s">
        <v>130</v>
      </c>
      <c r="G27" s="70">
        <v>20.729028258677602</v>
      </c>
      <c r="H27" s="20">
        <f t="shared" si="13"/>
        <v>0.20729028258677601</v>
      </c>
      <c r="I27" s="72" t="s">
        <v>212</v>
      </c>
      <c r="K27" s="2" t="s">
        <v>232</v>
      </c>
      <c r="L27" s="2">
        <v>3.0779900113951002</v>
      </c>
      <c r="M27" s="2">
        <f t="shared" si="14"/>
        <v>3.0779900113951E-2</v>
      </c>
      <c r="N27" s="83" t="s">
        <v>212</v>
      </c>
    </row>
    <row r="28" spans="1:19" x14ac:dyDescent="0.25">
      <c r="K28" s="70" t="s">
        <v>68</v>
      </c>
      <c r="L28" s="70">
        <v>5.4610035903119298</v>
      </c>
      <c r="M28" s="34">
        <f t="shared" si="14"/>
        <v>5.4610035903119296E-2</v>
      </c>
      <c r="N28" s="72" t="s">
        <v>212</v>
      </c>
    </row>
    <row r="29" spans="1:19" x14ac:dyDescent="0.25">
      <c r="K29" s="70" t="s">
        <v>132</v>
      </c>
      <c r="L29" s="70">
        <v>2.6803802214688801</v>
      </c>
      <c r="M29" s="34">
        <f t="shared" si="14"/>
        <v>2.68038022146888E-2</v>
      </c>
      <c r="N29" s="72" t="s">
        <v>212</v>
      </c>
    </row>
    <row r="33" spans="1:3" x14ac:dyDescent="0.25">
      <c r="A33" s="34"/>
      <c r="B33" s="34"/>
      <c r="C33" s="34"/>
    </row>
  </sheetData>
  <mergeCells count="4">
    <mergeCell ref="A2:D2"/>
    <mergeCell ref="F2:I2"/>
    <mergeCell ref="K2:N2"/>
    <mergeCell ref="P2:S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sqref="A1:G30"/>
    </sheetView>
  </sheetViews>
  <sheetFormatPr defaultRowHeight="15" x14ac:dyDescent="0.25"/>
  <cols>
    <col min="6" max="7" width="14.5703125" bestFit="1" customWidth="1"/>
  </cols>
  <sheetData>
    <row r="1" spans="1:11" x14ac:dyDescent="0.25">
      <c r="A1" s="114" t="s">
        <v>8</v>
      </c>
      <c r="B1" s="114"/>
      <c r="C1" s="72"/>
      <c r="D1" s="108" t="s">
        <v>732</v>
      </c>
      <c r="E1" s="108" t="s">
        <v>733</v>
      </c>
      <c r="F1" s="109" t="s">
        <v>734</v>
      </c>
      <c r="G1" s="26" t="s">
        <v>735</v>
      </c>
    </row>
    <row r="2" spans="1:11" x14ac:dyDescent="0.25">
      <c r="A2" s="70"/>
      <c r="B2" s="78"/>
      <c r="C2" s="70"/>
      <c r="D2" s="70"/>
      <c r="E2" s="70"/>
    </row>
    <row r="3" spans="1:11" x14ac:dyDescent="0.25">
      <c r="A3" s="70" t="s">
        <v>90</v>
      </c>
      <c r="B3" s="70">
        <v>0</v>
      </c>
      <c r="C3" s="70"/>
      <c r="D3" s="70"/>
      <c r="E3" s="70">
        <v>0</v>
      </c>
      <c r="G3">
        <f>B3-E3</f>
        <v>0</v>
      </c>
    </row>
    <row r="4" spans="1:11" x14ac:dyDescent="0.25">
      <c r="A4" s="70" t="s">
        <v>91</v>
      </c>
      <c r="B4" s="70">
        <v>-9.0958824342255995E-2</v>
      </c>
      <c r="C4" s="70"/>
      <c r="D4" s="70"/>
      <c r="E4" s="70">
        <v>-9.0959420044055495E-2</v>
      </c>
      <c r="G4" s="70">
        <f t="shared" ref="G4:G25" si="0">B4-E4</f>
        <v>5.9570179949952617E-7</v>
      </c>
      <c r="I4" s="70"/>
      <c r="K4" s="70"/>
    </row>
    <row r="5" spans="1:11" x14ac:dyDescent="0.25">
      <c r="A5" s="34" t="s">
        <v>92</v>
      </c>
      <c r="B5" s="34">
        <v>-0.104132412627903</v>
      </c>
      <c r="C5" s="34"/>
      <c r="D5" s="34"/>
      <c r="E5" s="34">
        <v>-0.104132733501289</v>
      </c>
      <c r="F5" s="34"/>
      <c r="G5" s="34">
        <f t="shared" si="0"/>
        <v>3.2087338600050863E-7</v>
      </c>
      <c r="I5" s="70"/>
      <c r="K5" s="70"/>
    </row>
    <row r="6" spans="1:11" x14ac:dyDescent="0.25">
      <c r="A6" s="70" t="s">
        <v>244</v>
      </c>
      <c r="B6" s="70">
        <v>-0.14697632597923599</v>
      </c>
      <c r="C6" s="70"/>
      <c r="D6" s="70">
        <v>-0.146961208825306</v>
      </c>
      <c r="E6" s="70">
        <v>-0.14697527254447601</v>
      </c>
      <c r="F6">
        <f>B6-D6</f>
        <v>-1.5117153929988802E-5</v>
      </c>
      <c r="G6" s="70">
        <f t="shared" si="0"/>
        <v>-1.0534347599788774E-6</v>
      </c>
      <c r="I6" s="70"/>
      <c r="K6" s="70"/>
    </row>
    <row r="7" spans="1:11" x14ac:dyDescent="0.25">
      <c r="A7" s="70" t="s">
        <v>245</v>
      </c>
      <c r="B7" s="70">
        <v>-0.13127682091967899</v>
      </c>
      <c r="C7" s="70"/>
      <c r="D7" s="70">
        <v>-0.131274162403754</v>
      </c>
      <c r="E7" s="70">
        <v>-0.131275790984555</v>
      </c>
      <c r="F7" s="70">
        <f t="shared" ref="F7:F9" si="1">B7-D7</f>
        <v>-2.6585159249858936E-6</v>
      </c>
      <c r="G7" s="70">
        <f t="shared" si="0"/>
        <v>-1.0299351239917431E-6</v>
      </c>
      <c r="I7" s="70"/>
      <c r="K7" s="70"/>
    </row>
    <row r="8" spans="1:11" x14ac:dyDescent="0.25">
      <c r="A8" s="70" t="s">
        <v>246</v>
      </c>
      <c r="B8" s="70">
        <v>-0.22677276484734099</v>
      </c>
      <c r="C8" s="70"/>
      <c r="D8" s="70">
        <v>-0.22677478900894901</v>
      </c>
      <c r="E8" s="70">
        <v>-0.226769551779855</v>
      </c>
      <c r="F8" s="70">
        <f t="shared" si="1"/>
        <v>2.0241616080218794E-6</v>
      </c>
      <c r="G8" s="70">
        <f t="shared" si="0"/>
        <v>-3.2130674859909281E-6</v>
      </c>
      <c r="I8" s="70"/>
      <c r="K8" s="70"/>
    </row>
    <row r="9" spans="1:11" x14ac:dyDescent="0.25">
      <c r="A9" s="70" t="s">
        <v>247</v>
      </c>
      <c r="B9" s="70">
        <v>-0.20503076820648899</v>
      </c>
      <c r="C9" s="70"/>
      <c r="D9" s="70">
        <v>-0.205030740117535</v>
      </c>
      <c r="E9" s="70">
        <v>-0.20502749368658199</v>
      </c>
      <c r="F9" s="70">
        <f t="shared" si="1"/>
        <v>-2.8088953996086019E-8</v>
      </c>
      <c r="G9" s="70">
        <f t="shared" si="0"/>
        <v>-3.2745199070038922E-6</v>
      </c>
      <c r="I9" s="70"/>
      <c r="K9" s="70"/>
    </row>
    <row r="10" spans="1:11" x14ac:dyDescent="0.25">
      <c r="A10" s="70" t="s">
        <v>248</v>
      </c>
      <c r="B10" s="70">
        <v>-0.205030781033608</v>
      </c>
      <c r="C10" s="70"/>
      <c r="D10" s="70"/>
      <c r="E10" s="70">
        <v>-0.20502713829279201</v>
      </c>
      <c r="F10" s="70"/>
      <c r="G10" s="70">
        <f t="shared" si="0"/>
        <v>-3.642740815990031E-6</v>
      </c>
      <c r="I10" s="70"/>
      <c r="K10" s="70"/>
    </row>
    <row r="11" spans="1:11" x14ac:dyDescent="0.25">
      <c r="A11" s="34" t="s">
        <v>71</v>
      </c>
      <c r="B11" s="34">
        <v>-0.23525360954971</v>
      </c>
      <c r="C11" s="34"/>
      <c r="D11" s="34">
        <v>-0.23525667804470499</v>
      </c>
      <c r="E11" s="34">
        <v>-0.235249469404779</v>
      </c>
      <c r="F11" s="34">
        <f>B11-D11</f>
        <v>3.0684949949844054E-6</v>
      </c>
      <c r="G11" s="34">
        <f t="shared" si="0"/>
        <v>-4.1401449309974581E-6</v>
      </c>
      <c r="I11" s="70"/>
      <c r="K11" s="70"/>
    </row>
    <row r="12" spans="1:11" x14ac:dyDescent="0.25">
      <c r="A12" s="70" t="s">
        <v>249</v>
      </c>
      <c r="B12" s="70">
        <v>-0.23899821155131701</v>
      </c>
      <c r="C12" s="70"/>
      <c r="D12" s="70">
        <v>-0.23899959015561201</v>
      </c>
      <c r="E12" s="70"/>
      <c r="F12" s="70">
        <f t="shared" ref="F12:F16" si="2">B12-D12</f>
        <v>1.3786042949992527E-6</v>
      </c>
      <c r="G12" s="70"/>
      <c r="I12" s="70"/>
      <c r="K12" s="70"/>
    </row>
    <row r="13" spans="1:11" x14ac:dyDescent="0.25">
      <c r="A13" s="70" t="s">
        <v>250</v>
      </c>
      <c r="B13" s="70">
        <v>-0.235361076753722</v>
      </c>
      <c r="C13" s="70"/>
      <c r="D13" s="70">
        <v>-0.23536139106463899</v>
      </c>
      <c r="E13" s="70"/>
      <c r="F13" s="70">
        <f t="shared" si="2"/>
        <v>3.1431091698785885E-7</v>
      </c>
      <c r="G13" s="70"/>
      <c r="I13" s="70"/>
      <c r="K13" s="70"/>
    </row>
    <row r="14" spans="1:11" x14ac:dyDescent="0.25">
      <c r="A14" s="70" t="s">
        <v>251</v>
      </c>
      <c r="B14" s="70">
        <v>-0.241922001703023</v>
      </c>
      <c r="C14" s="70"/>
      <c r="D14" s="70">
        <v>-0.24192643802703101</v>
      </c>
      <c r="E14" s="70"/>
      <c r="F14" s="70">
        <f t="shared" si="2"/>
        <v>4.4363240080114164E-6</v>
      </c>
      <c r="G14" s="70"/>
      <c r="I14" s="70"/>
      <c r="K14" s="70"/>
    </row>
    <row r="15" spans="1:11" x14ac:dyDescent="0.25">
      <c r="A15" s="70" t="s">
        <v>252</v>
      </c>
      <c r="B15" s="70">
        <v>-0.24324626069472899</v>
      </c>
      <c r="C15" s="70"/>
      <c r="D15" s="70">
        <v>-0.243250100038096</v>
      </c>
      <c r="E15" s="70"/>
      <c r="F15" s="70">
        <f t="shared" si="2"/>
        <v>3.8393433670069754E-6</v>
      </c>
      <c r="G15" s="70"/>
      <c r="I15" s="70"/>
      <c r="K15" s="70"/>
    </row>
    <row r="16" spans="1:11" x14ac:dyDescent="0.25">
      <c r="A16" s="70" t="s">
        <v>253</v>
      </c>
      <c r="B16" s="70">
        <v>-0.25680572001916402</v>
      </c>
      <c r="C16" s="70"/>
      <c r="D16" s="70">
        <v>-0.25680999648293601</v>
      </c>
      <c r="E16" s="70"/>
      <c r="F16" s="70">
        <f t="shared" si="2"/>
        <v>4.2764637719905352E-6</v>
      </c>
      <c r="G16" s="70"/>
      <c r="I16" s="70"/>
      <c r="K16" s="70"/>
    </row>
    <row r="17" spans="1:11" x14ac:dyDescent="0.25">
      <c r="A17" s="70" t="s">
        <v>26</v>
      </c>
      <c r="B17" s="78">
        <v>1.0599999427795399</v>
      </c>
      <c r="C17" s="70"/>
      <c r="D17" s="70"/>
      <c r="E17" s="70">
        <v>1.05999950188602</v>
      </c>
      <c r="F17" s="70"/>
      <c r="G17" s="70">
        <f t="shared" si="0"/>
        <v>4.4089351991516423E-7</v>
      </c>
      <c r="I17" s="70"/>
      <c r="K17" s="70"/>
    </row>
    <row r="18" spans="1:11" x14ac:dyDescent="0.25">
      <c r="A18" s="70" t="s">
        <v>28</v>
      </c>
      <c r="B18" s="78">
        <v>1.0449999572225399</v>
      </c>
      <c r="C18" s="70"/>
      <c r="E18" s="70">
        <v>1.0449982645963101</v>
      </c>
      <c r="F18" s="70"/>
      <c r="G18" s="70">
        <f t="shared" si="0"/>
        <v>1.6926262298433414E-6</v>
      </c>
      <c r="I18" s="70"/>
      <c r="K18" s="70"/>
    </row>
    <row r="19" spans="1:11" x14ac:dyDescent="0.25">
      <c r="A19" s="34" t="s">
        <v>93</v>
      </c>
      <c r="B19" s="111">
        <v>1.03872863519367</v>
      </c>
      <c r="C19" s="34"/>
      <c r="D19" s="34"/>
      <c r="E19" s="34">
        <v>1.0387274533029101</v>
      </c>
      <c r="F19" s="34"/>
      <c r="G19" s="34">
        <f t="shared" si="0"/>
        <v>1.181890759927029E-6</v>
      </c>
      <c r="I19" s="70"/>
      <c r="K19" s="70"/>
    </row>
    <row r="20" spans="1:11" x14ac:dyDescent="0.25">
      <c r="A20" s="34" t="s">
        <v>216</v>
      </c>
      <c r="B20" s="111">
        <v>1.0326896797009899</v>
      </c>
      <c r="C20" s="34"/>
      <c r="D20" s="34">
        <v>1.0326615880163801</v>
      </c>
      <c r="E20" s="34">
        <v>1.0326912657781</v>
      </c>
      <c r="F20" s="34">
        <f>B20-D20</f>
        <v>2.8091684609821144E-5</v>
      </c>
      <c r="G20" s="34">
        <f t="shared" si="0"/>
        <v>-1.586077110093953E-6</v>
      </c>
    </row>
    <row r="21" spans="1:11" x14ac:dyDescent="0.25">
      <c r="A21" s="70" t="s">
        <v>196</v>
      </c>
      <c r="B21" s="78">
        <v>1.0352870434211701</v>
      </c>
      <c r="C21" s="70"/>
      <c r="D21" s="70">
        <v>1.0352724358562999</v>
      </c>
      <c r="E21" s="70">
        <v>1.0352886986172001</v>
      </c>
      <c r="F21" s="70">
        <f t="shared" ref="F21:F23" si="3">B21-D21</f>
        <v>1.4607564870150469E-5</v>
      </c>
      <c r="G21" s="70">
        <f t="shared" si="0"/>
        <v>-1.6551960300148494E-6</v>
      </c>
    </row>
    <row r="22" spans="1:11" x14ac:dyDescent="0.25">
      <c r="A22" s="70" t="s">
        <v>225</v>
      </c>
      <c r="B22" s="78">
        <v>1.0455686893902501</v>
      </c>
      <c r="C22" s="70"/>
      <c r="D22" s="70">
        <v>1.04556940290166</v>
      </c>
      <c r="E22" s="70">
        <v>1.0455728716925901</v>
      </c>
      <c r="F22" s="70">
        <f t="shared" si="3"/>
        <v>-7.1351140995545848E-7</v>
      </c>
      <c r="G22" s="70">
        <f t="shared" si="0"/>
        <v>-4.1823023400056059E-6</v>
      </c>
    </row>
    <row r="23" spans="1:11" x14ac:dyDescent="0.25">
      <c r="A23" s="70" t="s">
        <v>217</v>
      </c>
      <c r="B23" s="78">
        <v>1.0535290024131601</v>
      </c>
      <c r="C23" s="70"/>
      <c r="D23" s="70">
        <v>1.0535194268302801</v>
      </c>
      <c r="E23" s="70">
        <v>1.0535320705924001</v>
      </c>
      <c r="F23" s="70">
        <f t="shared" si="3"/>
        <v>9.5755828799504172E-6</v>
      </c>
      <c r="G23" s="70">
        <f t="shared" si="0"/>
        <v>-3.0681792400066854E-6</v>
      </c>
    </row>
    <row r="24" spans="1:11" x14ac:dyDescent="0.25">
      <c r="A24" s="70" t="s">
        <v>197</v>
      </c>
      <c r="B24" s="78">
        <v>1.09000003824215</v>
      </c>
      <c r="C24" s="70"/>
      <c r="E24" s="70">
        <v>1.09000288410118</v>
      </c>
      <c r="F24" s="70"/>
      <c r="G24" s="70">
        <f t="shared" si="0"/>
        <v>-2.8458590299873521E-6</v>
      </c>
    </row>
    <row r="25" spans="1:11" x14ac:dyDescent="0.25">
      <c r="A25" s="70" t="s">
        <v>201</v>
      </c>
      <c r="B25" s="78">
        <v>1.0431062784668199</v>
      </c>
      <c r="C25" s="70"/>
      <c r="D25" s="70">
        <v>1.0431005718131201</v>
      </c>
      <c r="E25" s="70">
        <v>1.0431097884251099</v>
      </c>
      <c r="F25" s="70">
        <f>B25-D25</f>
        <v>5.7066536998107154E-6</v>
      </c>
      <c r="G25" s="70">
        <f t="shared" si="0"/>
        <v>-3.5099582900155468E-6</v>
      </c>
    </row>
    <row r="26" spans="1:11" x14ac:dyDescent="0.25">
      <c r="A26" s="70" t="s">
        <v>200</v>
      </c>
      <c r="B26" s="78">
        <v>1.0360818474443401</v>
      </c>
      <c r="C26" s="70"/>
      <c r="D26" s="70">
        <v>1.0360753422309099</v>
      </c>
      <c r="E26" s="70"/>
      <c r="F26" s="70">
        <f t="shared" ref="F26:F30" si="4">B26-D26</f>
        <v>6.5052134301524234E-6</v>
      </c>
    </row>
    <row r="27" spans="1:11" x14ac:dyDescent="0.25">
      <c r="A27" s="70" t="s">
        <v>226</v>
      </c>
      <c r="B27" s="78">
        <v>1.03735671349134</v>
      </c>
      <c r="C27" s="70"/>
      <c r="D27" s="70">
        <v>1.0373515997827001</v>
      </c>
      <c r="E27" s="70"/>
      <c r="F27" s="70">
        <f t="shared" si="4"/>
        <v>5.1137086398700404E-6</v>
      </c>
    </row>
    <row r="28" spans="1:11" x14ac:dyDescent="0.25">
      <c r="A28" s="70" t="s">
        <v>198</v>
      </c>
      <c r="B28" s="78">
        <v>1.0312332546445</v>
      </c>
      <c r="C28" s="70"/>
      <c r="D28" s="70">
        <v>1.03123814037025</v>
      </c>
      <c r="E28" s="70"/>
      <c r="F28" s="70">
        <f t="shared" si="4"/>
        <v>-4.885725749970149E-6</v>
      </c>
    </row>
    <row r="29" spans="1:11" x14ac:dyDescent="0.25">
      <c r="A29" s="70" t="s">
        <v>199</v>
      </c>
      <c r="B29" s="70">
        <v>1.0273048253816399</v>
      </c>
      <c r="C29" s="70"/>
      <c r="D29" s="70">
        <v>1.02730873721452</v>
      </c>
      <c r="E29" s="70"/>
      <c r="F29" s="70">
        <f t="shared" si="4"/>
        <v>-3.911832880065802E-6</v>
      </c>
    </row>
    <row r="30" spans="1:11" x14ac:dyDescent="0.25">
      <c r="A30" s="70" t="s">
        <v>233</v>
      </c>
      <c r="B30" s="70">
        <v>1.0179380460184499</v>
      </c>
      <c r="C30" s="70"/>
      <c r="D30" s="70">
        <v>1.01794136786142</v>
      </c>
      <c r="E30" s="70"/>
      <c r="F30" s="70">
        <f t="shared" si="4"/>
        <v>-3.3218429700276886E-6</v>
      </c>
    </row>
    <row r="31" spans="1:11" x14ac:dyDescent="0.25">
      <c r="D31" s="70"/>
    </row>
    <row r="32" spans="1:11" x14ac:dyDescent="0.25">
      <c r="D32" s="70"/>
    </row>
    <row r="33" spans="4:4" x14ac:dyDescent="0.25">
      <c r="D33" s="70"/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86"/>
  <sheetViews>
    <sheetView topLeftCell="A201" workbookViewId="0">
      <selection activeCell="O235" sqref="O235"/>
    </sheetView>
  </sheetViews>
  <sheetFormatPr defaultRowHeight="15" x14ac:dyDescent="0.25"/>
  <cols>
    <col min="1" max="1" width="5.85546875" bestFit="1" customWidth="1"/>
    <col min="2" max="2" width="12.7109375" bestFit="1" customWidth="1"/>
    <col min="3" max="3" width="12.7109375" style="70" customWidth="1"/>
    <col min="4" max="4" width="15.85546875" style="70" bestFit="1" customWidth="1"/>
    <col min="5" max="5" width="5.140625" style="70" bestFit="1" customWidth="1"/>
    <col min="6" max="6" width="12.7109375" style="70" bestFit="1" customWidth="1"/>
    <col min="8" max="8" width="11.85546875" bestFit="1" customWidth="1"/>
    <col min="11" max="11" width="12.7109375" bestFit="1" customWidth="1"/>
    <col min="12" max="12" width="17.85546875" bestFit="1" customWidth="1"/>
  </cols>
  <sheetData>
    <row r="1" spans="1:20" ht="15.75" x14ac:dyDescent="0.25">
      <c r="A1" s="115" t="s">
        <v>731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20" x14ac:dyDescent="0.25">
      <c r="A2" s="100"/>
      <c r="B2" s="116"/>
      <c r="C2" s="116"/>
      <c r="D2" s="116"/>
      <c r="E2" s="116"/>
      <c r="F2" s="100"/>
      <c r="G2" s="116" t="s">
        <v>285</v>
      </c>
      <c r="H2" s="116"/>
      <c r="I2" s="116" t="s">
        <v>284</v>
      </c>
      <c r="J2" s="116"/>
      <c r="K2" s="116" t="s">
        <v>74</v>
      </c>
      <c r="L2" s="116"/>
    </row>
    <row r="3" spans="1:20" ht="15.75" thickBot="1" x14ac:dyDescent="0.3">
      <c r="A3" s="103"/>
      <c r="B3" s="10" t="s">
        <v>709</v>
      </c>
      <c r="C3" s="10" t="s">
        <v>499</v>
      </c>
      <c r="D3" s="10" t="s">
        <v>710</v>
      </c>
      <c r="E3" s="103"/>
      <c r="F3" s="10" t="s">
        <v>499</v>
      </c>
      <c r="G3" s="10" t="s">
        <v>287</v>
      </c>
      <c r="H3" s="10" t="s">
        <v>286</v>
      </c>
      <c r="I3" s="10" t="s">
        <v>13</v>
      </c>
      <c r="J3" s="10" t="s">
        <v>14</v>
      </c>
      <c r="K3" s="10" t="s">
        <v>10</v>
      </c>
      <c r="L3" s="10" t="s">
        <v>11</v>
      </c>
      <c r="N3" s="105" t="s">
        <v>708</v>
      </c>
      <c r="O3" s="70"/>
      <c r="R3" s="70"/>
      <c r="S3" s="70"/>
      <c r="T3" s="70"/>
    </row>
    <row r="4" spans="1:20" ht="15.75" thickTop="1" x14ac:dyDescent="0.25">
      <c r="A4" s="104" t="s">
        <v>90</v>
      </c>
      <c r="B4" s="101">
        <f>N4-$N$4</f>
        <v>0</v>
      </c>
      <c r="C4" s="101">
        <v>0</v>
      </c>
      <c r="D4" s="101">
        <f>B4-C4</f>
        <v>0</v>
      </c>
      <c r="E4" s="104" t="s">
        <v>83</v>
      </c>
      <c r="F4" s="101">
        <v>0.95499504290700699</v>
      </c>
      <c r="G4" s="101"/>
      <c r="H4" s="101"/>
      <c r="I4" s="78">
        <v>0.95499794019768003</v>
      </c>
      <c r="J4" s="78"/>
      <c r="K4" s="101">
        <f>F4-I4</f>
        <v>-2.897290673042896E-6</v>
      </c>
      <c r="L4" s="101"/>
      <c r="N4" s="70">
        <f>0.195255191746628</f>
        <v>0.195255191746628</v>
      </c>
      <c r="O4" s="70"/>
      <c r="P4" s="70"/>
      <c r="Q4" s="70"/>
      <c r="R4" s="70"/>
      <c r="S4" s="70"/>
      <c r="T4" s="70"/>
    </row>
    <row r="5" spans="1:20" x14ac:dyDescent="0.25">
      <c r="A5" s="104" t="s">
        <v>91</v>
      </c>
      <c r="B5" s="101">
        <f t="shared" ref="B5:B68" si="0">N5-$N$4</f>
        <v>9.3917586536340081E-3</v>
      </c>
      <c r="C5" s="101">
        <v>9.3901391582094408E-3</v>
      </c>
      <c r="D5" s="101">
        <f t="shared" ref="D5:D68" si="1">B5-C5</f>
        <v>1.6194954245672688E-6</v>
      </c>
      <c r="E5" s="104" t="s">
        <v>84</v>
      </c>
      <c r="F5" s="101">
        <v>0.97134868285313303</v>
      </c>
      <c r="G5" s="101"/>
      <c r="H5" s="101"/>
      <c r="I5" s="78">
        <v>0.97135161416997295</v>
      </c>
      <c r="J5" s="78"/>
      <c r="K5" s="102">
        <f t="shared" ref="K5:K68" si="2">F5-I5</f>
        <v>-2.9313168399269784E-6</v>
      </c>
      <c r="L5" s="101"/>
      <c r="N5" s="70">
        <v>0.20464695040026201</v>
      </c>
      <c r="O5" s="70"/>
      <c r="P5" s="70"/>
      <c r="Q5" s="70"/>
      <c r="R5" s="70"/>
      <c r="S5" s="70"/>
      <c r="T5" s="70"/>
    </row>
    <row r="6" spans="1:20" x14ac:dyDescent="0.25">
      <c r="A6" s="104" t="s">
        <v>92</v>
      </c>
      <c r="B6" s="101">
        <f t="shared" si="0"/>
        <v>1.5665312119389985E-2</v>
      </c>
      <c r="C6" s="101">
        <v>1.5664795435292998E-2</v>
      </c>
      <c r="D6" s="101">
        <f t="shared" si="1"/>
        <v>5.1668409698640838E-7</v>
      </c>
      <c r="E6" s="104" t="s">
        <v>85</v>
      </c>
      <c r="F6" s="101">
        <v>0.96686646031424595</v>
      </c>
      <c r="G6" s="101"/>
      <c r="H6" s="101"/>
      <c r="I6" s="78">
        <v>0.966869372250724</v>
      </c>
      <c r="J6" s="78"/>
      <c r="K6" s="102">
        <f t="shared" si="2"/>
        <v>-2.9119364780560986E-6</v>
      </c>
      <c r="L6" s="101"/>
      <c r="N6" s="70">
        <v>0.21092050386601799</v>
      </c>
      <c r="O6" s="70"/>
      <c r="P6" s="70"/>
      <c r="Q6" s="70"/>
      <c r="R6" s="70"/>
      <c r="S6" s="70"/>
      <c r="T6" s="70"/>
    </row>
    <row r="7" spans="1:20" x14ac:dyDescent="0.25">
      <c r="A7" s="104" t="s">
        <v>244</v>
      </c>
      <c r="B7" s="101">
        <f t="shared" si="0"/>
        <v>8.0704139817410009E-2</v>
      </c>
      <c r="C7" s="101">
        <v>8.0702613201497603E-2</v>
      </c>
      <c r="D7" s="101">
        <f t="shared" si="1"/>
        <v>1.5266159124061041E-6</v>
      </c>
      <c r="E7" s="104" t="s">
        <v>150</v>
      </c>
      <c r="F7" s="101">
        <v>0.99475019536588605</v>
      </c>
      <c r="G7" s="101"/>
      <c r="H7" s="101"/>
      <c r="I7" s="78">
        <v>0.99475309427469205</v>
      </c>
      <c r="J7" s="78"/>
      <c r="K7" s="102">
        <f t="shared" si="2"/>
        <v>-2.8989088060038526E-6</v>
      </c>
      <c r="L7" s="101"/>
      <c r="N7" s="70">
        <v>0.27595933156403801</v>
      </c>
      <c r="O7" s="70"/>
      <c r="P7" s="70"/>
      <c r="Q7" s="70"/>
      <c r="R7" s="70"/>
      <c r="S7" s="70"/>
      <c r="T7" s="70"/>
    </row>
    <row r="8" spans="1:20" x14ac:dyDescent="0.25">
      <c r="A8" s="104" t="s">
        <v>245</v>
      </c>
      <c r="B8" s="101">
        <f t="shared" si="0"/>
        <v>8.9175882623895003E-2</v>
      </c>
      <c r="C8" s="101">
        <v>8.9173884374905296E-2</v>
      </c>
      <c r="D8" s="101">
        <f t="shared" si="1"/>
        <v>1.9982489897069078E-6</v>
      </c>
      <c r="E8" s="104" t="s">
        <v>151</v>
      </c>
      <c r="F8" s="101">
        <v>0.99511610417409202</v>
      </c>
      <c r="G8" s="101"/>
      <c r="H8" s="101"/>
      <c r="I8" s="78">
        <v>0.99511898581168601</v>
      </c>
      <c r="J8" s="78"/>
      <c r="K8" s="102">
        <f t="shared" si="2"/>
        <v>-2.8816375939877403E-6</v>
      </c>
      <c r="L8" s="101"/>
      <c r="N8" s="70">
        <v>0.28443107437052301</v>
      </c>
      <c r="O8" s="70"/>
      <c r="P8" s="70"/>
      <c r="Q8" s="70"/>
      <c r="R8" s="70"/>
      <c r="S8" s="70"/>
      <c r="T8" s="70"/>
    </row>
    <row r="9" spans="1:20" x14ac:dyDescent="0.25">
      <c r="A9" s="104" t="s">
        <v>246</v>
      </c>
      <c r="B9" s="101">
        <f t="shared" si="0"/>
        <v>4.0611169606765002E-2</v>
      </c>
      <c r="C9" s="101">
        <v>4.0607646602124903E-2</v>
      </c>
      <c r="D9" s="101">
        <f t="shared" si="1"/>
        <v>3.5230046400991366E-6</v>
      </c>
      <c r="E9" s="104" t="s">
        <v>152</v>
      </c>
      <c r="F9" s="101">
        <v>0.98918314747327796</v>
      </c>
      <c r="G9" s="101"/>
      <c r="H9" s="101"/>
      <c r="I9" s="78">
        <v>0.989186102195312</v>
      </c>
      <c r="K9" s="102">
        <f t="shared" si="2"/>
        <v>-2.9547220340431224E-6</v>
      </c>
      <c r="L9" s="101"/>
      <c r="N9" s="70">
        <v>0.23586636135339301</v>
      </c>
      <c r="O9" s="70"/>
      <c r="P9" s="70"/>
      <c r="Q9" s="70"/>
      <c r="R9" s="70"/>
      <c r="S9" s="70"/>
      <c r="T9" s="70"/>
    </row>
    <row r="10" spans="1:20" x14ac:dyDescent="0.25">
      <c r="A10" s="104" t="s">
        <v>247</v>
      </c>
      <c r="B10" s="101">
        <f t="shared" si="0"/>
        <v>3.2783832174933997E-2</v>
      </c>
      <c r="C10" s="101">
        <v>3.2781067708840997E-2</v>
      </c>
      <c r="D10" s="101">
        <f t="shared" si="1"/>
        <v>2.764466092999851E-6</v>
      </c>
      <c r="E10" s="104" t="s">
        <v>153</v>
      </c>
      <c r="F10" s="101">
        <v>0.98879551814604505</v>
      </c>
      <c r="G10" s="101"/>
      <c r="H10" s="101"/>
      <c r="I10" s="70">
        <v>0.98879847664729403</v>
      </c>
      <c r="J10" s="70"/>
      <c r="K10" s="102">
        <f t="shared" si="2"/>
        <v>-2.9585012489841134E-6</v>
      </c>
      <c r="L10" s="101"/>
      <c r="N10" s="70">
        <v>0.228039023921562</v>
      </c>
      <c r="O10" s="70"/>
      <c r="P10" s="70"/>
      <c r="Q10" s="70"/>
      <c r="R10" s="70"/>
      <c r="S10" s="70"/>
      <c r="T10" s="70"/>
    </row>
    <row r="11" spans="1:20" x14ac:dyDescent="0.25">
      <c r="A11" s="104" t="s">
        <v>248</v>
      </c>
      <c r="B11" s="101">
        <f t="shared" si="0"/>
        <v>0.17864625695088002</v>
      </c>
      <c r="C11" s="101">
        <v>0.178645316655859</v>
      </c>
      <c r="D11" s="101">
        <f t="shared" si="1"/>
        <v>9.4029502101244944E-7</v>
      </c>
      <c r="E11" s="104" t="s">
        <v>154</v>
      </c>
      <c r="F11" s="101">
        <v>0.998844614545492</v>
      </c>
      <c r="G11" s="101"/>
      <c r="H11" s="101"/>
      <c r="I11" s="70">
        <v>0.99884736587582601</v>
      </c>
      <c r="J11" s="78"/>
      <c r="K11" s="102">
        <f t="shared" si="2"/>
        <v>-2.7513303340054307E-6</v>
      </c>
      <c r="L11" s="101"/>
      <c r="N11" s="70">
        <v>0.37390144869750802</v>
      </c>
      <c r="O11" s="70"/>
      <c r="P11" s="70"/>
      <c r="Q11" s="70"/>
      <c r="R11" s="70"/>
      <c r="S11" s="70"/>
      <c r="T11" s="70"/>
    </row>
    <row r="12" spans="1:20" x14ac:dyDescent="0.25">
      <c r="A12" s="104" t="s">
        <v>71</v>
      </c>
      <c r="B12" s="101">
        <f t="shared" si="0"/>
        <v>0.30525428300897306</v>
      </c>
      <c r="C12" s="101">
        <v>0.30525402671209501</v>
      </c>
      <c r="D12" s="101">
        <f t="shared" si="1"/>
        <v>2.5629687805395207E-7</v>
      </c>
      <c r="E12" s="104" t="s">
        <v>155</v>
      </c>
      <c r="F12" s="101">
        <v>0.99470318861290297</v>
      </c>
      <c r="G12" s="101"/>
      <c r="H12" s="101"/>
      <c r="I12" s="70">
        <v>0.99470565570863001</v>
      </c>
      <c r="J12" s="78"/>
      <c r="K12" s="102">
        <f t="shared" si="2"/>
        <v>-2.4670957270434002E-6</v>
      </c>
      <c r="L12" s="101"/>
      <c r="N12" s="70">
        <v>0.50050947475560104</v>
      </c>
      <c r="O12" s="70"/>
      <c r="P12" s="70"/>
      <c r="Q12" s="70"/>
      <c r="R12" s="70"/>
      <c r="S12" s="70"/>
      <c r="T12" s="70"/>
    </row>
    <row r="13" spans="1:20" x14ac:dyDescent="0.25">
      <c r="A13" s="104" t="s">
        <v>249</v>
      </c>
      <c r="B13" s="101">
        <f t="shared" si="0"/>
        <v>0.43756612380086501</v>
      </c>
      <c r="C13" s="101">
        <v>0.43756488465106302</v>
      </c>
      <c r="D13" s="101">
        <f t="shared" si="1"/>
        <v>1.239149801990358E-6</v>
      </c>
      <c r="E13" s="104" t="s">
        <v>156</v>
      </c>
      <c r="F13" s="101">
        <v>0.95107616023005903</v>
      </c>
      <c r="G13" s="101"/>
      <c r="H13" s="101"/>
      <c r="I13" s="70">
        <v>0.95107644210206799</v>
      </c>
      <c r="K13" s="102">
        <f t="shared" si="2"/>
        <v>-2.8187200895590792E-7</v>
      </c>
      <c r="L13" s="101"/>
      <c r="N13" s="70">
        <v>0.63282131554749299</v>
      </c>
      <c r="O13" s="70"/>
      <c r="P13" s="70"/>
      <c r="Q13" s="70"/>
      <c r="R13" s="70"/>
      <c r="S13" s="70"/>
      <c r="T13" s="70"/>
    </row>
    <row r="14" spans="1:20" x14ac:dyDescent="0.25">
      <c r="A14" s="104" t="s">
        <v>250</v>
      </c>
      <c r="B14" s="101">
        <f t="shared" si="0"/>
        <v>3.5654390296502997E-2</v>
      </c>
      <c r="C14" s="101">
        <v>3.5652303328079303E-2</v>
      </c>
      <c r="D14" s="101">
        <f t="shared" si="1"/>
        <v>2.0869684236937691E-6</v>
      </c>
      <c r="E14" s="104" t="s">
        <v>157</v>
      </c>
      <c r="F14" s="101">
        <v>0.98393398201777904</v>
      </c>
      <c r="G14" s="101"/>
      <c r="H14" s="101"/>
      <c r="I14" s="70">
        <v>0.98393692501646002</v>
      </c>
      <c r="K14" s="102">
        <f t="shared" si="2"/>
        <v>-2.942998680977027E-6</v>
      </c>
      <c r="L14" s="101"/>
      <c r="N14" s="70">
        <v>0.230909582043131</v>
      </c>
      <c r="O14" s="70"/>
      <c r="P14" s="70"/>
      <c r="Q14" s="70"/>
      <c r="R14" s="70"/>
      <c r="S14" s="70"/>
      <c r="T14" s="70"/>
    </row>
    <row r="15" spans="1:20" x14ac:dyDescent="0.25">
      <c r="A15" s="104" t="s">
        <v>251</v>
      </c>
      <c r="B15" s="101">
        <f t="shared" si="0"/>
        <v>2.6414886653714997E-2</v>
      </c>
      <c r="C15" s="101">
        <v>2.64123410945044E-2</v>
      </c>
      <c r="D15" s="101">
        <f t="shared" si="1"/>
        <v>2.5455592105975977E-6</v>
      </c>
      <c r="E15" s="104" t="s">
        <v>158</v>
      </c>
      <c r="F15" s="101">
        <v>0.98965246624242498</v>
      </c>
      <c r="G15" s="101"/>
      <c r="H15" s="101"/>
      <c r="I15" s="70">
        <v>0.98965541071404195</v>
      </c>
      <c r="K15" s="102">
        <f t="shared" si="2"/>
        <v>-2.9444716169724217E-6</v>
      </c>
      <c r="L15" s="101"/>
      <c r="N15" s="70">
        <v>0.221670078400343</v>
      </c>
      <c r="O15" s="70"/>
      <c r="P15" s="70"/>
      <c r="Q15" s="70"/>
      <c r="R15" s="70"/>
      <c r="S15" s="70"/>
      <c r="T15" s="70"/>
    </row>
    <row r="16" spans="1:20" x14ac:dyDescent="0.25">
      <c r="A16" s="104" t="s">
        <v>252</v>
      </c>
      <c r="B16" s="101">
        <f t="shared" si="0"/>
        <v>1.1365934170572994E-2</v>
      </c>
      <c r="C16" s="101">
        <v>1.13643029686383E-2</v>
      </c>
      <c r="D16" s="101">
        <f t="shared" si="1"/>
        <v>1.631201934694862E-6</v>
      </c>
      <c r="E16" s="104" t="s">
        <v>159</v>
      </c>
      <c r="F16" s="101">
        <v>0.967818477111273</v>
      </c>
      <c r="G16" s="101"/>
      <c r="H16" s="101"/>
      <c r="I16" s="78">
        <v>0.96782142266494198</v>
      </c>
      <c r="K16" s="102">
        <f t="shared" si="2"/>
        <v>-2.9455536689759754E-6</v>
      </c>
      <c r="L16" s="101"/>
      <c r="N16" s="70">
        <v>0.206621125917201</v>
      </c>
      <c r="O16" s="70"/>
      <c r="P16" s="70"/>
      <c r="Q16" s="70"/>
      <c r="R16" s="70"/>
      <c r="S16" s="70"/>
      <c r="T16" s="70"/>
    </row>
    <row r="17" spans="1:20" x14ac:dyDescent="0.25">
      <c r="A17" s="104" t="s">
        <v>253</v>
      </c>
      <c r="B17" s="101">
        <f t="shared" si="0"/>
        <v>1.3656860997827008E-2</v>
      </c>
      <c r="C17" s="101">
        <v>1.36549694509128E-2</v>
      </c>
      <c r="D17" s="101">
        <f t="shared" si="1"/>
        <v>1.8915469142087582E-6</v>
      </c>
      <c r="E17" s="104" t="s">
        <v>160</v>
      </c>
      <c r="F17" s="101">
        <v>0.98349503949644401</v>
      </c>
      <c r="G17" s="101"/>
      <c r="H17" s="101"/>
      <c r="I17" s="78">
        <v>0.98349797707321696</v>
      </c>
      <c r="K17" s="102">
        <f t="shared" si="2"/>
        <v>-2.9375767729433733E-6</v>
      </c>
      <c r="L17" s="101"/>
      <c r="N17" s="70">
        <v>0.20891205274445501</v>
      </c>
      <c r="O17" s="70"/>
      <c r="P17" s="70"/>
      <c r="Q17" s="70"/>
      <c r="R17" s="70"/>
      <c r="S17" s="70"/>
      <c r="T17" s="70"/>
    </row>
    <row r="18" spans="1:20" x14ac:dyDescent="0.25">
      <c r="A18" s="104" t="s">
        <v>500</v>
      </c>
      <c r="B18" s="101">
        <f t="shared" si="0"/>
        <v>7.8030917687789969E-3</v>
      </c>
      <c r="C18" s="101">
        <v>7.8024069265323704E-3</v>
      </c>
      <c r="D18" s="101">
        <f t="shared" si="1"/>
        <v>6.8484224662653664E-7</v>
      </c>
      <c r="E18" s="104" t="s">
        <v>291</v>
      </c>
      <c r="F18" s="101">
        <v>0.96996788628213704</v>
      </c>
      <c r="G18" s="101"/>
      <c r="H18" s="101"/>
      <c r="I18" s="70">
        <v>0.96997072122096495</v>
      </c>
      <c r="K18" s="102">
        <f t="shared" si="2"/>
        <v>-2.8349388279114152E-6</v>
      </c>
      <c r="L18" s="101"/>
      <c r="N18" s="70">
        <v>0.203058283515407</v>
      </c>
      <c r="O18" s="70"/>
      <c r="P18" s="70"/>
      <c r="Q18" s="70"/>
      <c r="R18" s="70"/>
      <c r="S18" s="70"/>
      <c r="T18" s="70"/>
    </row>
    <row r="19" spans="1:20" x14ac:dyDescent="0.25">
      <c r="A19" s="104" t="s">
        <v>501</v>
      </c>
      <c r="B19" s="101">
        <f t="shared" si="0"/>
        <v>2.1187366251277984E-2</v>
      </c>
      <c r="C19" s="101">
        <v>2.11857894560308E-2</v>
      </c>
      <c r="D19" s="101">
        <f t="shared" si="1"/>
        <v>1.5767952471837376E-6</v>
      </c>
      <c r="E19" s="104" t="s">
        <v>292</v>
      </c>
      <c r="F19" s="101">
        <v>0.982429049620136</v>
      </c>
      <c r="G19" s="70"/>
      <c r="H19" s="101"/>
      <c r="I19" s="70">
        <v>0.98243198404954502</v>
      </c>
      <c r="J19" s="78"/>
      <c r="K19" s="102">
        <f t="shared" si="2"/>
        <v>-2.9344294090183354E-6</v>
      </c>
      <c r="L19" s="101"/>
      <c r="N19" s="70">
        <v>0.21644255799790599</v>
      </c>
      <c r="O19" s="70"/>
      <c r="P19" s="70"/>
      <c r="Q19" s="70"/>
      <c r="R19" s="70"/>
      <c r="S19" s="70"/>
      <c r="T19" s="70"/>
    </row>
    <row r="20" spans="1:20" x14ac:dyDescent="0.25">
      <c r="A20" s="104" t="s">
        <v>502</v>
      </c>
      <c r="B20" s="101">
        <f t="shared" si="0"/>
        <v>5.2987378410666003E-2</v>
      </c>
      <c r="C20" s="101">
        <v>5.2987232513577502E-2</v>
      </c>
      <c r="D20" s="101">
        <f t="shared" si="1"/>
        <v>1.458970885007127E-7</v>
      </c>
      <c r="E20" s="104" t="s">
        <v>293</v>
      </c>
      <c r="F20" s="101">
        <v>0.98981117552008802</v>
      </c>
      <c r="G20" s="70"/>
      <c r="H20" s="101"/>
      <c r="I20" s="70">
        <v>0.98981390905299205</v>
      </c>
      <c r="J20" s="70"/>
      <c r="K20" s="102">
        <f t="shared" si="2"/>
        <v>-2.7335329040312217E-6</v>
      </c>
      <c r="L20" s="101"/>
      <c r="N20" s="70">
        <v>0.24824257015729401</v>
      </c>
      <c r="O20" s="70"/>
      <c r="P20" s="70"/>
      <c r="Q20" s="70"/>
      <c r="R20" s="70"/>
      <c r="S20" s="70"/>
      <c r="T20" s="70"/>
    </row>
    <row r="21" spans="1:20" x14ac:dyDescent="0.25">
      <c r="A21" s="104" t="s">
        <v>503</v>
      </c>
      <c r="B21" s="101">
        <f t="shared" si="0"/>
        <v>1.3114483630223994E-2</v>
      </c>
      <c r="C21" s="101">
        <v>1.31137534153385E-2</v>
      </c>
      <c r="D21" s="101">
        <f t="shared" si="1"/>
        <v>7.3021488549394886E-7</v>
      </c>
      <c r="E21" s="104" t="s">
        <v>294</v>
      </c>
      <c r="F21" s="70">
        <v>0.97291420830814901</v>
      </c>
      <c r="G21" s="70"/>
      <c r="H21" s="101"/>
      <c r="I21" s="70">
        <v>0.97291702651360301</v>
      </c>
      <c r="J21" s="70"/>
      <c r="K21" s="102">
        <f t="shared" si="2"/>
        <v>-2.8182054540026868E-6</v>
      </c>
      <c r="L21" s="101"/>
      <c r="N21" s="70">
        <v>0.208369675376852</v>
      </c>
      <c r="O21" s="70"/>
      <c r="P21" s="70"/>
      <c r="Q21" s="70"/>
      <c r="R21" s="70"/>
      <c r="S21" s="70"/>
      <c r="T21" s="70"/>
    </row>
    <row r="22" spans="1:20" x14ac:dyDescent="0.25">
      <c r="A22" s="104" t="s">
        <v>504</v>
      </c>
      <c r="B22" s="101">
        <f t="shared" si="0"/>
        <v>4.6009227583009848E-3</v>
      </c>
      <c r="C22" s="101">
        <v>4.5999026155093097E-3</v>
      </c>
      <c r="D22" s="101">
        <f t="shared" si="1"/>
        <v>1.0201427916751993E-6</v>
      </c>
      <c r="E22" s="104" t="s">
        <v>295</v>
      </c>
      <c r="F22" s="70">
        <v>0.963188361805149</v>
      </c>
      <c r="G22" s="70"/>
      <c r="H22" s="101"/>
      <c r="I22" s="70">
        <v>0.96319117951010302</v>
      </c>
      <c r="J22" s="70"/>
      <c r="K22" s="102">
        <f t="shared" si="2"/>
        <v>-2.8177049540278887E-6</v>
      </c>
      <c r="L22" s="101"/>
      <c r="N22" s="70">
        <v>0.19985611450492899</v>
      </c>
      <c r="O22" s="70"/>
      <c r="P22" s="70"/>
      <c r="Q22" s="70"/>
      <c r="R22" s="70"/>
      <c r="S22" s="70"/>
      <c r="T22" s="70"/>
    </row>
    <row r="23" spans="1:20" x14ac:dyDescent="0.25">
      <c r="A23" s="104" t="s">
        <v>505</v>
      </c>
      <c r="B23" s="101">
        <f t="shared" si="0"/>
        <v>1.9636021129483983E-2</v>
      </c>
      <c r="C23" s="101">
        <v>1.96339029204772E-2</v>
      </c>
      <c r="D23" s="101">
        <f t="shared" si="1"/>
        <v>2.1182090067829729E-6</v>
      </c>
      <c r="E23" s="104" t="s">
        <v>296</v>
      </c>
      <c r="F23" s="70">
        <v>0.95724458946127</v>
      </c>
      <c r="G23" s="70"/>
      <c r="H23" s="101"/>
      <c r="I23" s="70">
        <v>0.95724723684774005</v>
      </c>
      <c r="K23" s="102">
        <f t="shared" si="2"/>
        <v>-2.6473864700449212E-6</v>
      </c>
      <c r="L23" s="101"/>
      <c r="N23" s="70">
        <v>0.21489121287611199</v>
      </c>
      <c r="O23" s="70"/>
      <c r="P23" s="70"/>
      <c r="Q23" s="70"/>
      <c r="R23" s="70"/>
      <c r="S23" s="70"/>
      <c r="T23" s="70"/>
    </row>
    <row r="24" spans="1:20" x14ac:dyDescent="0.25">
      <c r="A24" s="104" t="s">
        <v>506</v>
      </c>
      <c r="B24" s="101">
        <f t="shared" si="0"/>
        <v>4.7150752184935002E-2</v>
      </c>
      <c r="C24" s="101">
        <v>4.7146446080707102E-2</v>
      </c>
      <c r="D24" s="101">
        <f t="shared" si="1"/>
        <v>4.3061042278996764E-6</v>
      </c>
      <c r="E24" s="104" t="s">
        <v>297</v>
      </c>
      <c r="F24" s="70">
        <v>0.95663288892228504</v>
      </c>
      <c r="G24" s="70"/>
      <c r="H24" s="101"/>
      <c r="I24" s="78">
        <v>0.95663540202438202</v>
      </c>
      <c r="K24" s="102">
        <f t="shared" si="2"/>
        <v>-2.5131020969793028E-6</v>
      </c>
      <c r="L24" s="101"/>
      <c r="N24" s="70">
        <v>0.24240594393156301</v>
      </c>
      <c r="O24" s="70"/>
      <c r="P24" s="70"/>
      <c r="Q24" s="70"/>
      <c r="R24" s="70"/>
      <c r="S24" s="70"/>
      <c r="T24" s="70"/>
    </row>
    <row r="25" spans="1:20" x14ac:dyDescent="0.25">
      <c r="A25" s="104" t="s">
        <v>507</v>
      </c>
      <c r="B25" s="101">
        <f t="shared" si="0"/>
        <v>9.1558868868373972E-2</v>
      </c>
      <c r="C25" s="101">
        <v>9.1557000005538999E-2</v>
      </c>
      <c r="D25" s="101">
        <f t="shared" si="1"/>
        <v>1.8688628349722292E-6</v>
      </c>
      <c r="E25" s="104" t="s">
        <v>298</v>
      </c>
      <c r="F25" s="70">
        <v>0.96432699830631097</v>
      </c>
      <c r="G25" s="70"/>
      <c r="H25" s="101"/>
      <c r="I25" s="78">
        <v>0.96432929617230501</v>
      </c>
      <c r="K25" s="102">
        <f t="shared" si="2"/>
        <v>-2.2978659940386947E-6</v>
      </c>
      <c r="L25" s="101"/>
      <c r="N25" s="70">
        <v>0.28681406061500198</v>
      </c>
      <c r="O25" s="70"/>
      <c r="P25" s="70"/>
      <c r="Q25" s="70"/>
      <c r="R25" s="70"/>
      <c r="S25" s="70"/>
      <c r="T25" s="70"/>
    </row>
    <row r="26" spans="1:20" x14ac:dyDescent="0.25">
      <c r="A26" s="104" t="s">
        <v>508</v>
      </c>
      <c r="B26" s="101">
        <f t="shared" si="0"/>
        <v>0.17727194940965899</v>
      </c>
      <c r="C26" s="101">
        <v>0.17726864093414399</v>
      </c>
      <c r="D26" s="101">
        <f t="shared" si="1"/>
        <v>3.3084755149959122E-6</v>
      </c>
      <c r="E26" s="104" t="s">
        <v>299</v>
      </c>
      <c r="F26" s="70">
        <v>0.98218472723460504</v>
      </c>
      <c r="G26" s="70"/>
      <c r="H26" s="101"/>
      <c r="I26" s="78">
        <v>0.98218633222944995</v>
      </c>
      <c r="J26" s="70">
        <v>0.98218468766268197</v>
      </c>
      <c r="K26" s="102">
        <f t="shared" si="2"/>
        <v>-1.6049948449170515E-6</v>
      </c>
      <c r="L26" s="101">
        <f>F26-J26</f>
        <v>3.9571923071690662E-8</v>
      </c>
      <c r="N26" s="70">
        <v>0.37252714115628699</v>
      </c>
      <c r="O26" s="70"/>
      <c r="P26" s="70"/>
      <c r="Q26" s="70"/>
      <c r="R26" s="70"/>
      <c r="S26" s="70"/>
      <c r="T26" s="70"/>
    </row>
    <row r="27" spans="1:20" x14ac:dyDescent="0.25">
      <c r="A27" s="104" t="s">
        <v>509</v>
      </c>
      <c r="B27" s="101">
        <f t="shared" si="0"/>
        <v>0.17422549450516897</v>
      </c>
      <c r="C27" s="101">
        <v>0.174224416071698</v>
      </c>
      <c r="D27" s="101">
        <f t="shared" si="1"/>
        <v>1.0784334709690313E-6</v>
      </c>
      <c r="E27" s="104" t="s">
        <v>300</v>
      </c>
      <c r="F27" s="70">
        <v>0.976982479427146</v>
      </c>
      <c r="G27" s="70"/>
      <c r="H27" s="101"/>
      <c r="I27" s="78">
        <v>0.97698379627032195</v>
      </c>
      <c r="J27" s="70">
        <v>0.97698313984829499</v>
      </c>
      <c r="K27" s="102">
        <f t="shared" si="2"/>
        <v>-1.3168431759469357E-6</v>
      </c>
      <c r="L27" s="102">
        <f>F27-J27</f>
        <v>-6.6042114899023119E-7</v>
      </c>
      <c r="N27" s="70">
        <v>0.36948068625179697</v>
      </c>
      <c r="O27" s="70"/>
      <c r="P27" s="70"/>
      <c r="Q27" s="70"/>
      <c r="R27" s="70"/>
      <c r="S27" s="70"/>
      <c r="T27" s="70"/>
    </row>
    <row r="28" spans="1:20" x14ac:dyDescent="0.25">
      <c r="A28" s="104" t="s">
        <v>510</v>
      </c>
      <c r="B28" s="101">
        <f t="shared" si="0"/>
        <v>0.29971410851735103</v>
      </c>
      <c r="C28" s="101">
        <v>0.29971313001393102</v>
      </c>
      <c r="D28" s="101">
        <f t="shared" si="1"/>
        <v>9.7850342001271073E-7</v>
      </c>
      <c r="E28" s="104" t="s">
        <v>301</v>
      </c>
      <c r="F28" s="70">
        <v>0.99749604189814001</v>
      </c>
      <c r="G28" s="70"/>
      <c r="H28" s="101"/>
      <c r="I28" s="78">
        <v>0.99749653498811697</v>
      </c>
      <c r="J28" s="70"/>
      <c r="K28" s="102">
        <f t="shared" si="2"/>
        <v>-4.9308997696062562E-7</v>
      </c>
      <c r="L28" s="101"/>
      <c r="N28" s="70">
        <v>0.49496930026397901</v>
      </c>
      <c r="O28" s="70"/>
      <c r="P28" s="70"/>
      <c r="Q28" s="70"/>
      <c r="R28" s="70"/>
      <c r="S28" s="70"/>
      <c r="T28" s="70"/>
    </row>
    <row r="29" spans="1:20" x14ac:dyDescent="0.25">
      <c r="A29" s="104" t="s">
        <v>511</v>
      </c>
      <c r="B29" s="101">
        <f t="shared" si="0"/>
        <v>0.33194327273860702</v>
      </c>
      <c r="C29" s="101">
        <v>0.33194409627813798</v>
      </c>
      <c r="D29" s="101">
        <f t="shared" si="1"/>
        <v>-8.2353953095859467E-7</v>
      </c>
      <c r="E29" s="104" t="s">
        <v>302</v>
      </c>
      <c r="F29" s="70">
        <v>0.95959355215708597</v>
      </c>
      <c r="G29" s="70"/>
      <c r="H29" s="101"/>
      <c r="I29" s="78">
        <v>0.95959317408971301</v>
      </c>
      <c r="J29" s="70"/>
      <c r="K29" s="102">
        <f t="shared" si="2"/>
        <v>3.780673729636419E-7</v>
      </c>
      <c r="L29" s="101"/>
      <c r="N29" s="70">
        <v>0.527198464485235</v>
      </c>
      <c r="O29" s="70"/>
      <c r="P29" s="70"/>
      <c r="Q29" s="70"/>
      <c r="R29" s="70"/>
      <c r="S29" s="70"/>
      <c r="T29" s="70"/>
    </row>
    <row r="30" spans="1:20" x14ac:dyDescent="0.25">
      <c r="A30" s="104" t="s">
        <v>512</v>
      </c>
      <c r="B30" s="101">
        <f t="shared" si="0"/>
        <v>7.8560452874014003E-2</v>
      </c>
      <c r="C30" s="101">
        <v>7.8554366732853598E-2</v>
      </c>
      <c r="D30" s="101">
        <f t="shared" si="1"/>
        <v>6.0861411604051785E-6</v>
      </c>
      <c r="E30" s="104" t="s">
        <v>303</v>
      </c>
      <c r="F30" s="70">
        <v>0.96501285767299105</v>
      </c>
      <c r="G30" s="70"/>
      <c r="H30" s="101"/>
      <c r="I30" s="78">
        <v>0.96501512309521897</v>
      </c>
      <c r="J30" s="70"/>
      <c r="K30" s="102">
        <f t="shared" si="2"/>
        <v>-2.2654222279205882E-6</v>
      </c>
      <c r="L30" s="101"/>
      <c r="N30" s="70">
        <v>0.27381564462064201</v>
      </c>
      <c r="O30" s="70"/>
      <c r="P30" s="70"/>
      <c r="Q30" s="70"/>
      <c r="R30" s="70"/>
      <c r="S30" s="70"/>
      <c r="T30" s="70"/>
    </row>
    <row r="31" spans="1:20" x14ac:dyDescent="0.25">
      <c r="A31" s="104" t="s">
        <v>513</v>
      </c>
      <c r="B31" s="101">
        <f t="shared" si="0"/>
        <v>4.8627994210952985E-2</v>
      </c>
      <c r="C31" s="101">
        <v>4.8624611696033299E-2</v>
      </c>
      <c r="D31" s="101">
        <f t="shared" si="1"/>
        <v>3.3825149196864412E-6</v>
      </c>
      <c r="E31" s="104" t="s">
        <v>304</v>
      </c>
      <c r="F31" s="70">
        <v>0.96043088975232305</v>
      </c>
      <c r="G31" s="70"/>
      <c r="H31" s="101"/>
      <c r="I31" s="78">
        <v>0.96043336378633404</v>
      </c>
      <c r="J31" s="70"/>
      <c r="K31" s="102">
        <f t="shared" si="2"/>
        <v>-2.4740340109907777E-6</v>
      </c>
      <c r="L31" s="101"/>
      <c r="N31" s="70">
        <v>0.24388318595758099</v>
      </c>
      <c r="O31" s="70"/>
      <c r="P31" s="70"/>
      <c r="Q31" s="70"/>
      <c r="R31" s="70"/>
      <c r="S31" s="70"/>
      <c r="T31" s="70"/>
    </row>
    <row r="32" spans="1:20" x14ac:dyDescent="0.25">
      <c r="A32" s="104" t="s">
        <v>514</v>
      </c>
      <c r="B32" s="101">
        <f t="shared" si="0"/>
        <v>3.1494570782803988E-2</v>
      </c>
      <c r="C32" s="101">
        <v>3.1492166950402599E-2</v>
      </c>
      <c r="D32" s="101">
        <f t="shared" si="1"/>
        <v>2.4038324013889167E-6</v>
      </c>
      <c r="E32" s="104" t="s">
        <v>305</v>
      </c>
      <c r="F32" s="70">
        <v>0.96273436639408005</v>
      </c>
      <c r="I32" s="70">
        <v>0.96273693248875503</v>
      </c>
      <c r="J32" s="70"/>
      <c r="K32" s="102">
        <f t="shared" si="2"/>
        <v>-2.5660946749717084E-6</v>
      </c>
      <c r="N32" s="70">
        <v>0.22674976252943199</v>
      </c>
      <c r="O32" s="70"/>
      <c r="P32" s="70"/>
      <c r="Q32" s="70"/>
      <c r="R32" s="70"/>
      <c r="S32" s="70"/>
      <c r="T32" s="70"/>
    </row>
    <row r="33" spans="1:20" x14ac:dyDescent="0.25">
      <c r="A33" s="104" t="s">
        <v>515</v>
      </c>
      <c r="B33" s="101">
        <f t="shared" si="0"/>
        <v>0.142846447132041</v>
      </c>
      <c r="C33" s="101">
        <v>0.142847116627174</v>
      </c>
      <c r="D33" s="101">
        <f t="shared" si="1"/>
        <v>-6.694951329988541E-7</v>
      </c>
      <c r="E33" s="104" t="s">
        <v>306</v>
      </c>
      <c r="F33" s="70">
        <v>0.99933665445169995</v>
      </c>
      <c r="I33" s="70">
        <v>0.99933909882889504</v>
      </c>
      <c r="J33" s="70"/>
      <c r="K33" s="102">
        <f t="shared" si="2"/>
        <v>-2.4443771950988236E-6</v>
      </c>
      <c r="N33" s="70">
        <v>0.33810163887866901</v>
      </c>
      <c r="O33" s="70"/>
      <c r="P33" s="70"/>
      <c r="Q33" s="70"/>
      <c r="R33" s="70"/>
      <c r="S33" s="70"/>
      <c r="T33" s="70"/>
    </row>
    <row r="34" spans="1:20" x14ac:dyDescent="0.25">
      <c r="A34" s="104" t="s">
        <v>516</v>
      </c>
      <c r="B34" s="101">
        <f t="shared" si="0"/>
        <v>3.3600713700190993E-2</v>
      </c>
      <c r="C34" s="101">
        <v>3.3597892348958498E-2</v>
      </c>
      <c r="D34" s="101">
        <f t="shared" si="1"/>
        <v>2.8213512324945511E-6</v>
      </c>
      <c r="E34" s="104" t="s">
        <v>307</v>
      </c>
      <c r="F34" s="70">
        <v>0.966453394469173</v>
      </c>
      <c r="I34" s="70">
        <v>0.96645596516923804</v>
      </c>
      <c r="J34" s="70"/>
      <c r="K34" s="102">
        <f t="shared" si="2"/>
        <v>-2.5707000650410095E-6</v>
      </c>
      <c r="N34" s="70">
        <v>0.228855905446819</v>
      </c>
      <c r="O34" s="70"/>
      <c r="P34" s="70"/>
      <c r="Q34" s="70"/>
      <c r="R34" s="70"/>
      <c r="S34" s="70"/>
      <c r="T34" s="70"/>
    </row>
    <row r="35" spans="1:20" x14ac:dyDescent="0.25">
      <c r="A35" s="104" t="s">
        <v>517</v>
      </c>
      <c r="B35" s="101">
        <f t="shared" si="0"/>
        <v>6.9161937628086007E-2</v>
      </c>
      <c r="C35" s="101">
        <v>6.9155938974630696E-2</v>
      </c>
      <c r="D35" s="101">
        <f t="shared" si="1"/>
        <v>5.9986534553108095E-6</v>
      </c>
      <c r="E35" s="104" t="s">
        <v>308</v>
      </c>
      <c r="F35" s="70">
        <v>0.96091520525452201</v>
      </c>
      <c r="I35" s="70">
        <v>0.96091756628143699</v>
      </c>
      <c r="J35" s="70"/>
      <c r="K35" s="102">
        <f t="shared" si="2"/>
        <v>-2.3610269149765273E-6</v>
      </c>
      <c r="N35" s="70">
        <v>0.26441712937471401</v>
      </c>
      <c r="O35" s="70"/>
      <c r="P35" s="70"/>
      <c r="Q35" s="70"/>
      <c r="R35" s="70"/>
      <c r="S35" s="70"/>
      <c r="T35" s="70"/>
    </row>
    <row r="36" spans="1:20" x14ac:dyDescent="0.25">
      <c r="A36" s="104" t="s">
        <v>518</v>
      </c>
      <c r="B36" s="101">
        <f t="shared" si="0"/>
        <v>-2.6055711055310016E-3</v>
      </c>
      <c r="C36" s="101">
        <v>-2.6069964051542798E-3</v>
      </c>
      <c r="D36" s="101">
        <f t="shared" si="1"/>
        <v>1.4252996232782221E-6</v>
      </c>
      <c r="E36" s="104" t="s">
        <v>309</v>
      </c>
      <c r="F36" s="70">
        <v>0.96919366343031998</v>
      </c>
      <c r="I36" s="70">
        <v>0.96919653434349695</v>
      </c>
      <c r="J36" s="70"/>
      <c r="K36" s="102">
        <f t="shared" si="2"/>
        <v>-2.8709131769666385E-6</v>
      </c>
      <c r="N36" s="70">
        <v>0.192649620641097</v>
      </c>
      <c r="O36" s="70"/>
      <c r="P36" s="70"/>
      <c r="Q36" s="70"/>
      <c r="R36" s="70"/>
      <c r="S36" s="70"/>
      <c r="T36" s="70"/>
    </row>
    <row r="37" spans="1:20" x14ac:dyDescent="0.25">
      <c r="A37" s="104" t="s">
        <v>519</v>
      </c>
      <c r="B37" s="101">
        <f t="shared" si="0"/>
        <v>8.3718301063500089E-3</v>
      </c>
      <c r="C37" s="101">
        <v>8.3721160528843902E-3</v>
      </c>
      <c r="D37" s="101">
        <f t="shared" si="1"/>
        <v>-2.8594653438129836E-7</v>
      </c>
      <c r="E37" s="104" t="s">
        <v>310</v>
      </c>
      <c r="F37" s="70">
        <v>0.98396364966356398</v>
      </c>
      <c r="I37" s="70">
        <v>0.98396650938107899</v>
      </c>
      <c r="J37" s="70"/>
      <c r="K37" s="102">
        <f t="shared" si="2"/>
        <v>-2.8597175150135712E-6</v>
      </c>
      <c r="N37" s="70">
        <v>0.20362702185297801</v>
      </c>
      <c r="O37" s="70"/>
      <c r="P37" s="70"/>
      <c r="Q37" s="70"/>
      <c r="R37" s="70"/>
      <c r="S37" s="70"/>
      <c r="T37" s="70"/>
    </row>
    <row r="38" spans="1:20" x14ac:dyDescent="0.25">
      <c r="A38" s="104" t="s">
        <v>520</v>
      </c>
      <c r="B38" s="101">
        <f t="shared" si="0"/>
        <v>6.2319514339900794E-4</v>
      </c>
      <c r="C38" s="101">
        <v>6.2292170054737295E-4</v>
      </c>
      <c r="D38" s="101">
        <f t="shared" si="1"/>
        <v>2.7344285163499044E-7</v>
      </c>
      <c r="E38" s="104" t="s">
        <v>311</v>
      </c>
      <c r="F38" s="70">
        <v>0.97982465690098897</v>
      </c>
      <c r="I38" s="70">
        <v>0.97982753352400498</v>
      </c>
      <c r="J38" s="70"/>
      <c r="K38" s="102">
        <f t="shared" si="2"/>
        <v>-2.8766230160126582E-6</v>
      </c>
      <c r="N38" s="70">
        <v>0.19587838689002701</v>
      </c>
      <c r="O38" s="70"/>
      <c r="P38" s="70"/>
      <c r="Q38" s="70"/>
      <c r="R38" s="70"/>
      <c r="S38" s="70"/>
      <c r="T38" s="70"/>
    </row>
    <row r="39" spans="1:20" x14ac:dyDescent="0.25">
      <c r="A39" s="104" t="s">
        <v>521</v>
      </c>
      <c r="B39" s="101">
        <f t="shared" si="0"/>
        <v>4.7062073511300317E-4</v>
      </c>
      <c r="C39" s="101">
        <v>4.70395187619703E-4</v>
      </c>
      <c r="D39" s="101">
        <f t="shared" si="1"/>
        <v>2.255474933001724E-7</v>
      </c>
      <c r="E39" s="104" t="s">
        <v>312</v>
      </c>
      <c r="F39" s="70">
        <v>0.97999876059246505</v>
      </c>
      <c r="I39" s="70">
        <v>0.98000163728401701</v>
      </c>
      <c r="J39" s="70"/>
      <c r="K39" s="102">
        <f t="shared" si="2"/>
        <v>-2.8766915519673475E-6</v>
      </c>
      <c r="N39" s="70">
        <v>0.19572581248174101</v>
      </c>
      <c r="O39" s="70"/>
      <c r="P39" s="70"/>
      <c r="Q39" s="70"/>
      <c r="R39" s="70"/>
      <c r="S39" s="70"/>
      <c r="T39" s="70"/>
    </row>
    <row r="40" spans="1:20" x14ac:dyDescent="0.25">
      <c r="A40" s="104" t="s">
        <v>522</v>
      </c>
      <c r="B40" s="101">
        <f t="shared" si="0"/>
        <v>1.7385875098794995E-2</v>
      </c>
      <c r="C40" s="101">
        <v>1.7386375053147399E-2</v>
      </c>
      <c r="D40" s="101">
        <f t="shared" si="1"/>
        <v>-4.9995435240368646E-7</v>
      </c>
      <c r="E40" s="104" t="s">
        <v>313</v>
      </c>
      <c r="F40" s="70">
        <v>0.98684924532975604</v>
      </c>
      <c r="I40" s="70">
        <v>0.98685208449749096</v>
      </c>
      <c r="J40" s="70"/>
      <c r="K40" s="102">
        <f t="shared" si="2"/>
        <v>-2.8391677349137723E-6</v>
      </c>
      <c r="N40" s="70">
        <v>0.212641066845423</v>
      </c>
      <c r="O40" s="70"/>
      <c r="P40" s="70"/>
      <c r="Q40" s="70"/>
      <c r="R40" s="70"/>
      <c r="S40" s="70"/>
      <c r="T40" s="70"/>
    </row>
    <row r="41" spans="1:20" x14ac:dyDescent="0.25">
      <c r="A41" s="104" t="s">
        <v>523</v>
      </c>
      <c r="B41" s="101">
        <f t="shared" si="0"/>
        <v>0.10986382463185898</v>
      </c>
      <c r="C41" s="101">
        <v>0.109864291547192</v>
      </c>
      <c r="D41" s="101">
        <f t="shared" si="1"/>
        <v>-4.6691533302223309E-7</v>
      </c>
      <c r="E41" s="104" t="s">
        <v>314</v>
      </c>
      <c r="F41" s="70">
        <v>0.99939792109904702</v>
      </c>
      <c r="I41" s="70">
        <v>0.99940062922689699</v>
      </c>
      <c r="J41" s="70"/>
      <c r="K41" s="102">
        <f t="shared" si="2"/>
        <v>-2.7081278499707651E-6</v>
      </c>
      <c r="N41" s="70">
        <v>0.30511901637848698</v>
      </c>
      <c r="O41" s="70"/>
      <c r="P41" s="70"/>
      <c r="Q41" s="70"/>
      <c r="R41" s="70"/>
      <c r="S41" s="70"/>
      <c r="T41" s="70"/>
    </row>
    <row r="42" spans="1:20" x14ac:dyDescent="0.25">
      <c r="A42" s="104" t="s">
        <v>524</v>
      </c>
      <c r="B42" s="101">
        <f t="shared" si="0"/>
        <v>-4.3290369689095998E-2</v>
      </c>
      <c r="C42" s="101">
        <v>-4.3291538149468199E-2</v>
      </c>
      <c r="D42" s="101">
        <f t="shared" si="1"/>
        <v>1.1684603722014741E-6</v>
      </c>
      <c r="E42" s="104" t="s">
        <v>315</v>
      </c>
      <c r="F42" s="70">
        <v>0.967672294025966</v>
      </c>
      <c r="I42" s="70">
        <v>0.96767516830745004</v>
      </c>
      <c r="J42" s="70"/>
      <c r="K42" s="102">
        <f t="shared" si="2"/>
        <v>-2.8742814840443387E-6</v>
      </c>
      <c r="N42" s="70">
        <v>0.15196482205753201</v>
      </c>
      <c r="O42" s="70"/>
      <c r="P42" s="70"/>
      <c r="Q42" s="70"/>
      <c r="R42" s="70"/>
      <c r="S42" s="70"/>
      <c r="T42" s="70"/>
    </row>
    <row r="43" spans="1:20" x14ac:dyDescent="0.25">
      <c r="A43" s="104" t="s">
        <v>525</v>
      </c>
      <c r="B43" s="101">
        <f t="shared" si="0"/>
        <v>-6.2886453444004009E-2</v>
      </c>
      <c r="C43" s="101">
        <v>-6.2886583942933602E-2</v>
      </c>
      <c r="D43" s="101">
        <f t="shared" si="1"/>
        <v>1.304989295930481E-7</v>
      </c>
      <c r="E43" s="104" t="s">
        <v>316</v>
      </c>
      <c r="F43" s="70">
        <v>0.96808208608115998</v>
      </c>
      <c r="I43" s="70">
        <v>0.96808495177277998</v>
      </c>
      <c r="J43" s="70"/>
      <c r="K43" s="102">
        <f t="shared" si="2"/>
        <v>-2.8656916200020532E-6</v>
      </c>
      <c r="N43" s="70">
        <v>0.13236873830262399</v>
      </c>
      <c r="O43" s="70"/>
      <c r="P43" s="70"/>
      <c r="Q43" s="70"/>
      <c r="R43" s="70"/>
      <c r="S43" s="70"/>
      <c r="T43" s="70"/>
    </row>
    <row r="44" spans="1:20" x14ac:dyDescent="0.25">
      <c r="A44" s="104" t="s">
        <v>526</v>
      </c>
      <c r="B44" s="101">
        <f t="shared" si="0"/>
        <v>-7.0822381998178002E-2</v>
      </c>
      <c r="C44" s="101">
        <v>-7.0823723436379105E-2</v>
      </c>
      <c r="D44" s="101">
        <f t="shared" si="1"/>
        <v>1.3414382011023296E-6</v>
      </c>
      <c r="E44" s="104" t="s">
        <v>317</v>
      </c>
      <c r="F44" s="70">
        <v>0.96441069355031595</v>
      </c>
      <c r="I44" s="70">
        <v>0.96441354913656296</v>
      </c>
      <c r="J44" s="70"/>
      <c r="K44" s="102">
        <f t="shared" si="2"/>
        <v>-2.8555862470192039E-6</v>
      </c>
      <c r="N44" s="70">
        <v>0.12443280974845</v>
      </c>
      <c r="O44" s="70"/>
      <c r="P44" s="70"/>
      <c r="Q44" s="70"/>
      <c r="R44" s="70"/>
      <c r="S44" s="70"/>
      <c r="T44" s="70"/>
    </row>
    <row r="45" spans="1:20" x14ac:dyDescent="0.25">
      <c r="A45" s="104" t="s">
        <v>527</v>
      </c>
      <c r="B45" s="101">
        <f t="shared" si="0"/>
        <v>-4.3386718577348993E-2</v>
      </c>
      <c r="C45" s="101">
        <v>-4.3389773456377699E-2</v>
      </c>
      <c r="D45" s="101">
        <f t="shared" si="1"/>
        <v>3.0548790287063254E-6</v>
      </c>
      <c r="E45" s="104" t="s">
        <v>318</v>
      </c>
      <c r="F45" s="70">
        <v>0.98407147712339704</v>
      </c>
      <c r="I45" s="70">
        <v>0.98407425209713795</v>
      </c>
      <c r="J45" s="70"/>
      <c r="K45" s="102">
        <f t="shared" si="2"/>
        <v>-2.7749737409044073E-6</v>
      </c>
      <c r="N45" s="70">
        <v>0.15186847316927901</v>
      </c>
      <c r="O45" s="70"/>
      <c r="P45" s="70"/>
      <c r="Q45" s="70"/>
      <c r="R45" s="70"/>
      <c r="S45" s="70"/>
      <c r="T45" s="70"/>
    </row>
    <row r="46" spans="1:20" x14ac:dyDescent="0.25">
      <c r="A46" s="104" t="s">
        <v>528</v>
      </c>
      <c r="B46" s="101">
        <f t="shared" si="0"/>
        <v>6.6378597390429894E-3</v>
      </c>
      <c r="C46" s="101">
        <v>6.6362717585091496E-3</v>
      </c>
      <c r="D46" s="101">
        <f t="shared" si="1"/>
        <v>1.5879805338398292E-6</v>
      </c>
      <c r="E46" s="104" t="s">
        <v>319</v>
      </c>
      <c r="F46" s="70">
        <v>0.977169767285618</v>
      </c>
      <c r="I46" s="70">
        <v>0.97717256268229002</v>
      </c>
      <c r="J46" s="70"/>
      <c r="K46" s="102">
        <f t="shared" si="2"/>
        <v>-2.7953966720284384E-6</v>
      </c>
      <c r="N46" s="70">
        <v>0.20189305148567099</v>
      </c>
      <c r="O46" s="70"/>
      <c r="P46" s="70"/>
      <c r="Q46" s="70"/>
      <c r="R46" s="70"/>
      <c r="S46" s="70"/>
      <c r="T46" s="70"/>
    </row>
    <row r="47" spans="1:20" x14ac:dyDescent="0.25">
      <c r="A47" s="104" t="s">
        <v>529</v>
      </c>
      <c r="B47" s="101">
        <f t="shared" si="0"/>
        <v>4.8733546193641009E-2</v>
      </c>
      <c r="C47" s="101">
        <v>4.8732927926995698E-2</v>
      </c>
      <c r="D47" s="101">
        <f t="shared" si="1"/>
        <v>6.1826664531083875E-7</v>
      </c>
      <c r="E47" s="104" t="s">
        <v>320</v>
      </c>
      <c r="F47" s="70">
        <v>0.98337894364073897</v>
      </c>
      <c r="I47" s="70">
        <v>0.98338166779150604</v>
      </c>
      <c r="J47" s="70"/>
      <c r="K47" s="102">
        <f t="shared" si="2"/>
        <v>-2.7241507670749954E-6</v>
      </c>
      <c r="N47" s="70">
        <v>0.24398873794026901</v>
      </c>
      <c r="O47" s="70"/>
      <c r="P47" s="70"/>
      <c r="Q47" s="70"/>
      <c r="R47" s="70"/>
      <c r="S47" s="70"/>
      <c r="T47" s="70"/>
    </row>
    <row r="48" spans="1:20" x14ac:dyDescent="0.25">
      <c r="A48" s="104" t="s">
        <v>530</v>
      </c>
      <c r="B48" s="101">
        <f t="shared" si="0"/>
        <v>8.0207127475731971E-2</v>
      </c>
      <c r="C48" s="101">
        <v>8.0207700739196197E-2</v>
      </c>
      <c r="D48" s="101">
        <f t="shared" si="1"/>
        <v>-5.7326346422637009E-7</v>
      </c>
      <c r="E48" s="104" t="s">
        <v>321</v>
      </c>
      <c r="F48" s="70">
        <v>0.98330497141222695</v>
      </c>
      <c r="I48" s="70">
        <v>0.98330763264688104</v>
      </c>
      <c r="J48" s="70"/>
      <c r="K48" s="102">
        <f t="shared" si="2"/>
        <v>-2.661234654088851E-6</v>
      </c>
      <c r="N48" s="70">
        <v>0.27546231922235997</v>
      </c>
      <c r="O48" s="70"/>
      <c r="P48" s="70"/>
      <c r="Q48" s="70"/>
      <c r="R48" s="70"/>
      <c r="S48" s="70"/>
      <c r="T48" s="70"/>
    </row>
    <row r="49" spans="1:20" x14ac:dyDescent="0.25">
      <c r="A49" s="104" t="s">
        <v>531</v>
      </c>
      <c r="B49" s="101">
        <f t="shared" si="0"/>
        <v>0.12885232292076501</v>
      </c>
      <c r="C49" s="101">
        <v>0.12884893489305099</v>
      </c>
      <c r="D49" s="101">
        <f t="shared" si="1"/>
        <v>3.3880277140185822E-6</v>
      </c>
      <c r="E49" s="104" t="s">
        <v>322</v>
      </c>
      <c r="F49" s="70">
        <v>0.99666720526127695</v>
      </c>
      <c r="I49" s="70">
        <v>0.99666972942165999</v>
      </c>
      <c r="J49" s="70"/>
      <c r="K49" s="102">
        <f t="shared" si="2"/>
        <v>-2.5241603830439274E-6</v>
      </c>
      <c r="N49" s="70">
        <v>0.32410751466739302</v>
      </c>
      <c r="O49" s="70"/>
      <c r="P49" s="70"/>
      <c r="Q49" s="70"/>
      <c r="R49" s="70"/>
      <c r="S49" s="70"/>
      <c r="T49" s="70"/>
    </row>
    <row r="50" spans="1:20" x14ac:dyDescent="0.25">
      <c r="A50" s="104" t="s">
        <v>532</v>
      </c>
      <c r="B50" s="101">
        <f t="shared" si="0"/>
        <v>0.16751590882483999</v>
      </c>
      <c r="C50" s="101">
        <v>0.16751120612282699</v>
      </c>
      <c r="D50" s="101">
        <f t="shared" si="1"/>
        <v>4.7027020129986052E-6</v>
      </c>
      <c r="E50" s="104" t="s">
        <v>323</v>
      </c>
      <c r="F50" s="70">
        <v>1.0028113586319201</v>
      </c>
      <c r="I50" s="70">
        <v>1.00281353435608</v>
      </c>
      <c r="J50" s="70">
        <v>1.0028117861650101</v>
      </c>
      <c r="K50" s="102">
        <f t="shared" si="2"/>
        <v>-2.1757241599473787E-6</v>
      </c>
      <c r="L50" s="102">
        <f>F50-J50</f>
        <v>-4.2753309004162077E-7</v>
      </c>
      <c r="N50" s="70">
        <v>0.362771100571468</v>
      </c>
      <c r="O50" s="70"/>
      <c r="P50" s="70"/>
      <c r="Q50" s="70"/>
      <c r="R50" s="70"/>
      <c r="S50" s="70"/>
      <c r="T50" s="70"/>
    </row>
    <row r="51" spans="1:20" x14ac:dyDescent="0.25">
      <c r="A51" s="104" t="s">
        <v>533</v>
      </c>
      <c r="B51" s="101">
        <f t="shared" si="0"/>
        <v>0.15382408485138002</v>
      </c>
      <c r="C51" s="101">
        <v>0.15381947085436201</v>
      </c>
      <c r="D51" s="101">
        <f t="shared" si="1"/>
        <v>4.6139970180103518E-6</v>
      </c>
      <c r="E51" s="104" t="s">
        <v>324</v>
      </c>
      <c r="F51" s="70">
        <v>1.00858445506982</v>
      </c>
      <c r="I51" s="70">
        <v>1.0085868491576899</v>
      </c>
      <c r="J51" s="70"/>
      <c r="K51" s="102">
        <f t="shared" si="2"/>
        <v>-2.3940878699502122E-6</v>
      </c>
      <c r="N51" s="70">
        <v>0.34907927659800803</v>
      </c>
      <c r="O51" s="70"/>
      <c r="P51" s="70"/>
      <c r="Q51" s="70"/>
      <c r="R51" s="70"/>
      <c r="S51" s="70"/>
      <c r="T51" s="70"/>
    </row>
    <row r="52" spans="1:20" x14ac:dyDescent="0.25">
      <c r="A52" s="104" t="s">
        <v>534</v>
      </c>
      <c r="B52" s="101">
        <f t="shared" si="0"/>
        <v>0.17127625207300898</v>
      </c>
      <c r="C52" s="101">
        <v>0.17127169193463301</v>
      </c>
      <c r="D52" s="101">
        <f t="shared" si="1"/>
        <v>4.5601383759641401E-6</v>
      </c>
      <c r="E52" s="104" t="s">
        <v>325</v>
      </c>
      <c r="F52" s="70">
        <v>1.0100012103001801</v>
      </c>
      <c r="I52" s="70">
        <v>1.0100034357157199</v>
      </c>
      <c r="J52" s="70">
        <v>1.0100018952121299</v>
      </c>
      <c r="K52" s="102">
        <f t="shared" si="2"/>
        <v>-2.2254155398471198E-6</v>
      </c>
      <c r="L52" s="102">
        <f>F52-J52</f>
        <v>-6.8491194982200909E-7</v>
      </c>
      <c r="N52" s="70">
        <v>0.36653144381963698</v>
      </c>
      <c r="O52" s="70"/>
      <c r="P52" s="70"/>
      <c r="Q52" s="70"/>
      <c r="R52" s="70"/>
      <c r="S52" s="70"/>
      <c r="T52" s="70"/>
    </row>
    <row r="53" spans="1:20" x14ac:dyDescent="0.25">
      <c r="A53" s="104" t="s">
        <v>535</v>
      </c>
      <c r="B53" s="101">
        <f t="shared" si="0"/>
        <v>0.13572988164740299</v>
      </c>
      <c r="C53" s="101">
        <v>0.135724317797313</v>
      </c>
      <c r="D53" s="101">
        <f t="shared" si="1"/>
        <v>5.5638500899846122E-6</v>
      </c>
      <c r="E53" s="104" t="s">
        <v>326</v>
      </c>
      <c r="F53" s="70">
        <v>0.99187929252204299</v>
      </c>
      <c r="I53" s="70">
        <v>0.99188157657273202</v>
      </c>
      <c r="J53" s="70"/>
      <c r="K53" s="102">
        <f t="shared" si="2"/>
        <v>-2.2840506890275947E-6</v>
      </c>
      <c r="N53" s="70">
        <v>0.33098507339403099</v>
      </c>
      <c r="O53" s="70"/>
      <c r="P53" s="70"/>
      <c r="Q53" s="70"/>
      <c r="R53" s="70"/>
      <c r="S53" s="70"/>
      <c r="T53" s="70"/>
    </row>
    <row r="54" spans="1:20" x14ac:dyDescent="0.25">
      <c r="A54" s="104" t="s">
        <v>536</v>
      </c>
      <c r="B54" s="101">
        <f t="shared" si="0"/>
        <v>9.0071883291753002E-2</v>
      </c>
      <c r="C54" s="101">
        <v>9.0063524614507298E-2</v>
      </c>
      <c r="D54" s="101">
        <f t="shared" si="1"/>
        <v>8.3586772457039382E-6</v>
      </c>
      <c r="E54" s="104" t="s">
        <v>327</v>
      </c>
      <c r="F54" s="70">
        <v>0.96295574374821902</v>
      </c>
      <c r="I54" s="70">
        <v>0.96295807286440505</v>
      </c>
      <c r="J54" s="70"/>
      <c r="K54" s="102">
        <f t="shared" si="2"/>
        <v>-2.3291161860283793E-6</v>
      </c>
      <c r="N54" s="70">
        <v>0.28532707503838101</v>
      </c>
      <c r="O54" s="70"/>
      <c r="P54" s="70"/>
      <c r="Q54" s="70"/>
      <c r="R54" s="70"/>
      <c r="S54" s="70"/>
      <c r="T54" s="70"/>
    </row>
    <row r="55" spans="1:20" x14ac:dyDescent="0.25">
      <c r="A55" s="104" t="s">
        <v>537</v>
      </c>
      <c r="B55" s="101">
        <f t="shared" si="0"/>
        <v>7.3445270048770023E-2</v>
      </c>
      <c r="C55" s="101">
        <v>7.34353496578974E-2</v>
      </c>
      <c r="D55" s="101">
        <f t="shared" si="1"/>
        <v>9.9203908726225309E-6</v>
      </c>
      <c r="E55" s="104" t="s">
        <v>328</v>
      </c>
      <c r="F55" s="70">
        <v>0.95423698118072398</v>
      </c>
      <c r="I55" s="70">
        <v>0.95423925476868399</v>
      </c>
      <c r="J55" s="70"/>
      <c r="K55" s="102">
        <f t="shared" si="2"/>
        <v>-2.273587960011092E-6</v>
      </c>
      <c r="N55" s="70">
        <v>0.26870046179539803</v>
      </c>
      <c r="O55" s="70"/>
      <c r="P55" s="70"/>
      <c r="Q55" s="70"/>
      <c r="R55" s="70"/>
      <c r="S55" s="70"/>
      <c r="T55" s="70"/>
    </row>
    <row r="56" spans="1:20" x14ac:dyDescent="0.25">
      <c r="A56" s="104" t="s">
        <v>538</v>
      </c>
      <c r="B56" s="101">
        <f t="shared" si="0"/>
        <v>5.6466695061055977E-2</v>
      </c>
      <c r="C56" s="101">
        <v>5.6457216625243202E-2</v>
      </c>
      <c r="D56" s="101">
        <f t="shared" si="1"/>
        <v>9.4784358127750212E-6</v>
      </c>
      <c r="E56" s="104" t="s">
        <v>329</v>
      </c>
      <c r="F56" s="70">
        <v>0.94447277864380996</v>
      </c>
      <c r="I56" s="70">
        <v>0.94447477285522297</v>
      </c>
      <c r="J56" s="70"/>
      <c r="K56" s="102">
        <f t="shared" si="2"/>
        <v>-1.9942114130033772E-6</v>
      </c>
      <c r="N56" s="70">
        <v>0.25172188680768398</v>
      </c>
      <c r="O56" s="70"/>
      <c r="P56" s="70"/>
      <c r="Q56" s="70"/>
      <c r="R56" s="70"/>
      <c r="S56" s="70"/>
      <c r="T56" s="70"/>
    </row>
    <row r="57" spans="1:20" x14ac:dyDescent="0.25">
      <c r="A57" s="104" t="s">
        <v>539</v>
      </c>
      <c r="B57" s="101">
        <f t="shared" si="0"/>
        <v>7.2406804382850992E-2</v>
      </c>
      <c r="C57" s="101">
        <v>7.2401805793023299E-2</v>
      </c>
      <c r="D57" s="101">
        <f t="shared" si="1"/>
        <v>4.9985898276927454E-6</v>
      </c>
      <c r="E57" s="104" t="s">
        <v>330</v>
      </c>
      <c r="F57" s="70">
        <v>0.95249912469778297</v>
      </c>
      <c r="I57" s="70">
        <v>0.95250056962927898</v>
      </c>
      <c r="J57" s="70"/>
      <c r="K57" s="102">
        <f t="shared" si="2"/>
        <v>-1.4449314960085502E-6</v>
      </c>
      <c r="N57" s="70">
        <v>0.267661996129479</v>
      </c>
      <c r="O57" s="70"/>
      <c r="P57" s="70"/>
      <c r="Q57" s="70"/>
      <c r="R57" s="70"/>
      <c r="S57" s="70"/>
      <c r="T57" s="70"/>
    </row>
    <row r="58" spans="1:20" x14ac:dyDescent="0.25">
      <c r="A58" s="104" t="s">
        <v>540</v>
      </c>
      <c r="B58" s="101">
        <f t="shared" si="0"/>
        <v>6.7359760744231972E-2</v>
      </c>
      <c r="C58" s="101">
        <v>6.7354977044588704E-2</v>
      </c>
      <c r="D58" s="101">
        <f t="shared" si="1"/>
        <v>4.7836996432681911E-6</v>
      </c>
      <c r="E58" s="104" t="s">
        <v>331</v>
      </c>
      <c r="F58" s="70">
        <v>0.94984259438003005</v>
      </c>
      <c r="I58" s="70">
        <v>0.94984397909939899</v>
      </c>
      <c r="J58" s="70"/>
      <c r="K58" s="102">
        <f t="shared" si="2"/>
        <v>-1.3847193689464632E-6</v>
      </c>
      <c r="N58" s="70">
        <v>0.26261495249085998</v>
      </c>
      <c r="O58" s="70"/>
      <c r="P58" s="70"/>
      <c r="Q58" s="70"/>
      <c r="R58" s="70"/>
      <c r="S58" s="70"/>
      <c r="T58" s="70"/>
    </row>
    <row r="59" spans="1:20" x14ac:dyDescent="0.25">
      <c r="A59" s="104" t="s">
        <v>541</v>
      </c>
      <c r="B59" s="101">
        <f t="shared" si="0"/>
        <v>7.0610946370073008E-2</v>
      </c>
      <c r="C59" s="101">
        <v>7.0606186450725306E-2</v>
      </c>
      <c r="D59" s="101">
        <f t="shared" si="1"/>
        <v>4.7599193477021462E-6</v>
      </c>
      <c r="E59" s="104" t="s">
        <v>332</v>
      </c>
      <c r="F59" s="70">
        <v>0.95162452583297097</v>
      </c>
      <c r="I59" s="70">
        <v>0.95162594632651798</v>
      </c>
      <c r="J59" s="70"/>
      <c r="K59" s="102">
        <f t="shared" si="2"/>
        <v>-1.4204935470107927E-6</v>
      </c>
      <c r="N59" s="70">
        <v>0.26586613811670101</v>
      </c>
      <c r="O59" s="70"/>
      <c r="P59" s="70"/>
      <c r="Q59" s="70"/>
      <c r="R59" s="70"/>
      <c r="S59" s="70"/>
      <c r="T59" s="70"/>
    </row>
    <row r="60" spans="1:20" x14ac:dyDescent="0.25">
      <c r="A60" s="104" t="s">
        <v>542</v>
      </c>
      <c r="B60" s="101">
        <f t="shared" si="0"/>
        <v>9.157888788583099E-2</v>
      </c>
      <c r="C60" s="101">
        <v>9.1572275637067199E-2</v>
      </c>
      <c r="D60" s="101">
        <f t="shared" si="1"/>
        <v>6.612248763790407E-6</v>
      </c>
      <c r="E60" s="104" t="s">
        <v>333</v>
      </c>
      <c r="F60" s="70">
        <v>0.96652242545668698</v>
      </c>
      <c r="I60" s="70">
        <v>0.96652440855895805</v>
      </c>
      <c r="J60" s="70"/>
      <c r="K60" s="102">
        <f t="shared" si="2"/>
        <v>-1.9831022710636859E-6</v>
      </c>
      <c r="N60" s="70">
        <v>0.28683407963245899</v>
      </c>
      <c r="O60" s="70"/>
      <c r="P60" s="70"/>
      <c r="Q60" s="70"/>
      <c r="R60" s="70"/>
      <c r="S60" s="70"/>
      <c r="T60" s="70"/>
    </row>
    <row r="61" spans="1:20" x14ac:dyDescent="0.25">
      <c r="A61" s="104" t="s">
        <v>543</v>
      </c>
      <c r="B61" s="101">
        <f t="shared" si="0"/>
        <v>7.6634913070066008E-2</v>
      </c>
      <c r="C61" s="101">
        <v>7.6628527194681995E-2</v>
      </c>
      <c r="D61" s="101">
        <f t="shared" si="1"/>
        <v>6.3858753840129179E-6</v>
      </c>
      <c r="E61" s="104" t="s">
        <v>334</v>
      </c>
      <c r="F61" s="70">
        <v>0.956223112689227</v>
      </c>
      <c r="I61" s="70">
        <v>0.95622557557593202</v>
      </c>
      <c r="J61" s="70"/>
      <c r="K61" s="102">
        <f t="shared" si="2"/>
        <v>-2.4628867050235925E-6</v>
      </c>
      <c r="N61" s="70">
        <v>0.27189010481669401</v>
      </c>
      <c r="O61" s="70"/>
      <c r="P61" s="70"/>
      <c r="Q61" s="70"/>
      <c r="R61" s="70"/>
      <c r="S61" s="70"/>
      <c r="T61" s="70"/>
    </row>
    <row r="62" spans="1:20" x14ac:dyDescent="0.25">
      <c r="A62" s="104" t="s">
        <v>544</v>
      </c>
      <c r="B62" s="101">
        <f t="shared" si="0"/>
        <v>0.14410616350389702</v>
      </c>
      <c r="C62" s="101">
        <v>0.144102279113341</v>
      </c>
      <c r="D62" s="101">
        <f t="shared" si="1"/>
        <v>3.8843905560137504E-6</v>
      </c>
      <c r="E62" s="104" t="s">
        <v>335</v>
      </c>
      <c r="F62" s="70">
        <v>0.97479084552026496</v>
      </c>
      <c r="I62" s="70">
        <v>0.97478885023565898</v>
      </c>
      <c r="J62" s="70"/>
      <c r="K62" s="102">
        <f t="shared" si="2"/>
        <v>1.9952846059823059E-6</v>
      </c>
      <c r="N62" s="70">
        <v>0.33936135525052502</v>
      </c>
      <c r="O62" s="70"/>
      <c r="P62" s="70"/>
      <c r="Q62" s="70"/>
      <c r="R62" s="70"/>
      <c r="S62" s="70"/>
      <c r="T62" s="70"/>
    </row>
    <row r="63" spans="1:20" x14ac:dyDescent="0.25">
      <c r="A63" s="104" t="s">
        <v>545</v>
      </c>
      <c r="B63" s="101">
        <f t="shared" si="0"/>
        <v>0.20996266423625701</v>
      </c>
      <c r="C63" s="101">
        <v>0.20995666417678099</v>
      </c>
      <c r="D63" s="101">
        <f t="shared" si="1"/>
        <v>6.0000594760134529E-6</v>
      </c>
      <c r="E63" s="104" t="s">
        <v>336</v>
      </c>
      <c r="F63" s="70">
        <v>0.97134338009107801</v>
      </c>
      <c r="I63" s="70">
        <v>0.97134552218537795</v>
      </c>
      <c r="J63" s="70"/>
      <c r="K63" s="102">
        <f t="shared" si="2"/>
        <v>-2.142094299939501E-6</v>
      </c>
      <c r="N63" s="70">
        <v>0.40521785598288501</v>
      </c>
      <c r="O63" s="70"/>
      <c r="P63" s="70"/>
      <c r="Q63" s="70"/>
      <c r="R63" s="70"/>
      <c r="S63" s="70"/>
      <c r="T63" s="70"/>
    </row>
    <row r="64" spans="1:20" x14ac:dyDescent="0.25">
      <c r="A64" s="104" t="s">
        <v>546</v>
      </c>
      <c r="B64" s="101">
        <f t="shared" si="0"/>
        <v>0.225541143543426</v>
      </c>
      <c r="C64" s="101">
        <v>0.22553490919633401</v>
      </c>
      <c r="D64" s="101">
        <f t="shared" si="1"/>
        <v>6.2343470919878907E-6</v>
      </c>
      <c r="E64" s="104" t="s">
        <v>337</v>
      </c>
      <c r="F64" s="70">
        <v>0.96979690062984802</v>
      </c>
      <c r="I64" s="70">
        <v>0.96979903894072295</v>
      </c>
      <c r="J64" s="70"/>
      <c r="K64" s="102">
        <f t="shared" si="2"/>
        <v>-2.1383108749217783E-6</v>
      </c>
      <c r="N64" s="70">
        <v>0.420796335290054</v>
      </c>
      <c r="O64" s="70"/>
      <c r="P64" s="70"/>
      <c r="Q64" s="70"/>
      <c r="R64" s="70"/>
      <c r="S64" s="70"/>
      <c r="T64" s="70"/>
    </row>
    <row r="65" spans="1:20" x14ac:dyDescent="0.25">
      <c r="A65" s="104" t="s">
        <v>547</v>
      </c>
      <c r="B65" s="101">
        <f t="shared" si="0"/>
        <v>0.21461331682495102</v>
      </c>
      <c r="C65" s="101">
        <v>0.21460742112054501</v>
      </c>
      <c r="D65" s="101">
        <f t="shared" si="1"/>
        <v>5.8957044060115038E-6</v>
      </c>
      <c r="E65" s="104" t="s">
        <v>338</v>
      </c>
      <c r="F65" s="70">
        <v>0.97510315298138295</v>
      </c>
      <c r="I65" s="70">
        <v>0.97510562432392001</v>
      </c>
      <c r="J65" s="70"/>
      <c r="K65" s="102">
        <f t="shared" si="2"/>
        <v>-2.4713425370581632E-6</v>
      </c>
      <c r="N65" s="70">
        <v>0.40986850857157903</v>
      </c>
      <c r="O65" s="70"/>
      <c r="P65" s="70"/>
      <c r="Q65" s="70"/>
      <c r="R65" s="70"/>
      <c r="S65" s="70"/>
      <c r="T65" s="70"/>
    </row>
    <row r="66" spans="1:20" x14ac:dyDescent="0.25">
      <c r="A66" s="104" t="s">
        <v>548</v>
      </c>
      <c r="B66" s="101">
        <f t="shared" si="0"/>
        <v>0.20392961462502499</v>
      </c>
      <c r="C66" s="101">
        <v>0.203924155559527</v>
      </c>
      <c r="D66" s="101">
        <f t="shared" si="1"/>
        <v>5.4590654979813635E-6</v>
      </c>
      <c r="E66" s="104" t="s">
        <v>339</v>
      </c>
      <c r="F66" s="70">
        <v>0.97649962481546304</v>
      </c>
      <c r="I66" s="70">
        <v>0.97650104880890598</v>
      </c>
      <c r="J66" s="70"/>
      <c r="K66" s="102">
        <f t="shared" si="2"/>
        <v>-1.4239934429394197E-6</v>
      </c>
      <c r="N66" s="70">
        <v>0.39918480637165299</v>
      </c>
      <c r="O66" s="70"/>
      <c r="P66" s="70"/>
      <c r="Q66" s="70"/>
      <c r="R66" s="70"/>
      <c r="S66" s="70"/>
      <c r="T66" s="70"/>
    </row>
    <row r="67" spans="1:20" x14ac:dyDescent="0.25">
      <c r="A67" s="104" t="s">
        <v>549</v>
      </c>
      <c r="B67" s="101">
        <f t="shared" si="0"/>
        <v>0.23385351803109697</v>
      </c>
      <c r="C67" s="101">
        <v>0.233847542665411</v>
      </c>
      <c r="D67" s="101">
        <f t="shared" si="1"/>
        <v>5.9753656859728999E-6</v>
      </c>
      <c r="E67" s="104" t="s">
        <v>340</v>
      </c>
      <c r="F67" s="70">
        <v>0.97793533315270698</v>
      </c>
      <c r="I67" s="70">
        <v>0.97793743495373497</v>
      </c>
      <c r="J67" s="70"/>
      <c r="K67" s="102">
        <f t="shared" si="2"/>
        <v>-2.1018010279982846E-6</v>
      </c>
      <c r="N67" s="70">
        <v>0.42910870977772497</v>
      </c>
      <c r="O67" s="70"/>
      <c r="P67" s="70"/>
      <c r="Q67" s="70"/>
      <c r="R67" s="70"/>
      <c r="S67" s="70"/>
      <c r="T67" s="70"/>
    </row>
    <row r="68" spans="1:20" x14ac:dyDescent="0.25">
      <c r="A68" s="104" t="s">
        <v>550</v>
      </c>
      <c r="B68" s="101">
        <f t="shared" si="0"/>
        <v>0.28675877614090695</v>
      </c>
      <c r="C68" s="101">
        <v>0.28675444776966103</v>
      </c>
      <c r="D68" s="101">
        <f t="shared" si="1"/>
        <v>4.3283712459207813E-6</v>
      </c>
      <c r="E68" s="104" t="s">
        <v>341</v>
      </c>
      <c r="F68" s="70">
        <v>0.98147939286012897</v>
      </c>
      <c r="I68" s="70">
        <v>0.98148183017741797</v>
      </c>
      <c r="J68" s="78">
        <v>0.98148354946423699</v>
      </c>
      <c r="K68" s="102">
        <f t="shared" si="2"/>
        <v>-2.4373172889946559E-6</v>
      </c>
      <c r="L68" s="102">
        <f>F68-J68</f>
        <v>-4.1566041080187688E-6</v>
      </c>
      <c r="N68" s="70">
        <v>0.48201396788753498</v>
      </c>
      <c r="O68" s="70"/>
      <c r="P68" s="70"/>
      <c r="Q68" s="70"/>
      <c r="R68" s="70"/>
      <c r="S68" s="70"/>
      <c r="T68" s="70"/>
    </row>
    <row r="69" spans="1:20" x14ac:dyDescent="0.25">
      <c r="A69" s="104" t="s">
        <v>551</v>
      </c>
      <c r="B69" s="101">
        <f t="shared" ref="B69:B121" si="3">N69-$N$4</f>
        <v>0.28463287220583999</v>
      </c>
      <c r="C69" s="101">
        <v>0.28462941454905299</v>
      </c>
      <c r="D69" s="101">
        <f t="shared" ref="D69:D132" si="4">B69-C69</f>
        <v>3.4576567869981645E-6</v>
      </c>
      <c r="E69" s="104" t="s">
        <v>342</v>
      </c>
      <c r="F69" s="70">
        <v>1.0077514258675899</v>
      </c>
      <c r="I69" s="70">
        <v>1.00775365702711</v>
      </c>
      <c r="J69" s="78"/>
      <c r="K69" s="102">
        <f t="shared" ref="K69:K132" si="5">F69-I69</f>
        <v>-2.2311595200275036E-6</v>
      </c>
      <c r="N69" s="70">
        <v>0.47988806395246802</v>
      </c>
      <c r="O69" s="70"/>
      <c r="P69" s="70"/>
      <c r="Q69" s="70"/>
      <c r="R69" s="70"/>
      <c r="S69" s="70"/>
      <c r="T69" s="70"/>
    </row>
    <row r="70" spans="1:20" x14ac:dyDescent="0.25">
      <c r="A70" s="104" t="s">
        <v>552</v>
      </c>
      <c r="B70" s="101">
        <f t="shared" si="3"/>
        <v>0.23889294764257299</v>
      </c>
      <c r="C70" s="101">
        <v>0.238887304321731</v>
      </c>
      <c r="D70" s="101">
        <f t="shared" si="4"/>
        <v>5.6433208419914838E-6</v>
      </c>
      <c r="E70" s="104" t="s">
        <v>343</v>
      </c>
      <c r="F70" s="70">
        <v>0.99073743474154397</v>
      </c>
      <c r="I70" s="70">
        <v>0.990740172096232</v>
      </c>
      <c r="J70" s="78"/>
      <c r="K70" s="102">
        <f t="shared" si="5"/>
        <v>-2.7373546880316013E-6</v>
      </c>
      <c r="N70" s="70">
        <v>0.43414813938920099</v>
      </c>
      <c r="O70" s="70"/>
      <c r="P70" s="70"/>
      <c r="Q70" s="70"/>
      <c r="R70" s="70"/>
      <c r="S70" s="70"/>
      <c r="T70" s="70"/>
    </row>
    <row r="71" spans="1:20" x14ac:dyDescent="0.25">
      <c r="A71" s="104" t="s">
        <v>553</v>
      </c>
      <c r="B71" s="101">
        <f t="shared" si="3"/>
        <v>0.285075731635137</v>
      </c>
      <c r="C71" s="101">
        <v>0.28507114110818998</v>
      </c>
      <c r="D71" s="101">
        <f t="shared" si="4"/>
        <v>4.5905269470125631E-6</v>
      </c>
      <c r="E71" s="104" t="s">
        <v>344</v>
      </c>
      <c r="F71" s="70">
        <v>0.97457662762298303</v>
      </c>
      <c r="I71" s="70">
        <v>0.97457935921178396</v>
      </c>
      <c r="J71" s="78">
        <v>0.97458050557531695</v>
      </c>
      <c r="K71" s="102">
        <f t="shared" si="5"/>
        <v>-2.7315888009304956E-6</v>
      </c>
      <c r="L71" s="102">
        <f>F71-J71</f>
        <v>-3.87795233391941E-6</v>
      </c>
      <c r="N71" s="70">
        <v>0.48033092338176497</v>
      </c>
      <c r="O71" s="70"/>
      <c r="P71" s="70"/>
      <c r="Q71" s="70"/>
      <c r="R71" s="70"/>
      <c r="S71" s="70"/>
      <c r="T71" s="70"/>
    </row>
    <row r="72" spans="1:20" x14ac:dyDescent="0.25">
      <c r="A72" s="104" t="s">
        <v>554</v>
      </c>
      <c r="B72" s="101">
        <f t="shared" si="3"/>
        <v>0.32834358385167106</v>
      </c>
      <c r="C72" s="101">
        <v>0.32833861764620598</v>
      </c>
      <c r="D72" s="101">
        <f t="shared" si="4"/>
        <v>4.9662054650845278E-6</v>
      </c>
      <c r="E72" s="104" t="s">
        <v>345</v>
      </c>
      <c r="F72" s="70">
        <v>0.97970778202964004</v>
      </c>
      <c r="I72" s="70">
        <v>0.97970700355729901</v>
      </c>
      <c r="J72" s="78">
        <v>0.97971055435464505</v>
      </c>
      <c r="K72" s="102">
        <f t="shared" si="5"/>
        <v>7.7847234103423091E-7</v>
      </c>
      <c r="L72" s="102">
        <f t="shared" ref="L72:L115" si="6">F72-J72</f>
        <v>-2.7723250050071258E-6</v>
      </c>
      <c r="N72" s="70">
        <v>0.52359877559829904</v>
      </c>
      <c r="O72" s="70"/>
      <c r="P72" s="70"/>
      <c r="Q72" s="70"/>
      <c r="R72" s="70"/>
      <c r="S72" s="70"/>
      <c r="T72" s="70"/>
    </row>
    <row r="73" spans="1:20" x14ac:dyDescent="0.25">
      <c r="A73" s="104" t="s">
        <v>555</v>
      </c>
      <c r="B73" s="101">
        <f t="shared" si="3"/>
        <v>0.19951426924483198</v>
      </c>
      <c r="C73" s="101">
        <v>0.19950929090814801</v>
      </c>
      <c r="D73" s="101">
        <f t="shared" si="4"/>
        <v>4.9783366839750709E-6</v>
      </c>
      <c r="E73" s="104" t="s">
        <v>346</v>
      </c>
      <c r="F73" s="70">
        <v>0.96448170028889901</v>
      </c>
      <c r="I73" s="70"/>
      <c r="J73" s="78">
        <v>0.96448507587331</v>
      </c>
      <c r="K73" s="102"/>
      <c r="L73" s="102">
        <f t="shared" si="6"/>
        <v>-3.3755844109917277E-6</v>
      </c>
      <c r="N73" s="70">
        <v>0.39476946099145999</v>
      </c>
      <c r="O73" s="70"/>
      <c r="P73" s="70"/>
      <c r="Q73" s="70"/>
      <c r="R73" s="70"/>
      <c r="S73" s="70"/>
      <c r="T73" s="70"/>
    </row>
    <row r="74" spans="1:20" x14ac:dyDescent="0.25">
      <c r="A74" s="104" t="s">
        <v>556</v>
      </c>
      <c r="B74" s="101">
        <f t="shared" si="3"/>
        <v>0.19242393751082801</v>
      </c>
      <c r="C74" s="101">
        <v>0.192418090086798</v>
      </c>
      <c r="D74" s="101">
        <f t="shared" si="4"/>
        <v>5.8474240300088187E-6</v>
      </c>
      <c r="E74" s="104" t="s">
        <v>347</v>
      </c>
      <c r="F74" s="70">
        <v>0.96863244136109095</v>
      </c>
      <c r="I74" s="70"/>
      <c r="J74" s="70">
        <v>0.96863576733365297</v>
      </c>
      <c r="K74" s="102"/>
      <c r="L74" s="102">
        <f t="shared" si="6"/>
        <v>-3.3259725620293779E-6</v>
      </c>
      <c r="N74" s="70">
        <v>0.38767912925745601</v>
      </c>
      <c r="O74" s="70"/>
      <c r="P74" s="70"/>
      <c r="Q74" s="70"/>
      <c r="R74" s="70"/>
      <c r="S74" s="70"/>
      <c r="T74" s="70"/>
    </row>
    <row r="75" spans="1:20" x14ac:dyDescent="0.25">
      <c r="A75" s="104" t="s">
        <v>557</v>
      </c>
      <c r="B75" s="101">
        <f t="shared" si="3"/>
        <v>0.17367709135701401</v>
      </c>
      <c r="C75" s="101">
        <v>0.17367415559730801</v>
      </c>
      <c r="D75" s="101">
        <f t="shared" si="4"/>
        <v>2.9357597060020169E-6</v>
      </c>
      <c r="E75" s="104" t="s">
        <v>348</v>
      </c>
      <c r="F75" s="70">
        <v>0.96525532695676797</v>
      </c>
      <c r="I75" s="70"/>
      <c r="J75" s="70">
        <v>0.96525760032747498</v>
      </c>
      <c r="K75" s="102"/>
      <c r="L75" s="102">
        <f t="shared" si="6"/>
        <v>-2.2733707070177189E-6</v>
      </c>
      <c r="N75" s="70">
        <v>0.36893228310364201</v>
      </c>
      <c r="O75" s="70"/>
      <c r="P75" s="70"/>
      <c r="Q75" s="70"/>
      <c r="R75" s="70"/>
      <c r="S75" s="70"/>
      <c r="T75" s="70"/>
    </row>
    <row r="76" spans="1:20" x14ac:dyDescent="0.25">
      <c r="A76" s="104" t="s">
        <v>558</v>
      </c>
      <c r="B76" s="101">
        <f t="shared" si="3"/>
        <v>0.18873290422033698</v>
      </c>
      <c r="C76" s="101">
        <v>0.18872791017839699</v>
      </c>
      <c r="D76" s="101">
        <f t="shared" si="4"/>
        <v>4.9940419399874258E-6</v>
      </c>
      <c r="E76" s="104" t="s">
        <v>349</v>
      </c>
      <c r="F76" s="70">
        <v>0.97340298997096297</v>
      </c>
      <c r="I76" s="70"/>
      <c r="J76" s="70">
        <v>0.97340637162485399</v>
      </c>
      <c r="K76" s="102"/>
      <c r="L76" s="102">
        <f t="shared" si="6"/>
        <v>-3.3816538910214078E-6</v>
      </c>
      <c r="N76" s="70">
        <v>0.38398809596696498</v>
      </c>
      <c r="O76" s="70"/>
      <c r="P76" s="70"/>
      <c r="Q76" s="70"/>
      <c r="R76" s="70"/>
      <c r="S76" s="70"/>
      <c r="T76" s="70"/>
    </row>
    <row r="77" spans="1:20" x14ac:dyDescent="0.25">
      <c r="A77" s="104" t="s">
        <v>559</v>
      </c>
      <c r="B77" s="101">
        <f t="shared" si="3"/>
        <v>0.18264860486668402</v>
      </c>
      <c r="C77" s="101">
        <v>0.18264474028083599</v>
      </c>
      <c r="D77" s="101">
        <f t="shared" si="4"/>
        <v>3.8645858480290673E-6</v>
      </c>
      <c r="E77" s="104" t="s">
        <v>350</v>
      </c>
      <c r="F77" s="70">
        <v>0.94206342911081498</v>
      </c>
      <c r="I77" s="70"/>
      <c r="J77" s="70">
        <v>0.94206704616828696</v>
      </c>
      <c r="K77" s="102"/>
      <c r="L77" s="102">
        <f t="shared" si="6"/>
        <v>-3.6170574719829318E-6</v>
      </c>
      <c r="N77" s="70">
        <v>0.37790379661331203</v>
      </c>
      <c r="O77" s="70"/>
      <c r="P77" s="70"/>
      <c r="Q77" s="70"/>
      <c r="R77" s="70"/>
      <c r="S77" s="70"/>
      <c r="T77" s="70"/>
    </row>
    <row r="78" spans="1:20" x14ac:dyDescent="0.25">
      <c r="A78" s="104" t="s">
        <v>560</v>
      </c>
      <c r="B78" s="101">
        <f t="shared" si="3"/>
        <v>0.20457688561502899</v>
      </c>
      <c r="C78" s="101">
        <v>0.20457240666648199</v>
      </c>
      <c r="D78" s="101">
        <f t="shared" si="4"/>
        <v>4.4789485469931556E-6</v>
      </c>
      <c r="E78" s="104" t="s">
        <v>351</v>
      </c>
      <c r="F78" s="70">
        <v>0.94715650697720599</v>
      </c>
      <c r="I78" s="70"/>
      <c r="J78" s="70">
        <v>0.94716012037026698</v>
      </c>
      <c r="K78" s="102"/>
      <c r="L78" s="102">
        <f t="shared" si="6"/>
        <v>-3.6133930609860698E-6</v>
      </c>
      <c r="N78" s="70">
        <v>0.39983207736165699</v>
      </c>
      <c r="O78" s="70"/>
      <c r="P78" s="70"/>
      <c r="Q78" s="70"/>
      <c r="R78" s="70"/>
      <c r="S78" s="70"/>
      <c r="T78" s="70"/>
    </row>
    <row r="79" spans="1:20" x14ac:dyDescent="0.25">
      <c r="A79" s="104" t="s">
        <v>561</v>
      </c>
      <c r="B79" s="101">
        <f t="shared" si="3"/>
        <v>0.184454254149128</v>
      </c>
      <c r="C79" s="101">
        <v>0.184449253685465</v>
      </c>
      <c r="D79" s="101">
        <f t="shared" si="4"/>
        <v>5.0004636630018862E-6</v>
      </c>
      <c r="E79" s="104" t="s">
        <v>352</v>
      </c>
      <c r="F79" s="70">
        <v>0.92700642788190202</v>
      </c>
      <c r="I79" s="70"/>
      <c r="J79" s="70">
        <v>0.92701022691339796</v>
      </c>
      <c r="K79" s="102"/>
      <c r="L79" s="102">
        <f t="shared" si="6"/>
        <v>-3.7990314959435167E-6</v>
      </c>
      <c r="N79" s="70">
        <v>0.379709445895756</v>
      </c>
      <c r="O79" s="70"/>
      <c r="P79" s="70"/>
      <c r="Q79" s="70"/>
      <c r="R79" s="70"/>
      <c r="S79" s="70"/>
      <c r="T79" s="70"/>
    </row>
    <row r="80" spans="1:20" x14ac:dyDescent="0.25">
      <c r="A80" s="104" t="s">
        <v>562</v>
      </c>
      <c r="B80" s="101">
        <f t="shared" si="3"/>
        <v>0.27034856250774997</v>
      </c>
      <c r="C80" s="101">
        <v>0.270339196529498</v>
      </c>
      <c r="D80" s="101">
        <f t="shared" si="4"/>
        <v>9.3659782519628365E-6</v>
      </c>
      <c r="E80" s="104" t="s">
        <v>353</v>
      </c>
      <c r="F80" s="70">
        <v>0.96945586459782995</v>
      </c>
      <c r="I80" s="70"/>
      <c r="J80" s="70">
        <v>0.96945986547374496</v>
      </c>
      <c r="K80" s="102"/>
      <c r="L80" s="102">
        <f t="shared" si="6"/>
        <v>-4.0008759150111928E-6</v>
      </c>
      <c r="N80" s="70">
        <v>0.465603754254378</v>
      </c>
      <c r="O80" s="70"/>
      <c r="P80" s="70"/>
      <c r="Q80" s="70"/>
      <c r="R80" s="70"/>
      <c r="S80" s="70"/>
      <c r="T80" s="70"/>
    </row>
    <row r="81" spans="1:20" x14ac:dyDescent="0.25">
      <c r="A81" s="104" t="s">
        <v>563</v>
      </c>
      <c r="B81" s="101">
        <f t="shared" si="3"/>
        <v>0.264984616784535</v>
      </c>
      <c r="C81" s="101">
        <v>0.26497599367840802</v>
      </c>
      <c r="D81" s="101">
        <f t="shared" si="4"/>
        <v>8.6231061269814724E-6</v>
      </c>
      <c r="E81" s="104" t="s">
        <v>354</v>
      </c>
      <c r="F81" s="70">
        <v>0.96839433644405903</v>
      </c>
      <c r="I81" s="70"/>
      <c r="J81" s="70">
        <v>0.96839839148259099</v>
      </c>
      <c r="K81" s="102"/>
      <c r="L81" s="102">
        <f t="shared" si="6"/>
        <v>-4.0550385319582105E-6</v>
      </c>
      <c r="N81" s="70">
        <v>0.46023980853116297</v>
      </c>
      <c r="O81" s="70"/>
      <c r="P81" s="70"/>
      <c r="Q81" s="70"/>
      <c r="R81" s="70"/>
      <c r="S81" s="70"/>
      <c r="T81" s="70"/>
    </row>
    <row r="82" spans="1:20" x14ac:dyDescent="0.25">
      <c r="A82" s="104" t="s">
        <v>564</v>
      </c>
      <c r="B82" s="101">
        <f t="shared" si="3"/>
        <v>0.27008874811636596</v>
      </c>
      <c r="C82" s="101">
        <v>0.27008096718631702</v>
      </c>
      <c r="D82" s="101">
        <f t="shared" si="4"/>
        <v>7.7809300489395383E-6</v>
      </c>
      <c r="E82" s="104" t="s">
        <v>355</v>
      </c>
      <c r="F82" s="70">
        <v>0.97263374996907603</v>
      </c>
      <c r="I82" s="70"/>
      <c r="J82" s="70">
        <v>0.97263792266118199</v>
      </c>
      <c r="K82" s="102"/>
      <c r="L82" s="102">
        <f t="shared" si="6"/>
        <v>-4.1726921059526134E-6</v>
      </c>
      <c r="N82" s="70">
        <v>0.46534393986299399</v>
      </c>
      <c r="O82" s="70"/>
      <c r="P82" s="70"/>
      <c r="Q82" s="70"/>
      <c r="R82" s="70"/>
      <c r="S82" s="70"/>
      <c r="T82" s="70"/>
    </row>
    <row r="83" spans="1:20" x14ac:dyDescent="0.25">
      <c r="A83" s="104" t="s">
        <v>565</v>
      </c>
      <c r="B83" s="101">
        <f t="shared" si="3"/>
        <v>0.30895457250503999</v>
      </c>
      <c r="C83" s="101">
        <v>0.30894896015073298</v>
      </c>
      <c r="D83" s="101">
        <f t="shared" si="4"/>
        <v>5.6123543070163429E-6</v>
      </c>
      <c r="E83" s="104" t="s">
        <v>356</v>
      </c>
      <c r="F83" s="70">
        <v>0.99075303456480202</v>
      </c>
      <c r="I83" s="70"/>
      <c r="J83" s="70">
        <v>0.99075745566496698</v>
      </c>
      <c r="K83" s="102"/>
      <c r="L83" s="102">
        <f t="shared" si="6"/>
        <v>-4.4211001649641091E-6</v>
      </c>
      <c r="N83" s="70">
        <v>0.50420976425166797</v>
      </c>
      <c r="O83" s="70"/>
      <c r="P83" s="70"/>
      <c r="Q83" s="70"/>
      <c r="R83" s="70"/>
      <c r="S83" s="70"/>
      <c r="T83" s="70"/>
    </row>
    <row r="84" spans="1:20" x14ac:dyDescent="0.25">
      <c r="A84" s="104" t="s">
        <v>566</v>
      </c>
      <c r="B84" s="101">
        <f t="shared" si="3"/>
        <v>0.29288605296435199</v>
      </c>
      <c r="C84" s="101">
        <v>0.29288128667458302</v>
      </c>
      <c r="D84" s="101">
        <f t="shared" si="4"/>
        <v>4.7662897689759731E-6</v>
      </c>
      <c r="E84" s="104" t="s">
        <v>357</v>
      </c>
      <c r="F84" s="70">
        <v>0.98620736454365598</v>
      </c>
      <c r="I84" s="70"/>
      <c r="J84" s="70">
        <v>0.98621148408411197</v>
      </c>
      <c r="K84" s="102"/>
      <c r="L84" s="102">
        <f t="shared" si="6"/>
        <v>-4.1195404559823956E-6</v>
      </c>
      <c r="N84" s="70">
        <v>0.48814124471098003</v>
      </c>
      <c r="O84" s="70"/>
      <c r="P84" s="70"/>
      <c r="Q84" s="70"/>
      <c r="R84" s="70"/>
      <c r="S84" s="70"/>
      <c r="T84" s="70"/>
    </row>
    <row r="85" spans="1:20" x14ac:dyDescent="0.25">
      <c r="A85" s="104" t="s">
        <v>567</v>
      </c>
      <c r="B85" s="101">
        <f t="shared" si="3"/>
        <v>0.27920054483398504</v>
      </c>
      <c r="C85" s="101">
        <v>0.27919623097477603</v>
      </c>
      <c r="D85" s="101">
        <f t="shared" si="4"/>
        <v>4.3138592090152805E-6</v>
      </c>
      <c r="E85" s="104" t="s">
        <v>358</v>
      </c>
      <c r="F85" s="70">
        <v>0.95044884144325403</v>
      </c>
      <c r="I85" s="70"/>
      <c r="J85" s="70">
        <v>0.95045193533318795</v>
      </c>
      <c r="K85" s="102"/>
      <c r="L85" s="102">
        <f t="shared" si="6"/>
        <v>-3.093889933913907E-6</v>
      </c>
      <c r="N85" s="70">
        <v>0.47445573658061302</v>
      </c>
      <c r="O85" s="70"/>
      <c r="P85" s="70"/>
      <c r="Q85" s="70"/>
      <c r="R85" s="70"/>
      <c r="S85" s="70"/>
      <c r="T85" s="70"/>
    </row>
    <row r="86" spans="1:20" x14ac:dyDescent="0.25">
      <c r="A86" s="104" t="s">
        <v>568</v>
      </c>
      <c r="B86" s="101">
        <f t="shared" si="3"/>
        <v>0.29995328213510097</v>
      </c>
      <c r="C86" s="101">
        <v>0.29994917093828799</v>
      </c>
      <c r="D86" s="101">
        <f t="shared" si="4"/>
        <v>4.111196812983664E-6</v>
      </c>
      <c r="E86" s="104" t="s">
        <v>359</v>
      </c>
      <c r="F86" s="70">
        <v>0.94056195530111197</v>
      </c>
      <c r="I86" s="70"/>
      <c r="J86" s="70">
        <v>0.94056308720149995</v>
      </c>
      <c r="K86" s="102"/>
      <c r="L86" s="102">
        <f t="shared" si="6"/>
        <v>-1.1319003879739498E-6</v>
      </c>
      <c r="N86" s="70">
        <v>0.49520847388172901</v>
      </c>
      <c r="O86" s="70"/>
      <c r="P86" s="70"/>
      <c r="Q86" s="70"/>
      <c r="R86" s="70"/>
      <c r="S86" s="70"/>
      <c r="T86" s="70"/>
    </row>
    <row r="87" spans="1:20" x14ac:dyDescent="0.25">
      <c r="A87" s="104" t="s">
        <v>569</v>
      </c>
      <c r="B87" s="101">
        <f t="shared" si="3"/>
        <v>0.34414092994993806</v>
      </c>
      <c r="C87" s="101">
        <v>0.34413654409317501</v>
      </c>
      <c r="D87" s="101">
        <f t="shared" si="4"/>
        <v>4.3858567630450374E-6</v>
      </c>
      <c r="E87" s="104" t="s">
        <v>360</v>
      </c>
      <c r="F87" s="70">
        <v>0.922313393546633</v>
      </c>
      <c r="I87" s="70"/>
      <c r="J87" s="70">
        <v>0.92230939572496695</v>
      </c>
      <c r="K87" s="102"/>
      <c r="L87" s="102">
        <f t="shared" si="6"/>
        <v>3.9978216660463417E-6</v>
      </c>
      <c r="N87" s="70">
        <v>0.53939612169656603</v>
      </c>
      <c r="O87" s="70"/>
      <c r="P87" s="70"/>
      <c r="Q87" s="70"/>
      <c r="R87" s="70"/>
      <c r="S87" s="70"/>
      <c r="T87" s="70"/>
    </row>
    <row r="88" spans="1:20" x14ac:dyDescent="0.25">
      <c r="A88" s="104" t="s">
        <v>570</v>
      </c>
      <c r="B88" s="101">
        <f t="shared" si="3"/>
        <v>0.37125015995780597</v>
      </c>
      <c r="C88" s="101">
        <v>0.37124574099053997</v>
      </c>
      <c r="D88" s="101">
        <f t="shared" si="4"/>
        <v>4.4189672659955548E-6</v>
      </c>
      <c r="E88" s="104" t="s">
        <v>361</v>
      </c>
      <c r="F88" s="70">
        <v>0.917910754012079</v>
      </c>
      <c r="I88" s="70"/>
      <c r="J88" s="70">
        <v>0.917900562326456</v>
      </c>
      <c r="K88" s="102"/>
      <c r="L88" s="102">
        <f t="shared" si="6"/>
        <v>1.019168562299555E-5</v>
      </c>
      <c r="N88" s="70">
        <v>0.56650535170443395</v>
      </c>
      <c r="O88" s="70"/>
      <c r="P88" s="70"/>
      <c r="Q88" s="70"/>
      <c r="R88" s="70"/>
      <c r="S88" s="70"/>
      <c r="T88" s="70"/>
    </row>
    <row r="89" spans="1:20" x14ac:dyDescent="0.25">
      <c r="A89" s="104" t="s">
        <v>571</v>
      </c>
      <c r="B89" s="101">
        <f t="shared" si="3"/>
        <v>0.34734877450711998</v>
      </c>
      <c r="C89" s="101">
        <v>0.34733883139620397</v>
      </c>
      <c r="D89" s="101">
        <f t="shared" si="4"/>
        <v>9.9431109160108555E-6</v>
      </c>
      <c r="E89" s="104" t="s">
        <v>362</v>
      </c>
      <c r="F89" s="70">
        <v>0.92777236467294399</v>
      </c>
      <c r="I89" s="70"/>
      <c r="J89" s="70">
        <v>0.927771137073788</v>
      </c>
      <c r="K89" s="102"/>
      <c r="L89" s="102">
        <f t="shared" si="6"/>
        <v>1.2275991559951294E-6</v>
      </c>
      <c r="N89" s="70">
        <v>0.54260396625374796</v>
      </c>
      <c r="O89" s="70"/>
      <c r="P89" s="70"/>
      <c r="Q89" s="70"/>
      <c r="R89" s="70"/>
      <c r="S89" s="70"/>
      <c r="T89" s="70"/>
    </row>
    <row r="90" spans="1:20" x14ac:dyDescent="0.25">
      <c r="A90" s="104" t="s">
        <v>572</v>
      </c>
      <c r="B90" s="101">
        <f t="shared" si="3"/>
        <v>0.35187288734709499</v>
      </c>
      <c r="C90" s="101">
        <v>0.35186708258724703</v>
      </c>
      <c r="D90" s="101">
        <f t="shared" si="4"/>
        <v>5.8047598479604723E-6</v>
      </c>
      <c r="E90" s="104" t="s">
        <v>363</v>
      </c>
      <c r="F90" s="70">
        <v>0.95281428478853403</v>
      </c>
      <c r="I90" s="70"/>
      <c r="J90" s="70">
        <v>0.95281734257561201</v>
      </c>
      <c r="K90" s="102"/>
      <c r="L90" s="102">
        <f t="shared" si="6"/>
        <v>-3.0577870779868732E-6</v>
      </c>
      <c r="N90" s="70">
        <v>0.54712807909372296</v>
      </c>
      <c r="O90" s="70"/>
      <c r="P90" s="70"/>
      <c r="Q90" s="70"/>
      <c r="R90" s="70"/>
      <c r="S90" s="70"/>
      <c r="T90" s="70"/>
    </row>
    <row r="91" spans="1:20" x14ac:dyDescent="0.25">
      <c r="A91" s="104" t="s">
        <v>573</v>
      </c>
      <c r="B91" s="101">
        <f t="shared" si="3"/>
        <v>0.42587186820913903</v>
      </c>
      <c r="C91" s="101">
        <v>0.42587137706640499</v>
      </c>
      <c r="D91" s="101">
        <f t="shared" si="4"/>
        <v>4.9114273403816355E-7</v>
      </c>
      <c r="E91" s="104" t="s">
        <v>364</v>
      </c>
      <c r="F91" s="70">
        <v>0.89928140857314198</v>
      </c>
      <c r="I91" s="70"/>
      <c r="J91" s="70">
        <v>0.89925863335730405</v>
      </c>
      <c r="K91" s="102"/>
      <c r="L91" s="102">
        <f t="shared" si="6"/>
        <v>2.2775215837933516E-5</v>
      </c>
      <c r="N91" s="70">
        <v>0.621127059955767</v>
      </c>
      <c r="O91" s="70"/>
      <c r="P91" s="70"/>
      <c r="Q91" s="70"/>
      <c r="R91" s="70"/>
      <c r="S91" s="70"/>
      <c r="T91" s="70"/>
    </row>
    <row r="92" spans="1:20" x14ac:dyDescent="0.25">
      <c r="A92" s="104" t="s">
        <v>574</v>
      </c>
      <c r="B92" s="101">
        <f t="shared" si="3"/>
        <v>0.49663566082433908</v>
      </c>
      <c r="C92" s="101">
        <v>0.49663237183433501</v>
      </c>
      <c r="D92" s="101">
        <f t="shared" si="4"/>
        <v>3.2889900040689035E-6</v>
      </c>
      <c r="E92" s="104" t="s">
        <v>365</v>
      </c>
      <c r="F92" s="70">
        <v>0.88364017496504399</v>
      </c>
      <c r="I92" s="70"/>
      <c r="J92" s="70">
        <v>0.88359115810855304</v>
      </c>
      <c r="K92" s="102"/>
      <c r="L92" s="102">
        <f t="shared" si="6"/>
        <v>4.9016856490946559E-5</v>
      </c>
      <c r="N92" s="70">
        <v>0.69189085257096705</v>
      </c>
      <c r="O92" s="70"/>
      <c r="P92" s="70"/>
      <c r="Q92" s="70"/>
      <c r="R92" s="70"/>
      <c r="S92" s="70"/>
      <c r="T92" s="70"/>
    </row>
    <row r="93" spans="1:20" x14ac:dyDescent="0.25">
      <c r="A93" s="104" t="s">
        <v>575</v>
      </c>
      <c r="B93" s="101">
        <f t="shared" si="3"/>
        <v>0.38484622497732701</v>
      </c>
      <c r="C93" s="101">
        <v>0.38484315903708199</v>
      </c>
      <c r="D93" s="101">
        <f t="shared" si="4"/>
        <v>3.0659402450172735E-6</v>
      </c>
      <c r="E93" s="104" t="s">
        <v>366</v>
      </c>
      <c r="F93" s="70">
        <v>0.91296808750060099</v>
      </c>
      <c r="I93" s="70"/>
      <c r="J93" s="70">
        <v>0.91295669550996805</v>
      </c>
      <c r="K93" s="102"/>
      <c r="L93" s="102">
        <f t="shared" si="6"/>
        <v>1.1391990632936277E-5</v>
      </c>
      <c r="N93" s="70">
        <v>0.58010141672395499</v>
      </c>
      <c r="O93" s="70"/>
      <c r="P93" s="70"/>
      <c r="Q93" s="70"/>
      <c r="R93" s="70"/>
      <c r="S93" s="70"/>
      <c r="T93" s="70"/>
    </row>
    <row r="94" spans="1:20" x14ac:dyDescent="0.25">
      <c r="A94" s="104" t="s">
        <v>576</v>
      </c>
      <c r="B94" s="101">
        <f t="shared" si="3"/>
        <v>0.38517216604681104</v>
      </c>
      <c r="C94" s="101">
        <v>0.38516925157206799</v>
      </c>
      <c r="D94" s="101">
        <f t="shared" si="4"/>
        <v>2.9144747430431828E-6</v>
      </c>
      <c r="E94" s="104" t="s">
        <v>367</v>
      </c>
      <c r="F94" s="70">
        <v>0.90820284125773998</v>
      </c>
      <c r="I94" s="70"/>
      <c r="J94" s="70">
        <v>0.90820137268203704</v>
      </c>
      <c r="K94" s="102"/>
      <c r="L94" s="102">
        <f t="shared" si="6"/>
        <v>1.4685757029342383E-6</v>
      </c>
      <c r="N94" s="70">
        <v>0.58042735779343901</v>
      </c>
      <c r="O94" s="70"/>
      <c r="P94" s="70"/>
      <c r="Q94" s="70"/>
      <c r="R94" s="70"/>
      <c r="S94" s="70"/>
      <c r="T94" s="70"/>
    </row>
    <row r="95" spans="1:20" x14ac:dyDescent="0.25">
      <c r="A95" s="104" t="s">
        <v>577</v>
      </c>
      <c r="B95" s="101">
        <f t="shared" si="3"/>
        <v>0.39387378865987499</v>
      </c>
      <c r="C95" s="101">
        <v>0.393870146875204</v>
      </c>
      <c r="D95" s="101">
        <f t="shared" si="4"/>
        <v>3.6417846709935198E-6</v>
      </c>
      <c r="E95" s="104" t="s">
        <v>368</v>
      </c>
      <c r="F95" s="70">
        <v>0.91631408955495997</v>
      </c>
      <c r="I95" s="70"/>
      <c r="J95" s="70">
        <v>0.91630114151166397</v>
      </c>
      <c r="K95" s="102"/>
      <c r="L95" s="102">
        <f t="shared" si="6"/>
        <v>1.294804329599053E-5</v>
      </c>
      <c r="N95" s="70">
        <v>0.58912898040650297</v>
      </c>
      <c r="O95" s="70"/>
      <c r="P95" s="70"/>
      <c r="Q95" s="70"/>
      <c r="R95" s="70"/>
      <c r="S95" s="70"/>
      <c r="T95" s="70"/>
    </row>
    <row r="96" spans="1:20" x14ac:dyDescent="0.25">
      <c r="A96" s="104" t="s">
        <v>578</v>
      </c>
      <c r="B96" s="101">
        <f t="shared" si="3"/>
        <v>0.34131421909624304</v>
      </c>
      <c r="C96" s="101">
        <v>0.34131092987648498</v>
      </c>
      <c r="D96" s="101">
        <f t="shared" si="4"/>
        <v>3.2892197580625115E-6</v>
      </c>
      <c r="E96" s="104" t="s">
        <v>369</v>
      </c>
      <c r="F96" s="70">
        <v>0.92997739650681799</v>
      </c>
      <c r="I96" s="70"/>
      <c r="J96" s="70">
        <v>0.92997857605728895</v>
      </c>
      <c r="K96" s="102"/>
      <c r="L96" s="102">
        <f t="shared" si="6"/>
        <v>-1.1795504709644078E-6</v>
      </c>
      <c r="N96" s="70">
        <v>0.53656941084287102</v>
      </c>
      <c r="O96" s="70"/>
      <c r="P96" s="70"/>
      <c r="Q96" s="70"/>
      <c r="R96" s="70"/>
      <c r="S96" s="70"/>
      <c r="T96" s="70"/>
    </row>
    <row r="97" spans="1:20" x14ac:dyDescent="0.25">
      <c r="A97" s="104" t="s">
        <v>579</v>
      </c>
      <c r="B97" s="101">
        <f t="shared" si="3"/>
        <v>0.30371369255464697</v>
      </c>
      <c r="C97" s="101">
        <v>0.303711243105451</v>
      </c>
      <c r="D97" s="101">
        <f t="shared" si="4"/>
        <v>2.4494491959736742E-6</v>
      </c>
      <c r="E97" s="104" t="s">
        <v>370</v>
      </c>
      <c r="F97" s="70">
        <v>0.94523328436906395</v>
      </c>
      <c r="I97" s="70"/>
      <c r="J97" s="70">
        <v>0.94523691887112904</v>
      </c>
      <c r="K97" s="102"/>
      <c r="L97" s="102">
        <f t="shared" si="6"/>
        <v>-3.6345020650863091E-6</v>
      </c>
      <c r="N97" s="70">
        <v>0.49896888430127501</v>
      </c>
      <c r="O97" s="70"/>
      <c r="P97" s="70"/>
      <c r="Q97" s="70"/>
      <c r="R97" s="70"/>
      <c r="S97" s="70"/>
      <c r="T97" s="70"/>
    </row>
    <row r="98" spans="1:20" x14ac:dyDescent="0.25">
      <c r="A98" s="104" t="s">
        <v>580</v>
      </c>
      <c r="B98" s="101">
        <f t="shared" si="3"/>
        <v>0.28676038105467094</v>
      </c>
      <c r="C98" s="101">
        <v>0.28675707692297298</v>
      </c>
      <c r="D98" s="101">
        <f t="shared" si="4"/>
        <v>3.3041316979676161E-6</v>
      </c>
      <c r="E98" s="104" t="s">
        <v>371</v>
      </c>
      <c r="F98" s="70">
        <v>0.94086356863269405</v>
      </c>
      <c r="I98" s="70"/>
      <c r="J98" s="70">
        <v>0.94086828256880295</v>
      </c>
      <c r="K98" s="102"/>
      <c r="L98" s="102">
        <f t="shared" si="6"/>
        <v>-4.7139361089021392E-6</v>
      </c>
      <c r="N98" s="70">
        <v>0.48201557280129897</v>
      </c>
      <c r="O98" s="70"/>
      <c r="P98" s="70"/>
      <c r="Q98" s="70"/>
      <c r="R98" s="70"/>
      <c r="S98" s="70"/>
      <c r="T98" s="70"/>
    </row>
    <row r="99" spans="1:20" x14ac:dyDescent="0.25">
      <c r="A99" s="104" t="s">
        <v>581</v>
      </c>
      <c r="B99" s="101">
        <f t="shared" si="3"/>
        <v>0.28385050756066599</v>
      </c>
      <c r="C99" s="101">
        <v>0.283847459754342</v>
      </c>
      <c r="D99" s="101">
        <f t="shared" si="4"/>
        <v>3.0478063239858244E-6</v>
      </c>
      <c r="E99" s="104" t="s">
        <v>372</v>
      </c>
      <c r="F99" s="70">
        <v>0.95293824827223705</v>
      </c>
      <c r="I99" s="70"/>
      <c r="J99" s="70">
        <v>0.95294265502471498</v>
      </c>
      <c r="K99" s="102"/>
      <c r="L99" s="102">
        <f t="shared" si="6"/>
        <v>-4.4067524779256573E-6</v>
      </c>
      <c r="N99" s="70">
        <v>0.47910569930729402</v>
      </c>
      <c r="O99" s="70"/>
      <c r="P99" s="70"/>
      <c r="Q99" s="70"/>
      <c r="R99" s="70"/>
      <c r="S99" s="70"/>
      <c r="T99" s="70"/>
    </row>
    <row r="100" spans="1:20" x14ac:dyDescent="0.25">
      <c r="A100" s="104" t="s">
        <v>582</v>
      </c>
      <c r="B100" s="101">
        <f t="shared" si="3"/>
        <v>0.29028553908506205</v>
      </c>
      <c r="C100" s="101">
        <v>0.29028205184536299</v>
      </c>
      <c r="D100" s="101">
        <f t="shared" si="4"/>
        <v>3.4872396990626164E-6</v>
      </c>
      <c r="E100" s="104" t="s">
        <v>373</v>
      </c>
      <c r="F100" s="70">
        <v>0.96904483434983102</v>
      </c>
      <c r="I100" s="70"/>
      <c r="J100" s="70">
        <v>0.96904966515042601</v>
      </c>
      <c r="K100" s="102"/>
      <c r="L100" s="102">
        <f t="shared" si="6"/>
        <v>-4.8308005949904143E-6</v>
      </c>
      <c r="N100" s="70">
        <v>0.48554073083169003</v>
      </c>
      <c r="O100" s="70"/>
      <c r="P100" s="70"/>
      <c r="Q100" s="70"/>
      <c r="R100" s="70"/>
      <c r="S100" s="70"/>
      <c r="T100" s="70"/>
    </row>
    <row r="101" spans="1:20" x14ac:dyDescent="0.25">
      <c r="A101" s="104" t="s">
        <v>583</v>
      </c>
      <c r="B101" s="101">
        <f t="shared" si="3"/>
        <v>0.28191509056381803</v>
      </c>
      <c r="C101" s="101">
        <v>0.28191043338079702</v>
      </c>
      <c r="D101" s="101">
        <f t="shared" si="4"/>
        <v>4.6571830210062615E-6</v>
      </c>
      <c r="E101" s="104" t="s">
        <v>374</v>
      </c>
      <c r="F101" s="70">
        <v>0.98310227113634596</v>
      </c>
      <c r="I101" s="70"/>
      <c r="J101" s="70">
        <v>0.98310767917344799</v>
      </c>
      <c r="K101" s="102"/>
      <c r="L101" s="102">
        <f t="shared" si="6"/>
        <v>-5.4080371020281959E-6</v>
      </c>
      <c r="N101" s="70">
        <v>0.477170282310446</v>
      </c>
      <c r="O101" s="70"/>
      <c r="P101" s="70"/>
      <c r="Q101" s="70"/>
      <c r="R101" s="70"/>
      <c r="S101" s="70"/>
      <c r="T101" s="70"/>
    </row>
    <row r="102" spans="1:20" x14ac:dyDescent="0.25">
      <c r="A102" s="104" t="s">
        <v>584</v>
      </c>
      <c r="B102" s="101">
        <f t="shared" si="3"/>
        <v>0.27563720035359796</v>
      </c>
      <c r="C102" s="101">
        <v>0.27563264746945598</v>
      </c>
      <c r="D102" s="101">
        <f t="shared" si="4"/>
        <v>4.5528841419728572E-6</v>
      </c>
      <c r="E102" s="104" t="s">
        <v>375</v>
      </c>
      <c r="F102" s="70">
        <v>0.97187043889359503</v>
      </c>
      <c r="I102" s="70"/>
      <c r="J102" s="70">
        <v>0.97187645989029003</v>
      </c>
      <c r="K102" s="102"/>
      <c r="L102" s="102">
        <f t="shared" si="6"/>
        <v>-6.0209966949997806E-6</v>
      </c>
      <c r="N102" s="70">
        <v>0.47089239210022599</v>
      </c>
      <c r="O102" s="70"/>
      <c r="P102" s="70"/>
      <c r="Q102" s="70"/>
      <c r="R102" s="70"/>
      <c r="S102" s="70"/>
      <c r="T102" s="70"/>
    </row>
    <row r="103" spans="1:20" x14ac:dyDescent="0.25">
      <c r="A103" s="104" t="s">
        <v>585</v>
      </c>
      <c r="B103" s="101">
        <f t="shared" si="3"/>
        <v>0.29305295187944902</v>
      </c>
      <c r="C103" s="101">
        <v>0.29304758345606102</v>
      </c>
      <c r="D103" s="101">
        <f t="shared" si="4"/>
        <v>5.3684233879969234E-6</v>
      </c>
      <c r="E103" s="104" t="s">
        <v>376</v>
      </c>
      <c r="F103" s="70">
        <v>0.97363824984296499</v>
      </c>
      <c r="I103" s="70"/>
      <c r="J103" s="70">
        <v>0.97364350081784101</v>
      </c>
      <c r="K103" s="102"/>
      <c r="L103" s="102">
        <f t="shared" si="6"/>
        <v>-5.2509748760254382E-6</v>
      </c>
      <c r="N103" s="70">
        <v>0.488308143626077</v>
      </c>
      <c r="O103" s="70"/>
      <c r="P103" s="70"/>
      <c r="Q103" s="70"/>
      <c r="R103" s="70"/>
      <c r="S103" s="70"/>
      <c r="T103" s="70"/>
    </row>
    <row r="104" spans="1:20" x14ac:dyDescent="0.25">
      <c r="A104" s="104" t="s">
        <v>586</v>
      </c>
      <c r="B104" s="101">
        <f t="shared" si="3"/>
        <v>0.32052231988529301</v>
      </c>
      <c r="C104" s="101">
        <v>0.32051861321636699</v>
      </c>
      <c r="D104" s="101">
        <f t="shared" si="4"/>
        <v>3.7066689260178975E-6</v>
      </c>
      <c r="E104" s="104" t="s">
        <v>377</v>
      </c>
      <c r="F104" s="70">
        <v>0.94188934295682203</v>
      </c>
      <c r="I104" s="70"/>
      <c r="J104" s="70">
        <v>0.94189366479797698</v>
      </c>
      <c r="K104" s="102"/>
      <c r="L104" s="102">
        <f t="shared" si="6"/>
        <v>-4.3218411549528213E-6</v>
      </c>
      <c r="N104" s="70">
        <v>0.51577751163192098</v>
      </c>
      <c r="O104" s="70"/>
      <c r="P104" s="70"/>
      <c r="Q104" s="70"/>
      <c r="R104" s="70"/>
      <c r="S104" s="70"/>
      <c r="T104" s="70"/>
    </row>
    <row r="105" spans="1:20" x14ac:dyDescent="0.25">
      <c r="A105" s="104" t="s">
        <v>587</v>
      </c>
      <c r="B105" s="101">
        <f t="shared" si="3"/>
        <v>0.36762623672857597</v>
      </c>
      <c r="C105" s="101">
        <v>0.36762228725454499</v>
      </c>
      <c r="D105" s="101">
        <f t="shared" si="4"/>
        <v>3.9494740309842236E-6</v>
      </c>
      <c r="E105" s="104" t="s">
        <v>378</v>
      </c>
      <c r="F105" s="70">
        <v>0.92479174298258304</v>
      </c>
      <c r="I105" s="70"/>
      <c r="J105" s="70">
        <v>0.92478937588721499</v>
      </c>
      <c r="K105" s="102"/>
      <c r="L105" s="102">
        <f t="shared" si="6"/>
        <v>2.3670953680499096E-6</v>
      </c>
      <c r="N105" s="70">
        <v>0.56288142847520395</v>
      </c>
      <c r="O105" s="70"/>
      <c r="P105" s="70"/>
      <c r="Q105" s="70"/>
      <c r="R105" s="70"/>
      <c r="S105" s="70"/>
      <c r="T105" s="70"/>
    </row>
    <row r="106" spans="1:20" x14ac:dyDescent="0.25">
      <c r="A106" s="104" t="s">
        <v>588</v>
      </c>
      <c r="B106" s="101">
        <f t="shared" si="3"/>
        <v>0.23030900166007298</v>
      </c>
      <c r="C106" s="101">
        <v>0.230302386363435</v>
      </c>
      <c r="D106" s="101">
        <f t="shared" si="4"/>
        <v>6.6152966379795508E-6</v>
      </c>
      <c r="E106" s="104" t="s">
        <v>379</v>
      </c>
      <c r="F106" s="70">
        <v>0.97428144547986795</v>
      </c>
      <c r="I106" s="70"/>
      <c r="J106" s="70">
        <v>0.97428782524214896</v>
      </c>
      <c r="K106" s="102"/>
      <c r="L106" s="102">
        <f t="shared" si="6"/>
        <v>-6.3797622810168875E-6</v>
      </c>
      <c r="N106" s="70">
        <v>0.42556419340670099</v>
      </c>
      <c r="O106" s="70"/>
      <c r="P106" s="70"/>
      <c r="Q106" s="70"/>
      <c r="R106" s="70"/>
      <c r="S106" s="70"/>
      <c r="T106" s="70"/>
    </row>
    <row r="107" spans="1:20" x14ac:dyDescent="0.25">
      <c r="A107" s="104" t="s">
        <v>589</v>
      </c>
      <c r="B107" s="101">
        <f t="shared" si="3"/>
        <v>0.18240001834985001</v>
      </c>
      <c r="C107" s="101">
        <v>0.182395219365793</v>
      </c>
      <c r="D107" s="101">
        <f t="shared" si="4"/>
        <v>4.798984057002853E-6</v>
      </c>
      <c r="E107" s="104" t="s">
        <v>380</v>
      </c>
      <c r="F107" s="70">
        <v>0.954886824527023</v>
      </c>
      <c r="I107" s="70"/>
      <c r="J107" s="70">
        <v>0.95489373628857399</v>
      </c>
      <c r="K107" s="102"/>
      <c r="L107" s="102">
        <f t="shared" si="6"/>
        <v>-6.9117615509872721E-6</v>
      </c>
      <c r="N107" s="70">
        <v>0.37765521009647801</v>
      </c>
      <c r="O107" s="70"/>
      <c r="P107" s="70"/>
      <c r="Q107" s="70"/>
      <c r="R107" s="70"/>
      <c r="S107" s="70"/>
      <c r="T107" s="70"/>
    </row>
    <row r="108" spans="1:20" x14ac:dyDescent="0.25">
      <c r="A108" s="104" t="s">
        <v>590</v>
      </c>
      <c r="B108" s="101">
        <f t="shared" si="3"/>
        <v>0.16281571820499599</v>
      </c>
      <c r="C108" s="101">
        <v>0.16281048447863899</v>
      </c>
      <c r="D108" s="101">
        <f t="shared" si="4"/>
        <v>5.2337263569957049E-6</v>
      </c>
      <c r="E108" s="104" t="s">
        <v>381</v>
      </c>
      <c r="F108" s="70">
        <v>0.953209553498512</v>
      </c>
      <c r="I108" s="70"/>
      <c r="J108" s="70">
        <v>0.95321654394909805</v>
      </c>
      <c r="K108" s="102"/>
      <c r="L108" s="102">
        <f t="shared" si="6"/>
        <v>-6.9904505860529653E-6</v>
      </c>
      <c r="N108" s="70">
        <v>0.35807090995162399</v>
      </c>
      <c r="O108" s="70"/>
      <c r="P108" s="70"/>
      <c r="Q108" s="70"/>
      <c r="R108" s="70"/>
      <c r="S108" s="70"/>
      <c r="T108" s="70"/>
    </row>
    <row r="109" spans="1:20" x14ac:dyDescent="0.25">
      <c r="A109" s="104" t="s">
        <v>591</v>
      </c>
      <c r="B109" s="101">
        <f t="shared" si="3"/>
        <v>0.15849042164514801</v>
      </c>
      <c r="C109" s="101">
        <v>0.158482949621882</v>
      </c>
      <c r="D109" s="101">
        <f t="shared" si="4"/>
        <v>7.4720232660085983E-6</v>
      </c>
      <c r="E109" s="104" t="s">
        <v>382</v>
      </c>
      <c r="F109" s="70">
        <v>0.94972820011308501</v>
      </c>
      <c r="I109" s="70"/>
      <c r="J109" s="70">
        <v>0.94973521504325298</v>
      </c>
      <c r="K109" s="102"/>
      <c r="L109" s="102">
        <f t="shared" si="6"/>
        <v>-7.0149301679700571E-6</v>
      </c>
      <c r="N109" s="70">
        <v>0.35374561339177601</v>
      </c>
      <c r="O109" s="70"/>
      <c r="P109" s="70"/>
      <c r="Q109" s="70"/>
      <c r="R109" s="70"/>
      <c r="S109" s="70"/>
      <c r="T109" s="70"/>
    </row>
    <row r="110" spans="1:20" x14ac:dyDescent="0.25">
      <c r="A110" s="104" t="s">
        <v>592</v>
      </c>
      <c r="B110" s="101">
        <f t="shared" si="3"/>
        <v>0.10979364103323799</v>
      </c>
      <c r="C110" s="101">
        <v>0.109784410938218</v>
      </c>
      <c r="D110" s="101">
        <f t="shared" si="4"/>
        <v>9.230095019990836E-6</v>
      </c>
      <c r="E110" s="104" t="s">
        <v>383</v>
      </c>
      <c r="F110" s="70">
        <v>0.94626167570556996</v>
      </c>
      <c r="I110" s="70"/>
      <c r="J110" s="70">
        <v>0.94626891532267798</v>
      </c>
      <c r="K110" s="102"/>
      <c r="L110" s="102">
        <f t="shared" si="6"/>
        <v>-7.2396171080235661E-6</v>
      </c>
      <c r="N110" s="70">
        <v>0.305048832779866</v>
      </c>
      <c r="O110" s="70"/>
      <c r="P110" s="70"/>
      <c r="Q110" s="70"/>
      <c r="R110" s="70"/>
      <c r="S110" s="70"/>
      <c r="T110" s="70"/>
    </row>
    <row r="111" spans="1:20" x14ac:dyDescent="0.25">
      <c r="A111" s="104" t="s">
        <v>593</v>
      </c>
      <c r="B111" s="101">
        <f t="shared" si="3"/>
        <v>0.14203044621945402</v>
      </c>
      <c r="C111" s="101">
        <v>0.14202650997254401</v>
      </c>
      <c r="D111" s="101">
        <f t="shared" si="4"/>
        <v>3.9362469100023834E-6</v>
      </c>
      <c r="E111" s="104" t="s">
        <v>384</v>
      </c>
      <c r="F111" s="70">
        <v>0.95707216471210599</v>
      </c>
      <c r="I111" s="70"/>
      <c r="J111" s="70">
        <v>0.95707893384612297</v>
      </c>
      <c r="K111" s="102"/>
      <c r="L111" s="102">
        <f t="shared" si="6"/>
        <v>-6.7691340169817593E-6</v>
      </c>
      <c r="N111" s="70">
        <v>0.33728563796608202</v>
      </c>
      <c r="O111" s="70"/>
      <c r="P111" s="70"/>
      <c r="Q111" s="70"/>
      <c r="R111" s="70"/>
      <c r="S111" s="70"/>
      <c r="T111" s="70"/>
    </row>
    <row r="112" spans="1:20" x14ac:dyDescent="0.25">
      <c r="A112" s="104" t="s">
        <v>594</v>
      </c>
      <c r="B112" s="101">
        <f t="shared" si="3"/>
        <v>0.13419003449735697</v>
      </c>
      <c r="C112" s="101">
        <v>0.134186713595565</v>
      </c>
      <c r="D112" s="101">
        <f t="shared" si="4"/>
        <v>3.3209017919755279E-6</v>
      </c>
      <c r="E112" s="104" t="s">
        <v>385</v>
      </c>
      <c r="F112" s="70">
        <v>0.95876035824442496</v>
      </c>
      <c r="I112" s="70"/>
      <c r="J112" s="70">
        <v>0.95876705426351205</v>
      </c>
      <c r="K112" s="102"/>
      <c r="L112" s="102">
        <f t="shared" si="6"/>
        <v>-6.6960190870934966E-6</v>
      </c>
      <c r="N112" s="70">
        <v>0.32944522624398498</v>
      </c>
      <c r="O112" s="70"/>
      <c r="P112" s="70"/>
      <c r="Q112" s="70"/>
      <c r="R112" s="70"/>
      <c r="S112" s="70"/>
      <c r="T112" s="70"/>
    </row>
    <row r="113" spans="1:20" x14ac:dyDescent="0.25">
      <c r="A113" s="104" t="s">
        <v>595</v>
      </c>
      <c r="B113" s="101">
        <f t="shared" si="3"/>
        <v>0.11954935321471802</v>
      </c>
      <c r="C113" s="101">
        <v>0.11954689822605601</v>
      </c>
      <c r="D113" s="101">
        <f t="shared" si="4"/>
        <v>2.4549886620123251E-6</v>
      </c>
      <c r="E113" s="104" t="s">
        <v>386</v>
      </c>
      <c r="F113" s="70">
        <v>0.96604998152320998</v>
      </c>
      <c r="I113" s="70"/>
      <c r="J113" s="70">
        <v>0.96605648854643</v>
      </c>
      <c r="K113" s="102"/>
      <c r="L113" s="102">
        <f t="shared" si="6"/>
        <v>-6.5070232200259426E-6</v>
      </c>
      <c r="N113" s="70">
        <v>0.31480454496134602</v>
      </c>
      <c r="O113" s="70"/>
      <c r="P113" s="70"/>
      <c r="Q113" s="70"/>
      <c r="R113" s="70"/>
      <c r="S113" s="70"/>
      <c r="T113" s="70"/>
    </row>
    <row r="114" spans="1:20" x14ac:dyDescent="0.25">
      <c r="A114" s="104" t="s">
        <v>596</v>
      </c>
      <c r="B114" s="101">
        <f t="shared" si="3"/>
        <v>0.14826142287158797</v>
      </c>
      <c r="C114" s="101">
        <v>0.14825927746195899</v>
      </c>
      <c r="D114" s="101">
        <f t="shared" si="4"/>
        <v>2.1454096289785785E-6</v>
      </c>
      <c r="E114" s="104" t="s">
        <v>387</v>
      </c>
      <c r="F114" s="70">
        <v>0.96924439129578299</v>
      </c>
      <c r="I114" s="70"/>
      <c r="J114" s="70">
        <v>0.969250765615431</v>
      </c>
      <c r="K114" s="102"/>
      <c r="L114" s="102">
        <f t="shared" si="6"/>
        <v>-6.3743196480059439E-6</v>
      </c>
      <c r="N114" s="70">
        <v>0.34351661461821598</v>
      </c>
      <c r="O114" s="70"/>
      <c r="P114" s="70"/>
      <c r="Q114" s="70"/>
      <c r="R114" s="70"/>
      <c r="S114" s="70"/>
      <c r="T114" s="70"/>
    </row>
    <row r="115" spans="1:20" x14ac:dyDescent="0.25">
      <c r="A115" s="104" t="s">
        <v>597</v>
      </c>
      <c r="B115" s="101">
        <f t="shared" si="3"/>
        <v>6.5457786389715972E-2</v>
      </c>
      <c r="C115" s="101">
        <v>6.5455625985029894E-2</v>
      </c>
      <c r="D115" s="101">
        <f t="shared" si="4"/>
        <v>2.1604046860773662E-6</v>
      </c>
      <c r="E115" s="104" t="s">
        <v>388</v>
      </c>
      <c r="F115" s="70">
        <v>0.97290707232350104</v>
      </c>
      <c r="I115" s="70"/>
      <c r="J115" s="70">
        <v>0.97291349545989103</v>
      </c>
      <c r="K115" s="102"/>
      <c r="L115" s="102">
        <f t="shared" si="6"/>
        <v>-6.4231363899880378E-6</v>
      </c>
      <c r="N115" s="70">
        <v>0.26071297813634398</v>
      </c>
      <c r="O115" s="70"/>
      <c r="P115" s="70"/>
      <c r="Q115" s="70"/>
      <c r="R115" s="70"/>
      <c r="S115" s="70"/>
      <c r="T115" s="70"/>
    </row>
    <row r="116" spans="1:20" x14ac:dyDescent="0.25">
      <c r="A116" s="104" t="s">
        <v>598</v>
      </c>
      <c r="B116" s="101">
        <f t="shared" si="3"/>
        <v>5.1607179595163005E-2</v>
      </c>
      <c r="C116" s="101">
        <v>5.1604689261292899E-2</v>
      </c>
      <c r="D116" s="101">
        <f t="shared" si="4"/>
        <v>2.4903338701059985E-6</v>
      </c>
      <c r="E116" s="104" t="s">
        <v>389</v>
      </c>
      <c r="F116" s="70">
        <v>0.99167638324159602</v>
      </c>
      <c r="I116" s="70">
        <v>0.99167911949825405</v>
      </c>
      <c r="J116" s="70"/>
      <c r="K116" s="102">
        <f t="shared" si="5"/>
        <v>-2.7362566580313441E-6</v>
      </c>
      <c r="N116" s="70">
        <v>0.24686237134179101</v>
      </c>
      <c r="O116" s="70"/>
      <c r="P116" s="70"/>
      <c r="Q116" s="70"/>
      <c r="R116" s="70"/>
      <c r="S116" s="70"/>
      <c r="T116" s="70"/>
    </row>
    <row r="117" spans="1:20" x14ac:dyDescent="0.25">
      <c r="A117" s="104" t="s">
        <v>599</v>
      </c>
      <c r="B117" s="101">
        <f t="shared" si="3"/>
        <v>6.3291386920509979E-2</v>
      </c>
      <c r="C117" s="101">
        <v>6.32841661820365E-2</v>
      </c>
      <c r="D117" s="101">
        <f t="shared" si="4"/>
        <v>7.2207384734790381E-6</v>
      </c>
      <c r="E117" s="104" t="s">
        <v>390</v>
      </c>
      <c r="F117" s="70">
        <v>0.95829590176467705</v>
      </c>
      <c r="I117" s="70">
        <v>0.958298311808091</v>
      </c>
      <c r="J117" s="70"/>
      <c r="K117" s="102">
        <f t="shared" si="5"/>
        <v>-2.4100434139473492E-6</v>
      </c>
      <c r="N117" s="70">
        <v>0.25854657866713798</v>
      </c>
      <c r="O117" s="70"/>
      <c r="P117" s="70"/>
      <c r="Q117" s="70"/>
      <c r="R117" s="70"/>
      <c r="S117" s="70"/>
      <c r="T117" s="70"/>
    </row>
    <row r="118" spans="1:20" x14ac:dyDescent="0.25">
      <c r="A118" s="104" t="s">
        <v>600</v>
      </c>
      <c r="B118" s="101">
        <f t="shared" si="3"/>
        <v>6.3140242452419976E-2</v>
      </c>
      <c r="C118" s="101">
        <v>6.3133017471445493E-2</v>
      </c>
      <c r="D118" s="101">
        <f t="shared" si="4"/>
        <v>7.2249809744823201E-6</v>
      </c>
      <c r="E118" s="104" t="s">
        <v>391</v>
      </c>
      <c r="F118" s="70">
        <v>0.95821939976765802</v>
      </c>
      <c r="I118" s="70">
        <v>0.95822180688429803</v>
      </c>
      <c r="J118" s="70"/>
      <c r="K118" s="102">
        <f t="shared" si="5"/>
        <v>-2.4071166400130295E-6</v>
      </c>
      <c r="N118" s="70">
        <v>0.25839543419904798</v>
      </c>
      <c r="O118" s="70"/>
      <c r="P118" s="70"/>
      <c r="Q118" s="70"/>
      <c r="R118" s="70"/>
      <c r="S118" s="70"/>
      <c r="T118" s="70"/>
    </row>
    <row r="119" spans="1:20" x14ac:dyDescent="0.25">
      <c r="A119" s="104" t="s">
        <v>601</v>
      </c>
      <c r="B119" s="101">
        <f t="shared" si="3"/>
        <v>0.27859473932465795</v>
      </c>
      <c r="C119" s="101">
        <v>0.27859014430519702</v>
      </c>
      <c r="D119" s="101">
        <f t="shared" si="4"/>
        <v>4.5950194609289952E-6</v>
      </c>
      <c r="E119" s="104" t="s">
        <v>392</v>
      </c>
      <c r="F119" s="70">
        <v>0.96624721860483898</v>
      </c>
      <c r="I119" s="70"/>
      <c r="J119" s="70">
        <v>0.96625104246612603</v>
      </c>
      <c r="K119" s="102"/>
      <c r="L119" s="102">
        <f t="shared" ref="L119" si="7">F119-J119</f>
        <v>-3.8238612870555855E-6</v>
      </c>
      <c r="N119" s="70">
        <v>0.47384993107128598</v>
      </c>
      <c r="O119" s="70"/>
      <c r="P119" s="70"/>
      <c r="Q119" s="70"/>
      <c r="R119" s="70"/>
      <c r="S119" s="70"/>
      <c r="T119" s="70"/>
    </row>
    <row r="120" spans="1:20" x14ac:dyDescent="0.25">
      <c r="A120" s="104" t="s">
        <v>602</v>
      </c>
      <c r="B120" s="101">
        <f t="shared" si="3"/>
        <v>-4.8064334568101441E-4</v>
      </c>
      <c r="C120" s="101">
        <v>-4.81827424629317E-4</v>
      </c>
      <c r="D120" s="101">
        <f t="shared" si="4"/>
        <v>1.1840789483025878E-6</v>
      </c>
      <c r="E120" s="104" t="s">
        <v>393</v>
      </c>
      <c r="F120" s="70">
        <v>0.97382268192577304</v>
      </c>
      <c r="I120" s="70">
        <v>0.97382560139762098</v>
      </c>
      <c r="J120" s="70"/>
      <c r="K120" s="102">
        <f t="shared" si="5"/>
        <v>-2.9194718479397253E-6</v>
      </c>
      <c r="N120" s="70">
        <v>0.19477454840094699</v>
      </c>
      <c r="O120" s="70"/>
      <c r="P120" s="70"/>
      <c r="Q120" s="70"/>
      <c r="R120" s="70"/>
      <c r="S120" s="70"/>
      <c r="T120" s="70"/>
    </row>
    <row r="121" spans="1:20" x14ac:dyDescent="0.25">
      <c r="A121" s="104" t="s">
        <v>603</v>
      </c>
      <c r="B121" s="101">
        <f t="shared" si="3"/>
        <v>0.18715307040534099</v>
      </c>
      <c r="C121" s="101">
        <v>0.18714905414885799</v>
      </c>
      <c r="D121" s="101">
        <f t="shared" si="4"/>
        <v>4.0162564829970826E-6</v>
      </c>
      <c r="E121" s="104" t="s">
        <v>394</v>
      </c>
      <c r="F121" s="70">
        <v>0.93285595306591695</v>
      </c>
      <c r="I121" s="70"/>
      <c r="J121" s="70">
        <v>0.93285967608440701</v>
      </c>
      <c r="K121" s="102"/>
      <c r="L121" s="102">
        <f t="shared" ref="L121" si="8">F121-J121</f>
        <v>-3.7230184900538532E-6</v>
      </c>
      <c r="N121" s="70">
        <v>0.38240826215196899</v>
      </c>
      <c r="O121" s="70"/>
      <c r="P121" s="70"/>
      <c r="Q121" s="70"/>
      <c r="R121" s="70"/>
      <c r="S121" s="70"/>
      <c r="T121" s="70"/>
    </row>
    <row r="122" spans="1:20" x14ac:dyDescent="0.25">
      <c r="A122" s="104" t="s">
        <v>26</v>
      </c>
      <c r="B122" s="101">
        <v>0.954999984011907</v>
      </c>
      <c r="C122" s="70">
        <v>0.95499781670443096</v>
      </c>
      <c r="D122" s="101">
        <f t="shared" si="4"/>
        <v>2.1673074760419908E-6</v>
      </c>
      <c r="E122" s="104" t="s">
        <v>86</v>
      </c>
      <c r="F122" s="70">
        <v>0</v>
      </c>
      <c r="I122" s="70">
        <v>0</v>
      </c>
      <c r="J122" s="70"/>
      <c r="K122" s="102">
        <f t="shared" si="5"/>
        <v>0</v>
      </c>
      <c r="O122" s="70"/>
      <c r="P122" s="70"/>
      <c r="Q122" s="70"/>
      <c r="R122" s="70"/>
      <c r="S122" s="70"/>
      <c r="T122" s="70"/>
    </row>
    <row r="123" spans="1:20" x14ac:dyDescent="0.25">
      <c r="A123" s="104" t="s">
        <v>28</v>
      </c>
      <c r="B123" s="101">
        <v>0.97139308500673005</v>
      </c>
      <c r="C123" s="70">
        <v>0.971394317176692</v>
      </c>
      <c r="D123" s="101">
        <f t="shared" si="4"/>
        <v>-1.2321699619510795E-6</v>
      </c>
      <c r="E123" s="104" t="s">
        <v>87</v>
      </c>
      <c r="F123" s="70">
        <v>9.1213520170947693E-3</v>
      </c>
      <c r="I123" s="70">
        <v>9.1213906638626403E-3</v>
      </c>
      <c r="J123" s="70"/>
      <c r="K123" s="102">
        <f t="shared" si="5"/>
        <v>-3.8646767870978427E-8</v>
      </c>
      <c r="P123" s="70"/>
      <c r="Q123" s="70"/>
      <c r="R123" s="70"/>
      <c r="S123" s="70"/>
      <c r="T123" s="70"/>
    </row>
    <row r="124" spans="1:20" x14ac:dyDescent="0.25">
      <c r="A124" s="104" t="s">
        <v>93</v>
      </c>
      <c r="B124" s="101">
        <v>0.96698873371282801</v>
      </c>
      <c r="C124" s="70">
        <v>0.96698788881016695</v>
      </c>
      <c r="D124" s="101">
        <f t="shared" si="4"/>
        <v>8.4490266105685663E-7</v>
      </c>
      <c r="E124" s="104" t="s">
        <v>88</v>
      </c>
      <c r="F124" s="70">
        <v>1.51470289927314E-2</v>
      </c>
      <c r="I124" s="70">
        <v>1.5147045880528299E-2</v>
      </c>
      <c r="J124" s="70"/>
      <c r="K124" s="102">
        <f t="shared" si="5"/>
        <v>-1.6887796898748531E-8</v>
      </c>
      <c r="P124" s="70"/>
      <c r="Q124" s="70"/>
      <c r="R124" s="70"/>
      <c r="S124" s="70"/>
      <c r="T124" s="70"/>
    </row>
    <row r="125" spans="1:20" x14ac:dyDescent="0.25">
      <c r="A125" s="104" t="s">
        <v>216</v>
      </c>
      <c r="B125" s="101">
        <v>0.99800002647896002</v>
      </c>
      <c r="C125" s="70">
        <v>0.99800114898131598</v>
      </c>
      <c r="D125" s="101">
        <f t="shared" si="4"/>
        <v>-1.1225023559546798E-6</v>
      </c>
      <c r="E125" s="104" t="s">
        <v>161</v>
      </c>
      <c r="F125" s="70">
        <v>8.0453810206744802E-2</v>
      </c>
      <c r="I125" s="70">
        <v>8.0453892313233494E-2</v>
      </c>
      <c r="J125" s="70"/>
      <c r="K125" s="102">
        <f t="shared" si="5"/>
        <v>-8.2106488691335855E-8</v>
      </c>
      <c r="P125" s="70"/>
      <c r="Q125" s="70"/>
      <c r="R125" s="70"/>
      <c r="S125" s="70"/>
      <c r="T125" s="70"/>
    </row>
    <row r="126" spans="1:20" x14ac:dyDescent="0.25">
      <c r="A126" s="104" t="s">
        <v>196</v>
      </c>
      <c r="B126" s="101">
        <v>0.99908755938442995</v>
      </c>
      <c r="C126" s="70">
        <v>0.99908859203565303</v>
      </c>
      <c r="D126" s="101">
        <f t="shared" si="4"/>
        <v>-1.0326512230873774E-6</v>
      </c>
      <c r="E126" s="104" t="s">
        <v>162</v>
      </c>
      <c r="F126" s="70">
        <v>8.8974480624719299E-2</v>
      </c>
      <c r="I126" s="70">
        <v>8.8974568926348599E-2</v>
      </c>
      <c r="J126" s="70"/>
      <c r="K126" s="102">
        <f t="shared" si="5"/>
        <v>-8.8301629300180373E-8</v>
      </c>
      <c r="P126" s="70"/>
      <c r="Q126" s="70"/>
      <c r="R126" s="70"/>
      <c r="S126" s="70"/>
      <c r="T126" s="70"/>
    </row>
    <row r="127" spans="1:20" x14ac:dyDescent="0.25">
      <c r="A127" s="104" t="s">
        <v>225</v>
      </c>
      <c r="B127" s="101">
        <v>0.99000001026335704</v>
      </c>
      <c r="C127" s="70">
        <v>0.990002112902297</v>
      </c>
      <c r="D127" s="101">
        <f t="shared" si="4"/>
        <v>-2.1026389399603218E-6</v>
      </c>
      <c r="E127" s="104" t="s">
        <v>163</v>
      </c>
      <c r="F127" s="70">
        <v>4.0190534902783001E-2</v>
      </c>
      <c r="I127" s="70">
        <v>4.0190601506807803E-2</v>
      </c>
      <c r="J127" s="70"/>
      <c r="K127" s="102">
        <f t="shared" si="5"/>
        <v>-6.6604024802352502E-8</v>
      </c>
      <c r="P127" s="70"/>
      <c r="Q127" s="70"/>
      <c r="R127" s="70"/>
      <c r="S127" s="70"/>
      <c r="T127" s="70"/>
    </row>
    <row r="128" spans="1:20" x14ac:dyDescent="0.25">
      <c r="A128" s="104" t="s">
        <v>217</v>
      </c>
      <c r="B128" s="101">
        <v>0.98932861878095701</v>
      </c>
      <c r="C128" s="70">
        <v>0.98932987133754302</v>
      </c>
      <c r="D128" s="101">
        <f t="shared" si="4"/>
        <v>-1.2525565860066479E-6</v>
      </c>
      <c r="E128" s="104" t="s">
        <v>164</v>
      </c>
      <c r="F128" s="70">
        <v>3.2425407101852197E-2</v>
      </c>
      <c r="I128" s="70">
        <v>3.2425474790785003E-2</v>
      </c>
      <c r="J128" s="70"/>
      <c r="K128" s="102">
        <f t="shared" si="5"/>
        <v>-6.7688932806064805E-8</v>
      </c>
      <c r="P128" s="70"/>
      <c r="Q128" s="70"/>
      <c r="R128" s="70"/>
      <c r="S128" s="70"/>
      <c r="T128" s="70"/>
    </row>
    <row r="129" spans="1:20" x14ac:dyDescent="0.25">
      <c r="A129" s="104" t="s">
        <v>197</v>
      </c>
      <c r="B129" s="101">
        <v>1.0149999864314201</v>
      </c>
      <c r="C129" s="70">
        <v>1.0150006358582599</v>
      </c>
      <c r="D129" s="101">
        <f t="shared" si="4"/>
        <v>-6.4942683986046745E-7</v>
      </c>
      <c r="E129" s="104" t="s">
        <v>165</v>
      </c>
      <c r="F129" s="70">
        <v>0.18036197811512</v>
      </c>
      <c r="I129" s="70">
        <v>0.18036215565293001</v>
      </c>
      <c r="J129" s="70"/>
      <c r="K129" s="102">
        <f t="shared" si="5"/>
        <v>-1.7753781000884317E-7</v>
      </c>
      <c r="P129" s="70"/>
      <c r="Q129" s="70"/>
      <c r="R129" s="70"/>
      <c r="S129" s="70"/>
      <c r="T129" s="70"/>
    </row>
    <row r="130" spans="1:20" x14ac:dyDescent="0.25">
      <c r="A130" s="104" t="s">
        <v>201</v>
      </c>
      <c r="B130" s="101">
        <v>1.04291817313269</v>
      </c>
      <c r="C130" s="70">
        <v>1.0429189907321299</v>
      </c>
      <c r="D130" s="101">
        <f t="shared" si="4"/>
        <v>-8.1759943992842921E-7</v>
      </c>
      <c r="E130" s="104" t="s">
        <v>166</v>
      </c>
      <c r="F130" s="70">
        <v>0.313433624791016</v>
      </c>
      <c r="I130" s="70">
        <v>0.31343411226067502</v>
      </c>
      <c r="J130" s="70"/>
      <c r="K130" s="102">
        <f t="shared" si="5"/>
        <v>-4.8746965902735084E-7</v>
      </c>
      <c r="P130" s="70"/>
      <c r="Q130" s="70"/>
      <c r="R130" s="70"/>
      <c r="S130" s="70"/>
      <c r="T130" s="70"/>
    </row>
    <row r="131" spans="1:20" x14ac:dyDescent="0.25">
      <c r="A131" s="104" t="s">
        <v>200</v>
      </c>
      <c r="B131" s="101">
        <v>1.0499999530788</v>
      </c>
      <c r="C131" s="70">
        <v>1.0500008710711299</v>
      </c>
      <c r="D131" s="101">
        <f t="shared" si="4"/>
        <v>-9.1799232992961777E-7</v>
      </c>
      <c r="E131" s="104" t="s">
        <v>167</v>
      </c>
      <c r="F131" s="70">
        <v>0.44492020192109299</v>
      </c>
      <c r="I131" s="70">
        <v>0.444922103547297</v>
      </c>
      <c r="J131" s="70"/>
      <c r="K131" s="102">
        <f t="shared" si="5"/>
        <v>-1.9016262040039145E-6</v>
      </c>
      <c r="P131" s="70"/>
      <c r="Q131" s="70"/>
      <c r="R131" s="70"/>
      <c r="S131" s="70"/>
      <c r="T131" s="70"/>
    </row>
    <row r="132" spans="1:20" x14ac:dyDescent="0.25">
      <c r="A132" s="104" t="s">
        <v>226</v>
      </c>
      <c r="B132" s="101">
        <v>0.98456195269837599</v>
      </c>
      <c r="C132" s="70">
        <v>0.98456246463380304</v>
      </c>
      <c r="D132" s="101">
        <f t="shared" si="4"/>
        <v>-5.1193542704996986E-7</v>
      </c>
      <c r="E132" s="104" t="s">
        <v>168</v>
      </c>
      <c r="F132" s="70">
        <v>3.5094403734503399E-2</v>
      </c>
      <c r="I132" s="70">
        <v>3.50944753751187E-2</v>
      </c>
      <c r="J132" s="70"/>
      <c r="K132" s="102">
        <f t="shared" si="5"/>
        <v>-7.164061530118282E-8</v>
      </c>
      <c r="P132" s="70"/>
      <c r="Q132" s="70"/>
      <c r="R132" s="70"/>
      <c r="S132" s="70"/>
      <c r="T132" s="70"/>
    </row>
    <row r="133" spans="1:20" x14ac:dyDescent="0.25">
      <c r="A133" s="104" t="s">
        <v>198</v>
      </c>
      <c r="B133" s="101">
        <v>0.99000001026536699</v>
      </c>
      <c r="C133" s="70">
        <v>0.99000058433870197</v>
      </c>
      <c r="D133" s="101">
        <f t="shared" ref="D133:D196" si="9">B133-C133</f>
        <v>-5.74073334980163E-7</v>
      </c>
      <c r="E133" s="104" t="s">
        <v>169</v>
      </c>
      <c r="F133" s="70">
        <v>2.6145105932081299E-2</v>
      </c>
      <c r="I133" s="70">
        <v>2.6145184690504301E-2</v>
      </c>
      <c r="J133" s="70"/>
      <c r="K133" s="102">
        <f t="shared" ref="K133:K190" si="10">F133-I133</f>
        <v>-7.875842300206215E-8</v>
      </c>
      <c r="P133" s="70"/>
      <c r="Q133" s="70"/>
      <c r="R133" s="70"/>
      <c r="S133" s="70"/>
      <c r="T133" s="70"/>
    </row>
    <row r="134" spans="1:20" x14ac:dyDescent="0.25">
      <c r="A134" s="104" t="s">
        <v>199</v>
      </c>
      <c r="B134" s="101">
        <v>0.96788366524557501</v>
      </c>
      <c r="C134" s="70">
        <v>0.967883791184452</v>
      </c>
      <c r="D134" s="101">
        <f t="shared" si="9"/>
        <v>-1.2593887699363648E-7</v>
      </c>
      <c r="E134" s="104" t="s">
        <v>170</v>
      </c>
      <c r="F134" s="70">
        <v>1.09989877891485E-2</v>
      </c>
      <c r="I134" s="70">
        <v>1.09990748176843E-2</v>
      </c>
      <c r="J134" s="70"/>
      <c r="K134" s="102">
        <f t="shared" si="10"/>
        <v>-8.7028535799768547E-8</v>
      </c>
      <c r="P134" s="70"/>
      <c r="Q134" s="70"/>
      <c r="R134" s="70"/>
      <c r="S134" s="70"/>
      <c r="T134" s="70"/>
    </row>
    <row r="135" spans="1:20" x14ac:dyDescent="0.25">
      <c r="A135" s="104" t="s">
        <v>233</v>
      </c>
      <c r="B135" s="101">
        <v>0.98358807103624302</v>
      </c>
      <c r="C135" s="70">
        <v>0.98358954470575399</v>
      </c>
      <c r="D135" s="101">
        <f t="shared" si="9"/>
        <v>-1.4736695109762721E-6</v>
      </c>
      <c r="E135" s="104" t="s">
        <v>171</v>
      </c>
      <c r="F135" s="70">
        <v>1.3430331310384401E-2</v>
      </c>
      <c r="I135" s="70">
        <v>1.34304524343809E-2</v>
      </c>
      <c r="J135" s="70"/>
      <c r="K135" s="102">
        <f t="shared" si="10"/>
        <v>-1.2112399649932826E-7</v>
      </c>
      <c r="P135" s="70"/>
      <c r="Q135" s="70"/>
      <c r="R135" s="70"/>
      <c r="S135" s="70"/>
      <c r="T135" s="70"/>
    </row>
    <row r="136" spans="1:20" x14ac:dyDescent="0.25">
      <c r="A136" s="104" t="s">
        <v>604</v>
      </c>
      <c r="B136" s="101">
        <v>0.97000002932007801</v>
      </c>
      <c r="C136" s="70">
        <v>0.97000008355363698</v>
      </c>
      <c r="D136" s="101">
        <f t="shared" si="9"/>
        <v>-5.4233558977045959E-8</v>
      </c>
      <c r="E136" s="104" t="s">
        <v>395</v>
      </c>
      <c r="F136" s="70">
        <v>7.5678900244462903E-3</v>
      </c>
      <c r="I136" s="70">
        <v>7.5682104356651504E-3</v>
      </c>
      <c r="J136" s="70"/>
      <c r="K136" s="102">
        <f t="shared" si="10"/>
        <v>-3.2041121886001306E-7</v>
      </c>
      <c r="P136" s="70"/>
      <c r="Q136" s="70"/>
      <c r="R136" s="70"/>
      <c r="S136" s="70"/>
      <c r="T136" s="70"/>
    </row>
    <row r="137" spans="1:20" x14ac:dyDescent="0.25">
      <c r="A137" s="104" t="s">
        <v>605</v>
      </c>
      <c r="B137" s="101">
        <v>0.98265158611650705</v>
      </c>
      <c r="C137" s="70">
        <v>0.98265236941008005</v>
      </c>
      <c r="D137" s="101">
        <f t="shared" si="9"/>
        <v>-7.8329357300344071E-7</v>
      </c>
      <c r="E137" s="104" t="s">
        <v>396</v>
      </c>
      <c r="F137" s="70">
        <v>2.0816559912397201E-2</v>
      </c>
      <c r="I137" s="70">
        <v>2.0816686971562599E-2</v>
      </c>
      <c r="J137" s="70"/>
      <c r="K137" s="102">
        <f t="shared" si="10"/>
        <v>-1.2705916539734741E-7</v>
      </c>
      <c r="P137" s="70"/>
      <c r="Q137" s="70"/>
      <c r="R137" s="70"/>
      <c r="S137" s="70"/>
      <c r="T137" s="70"/>
    </row>
    <row r="138" spans="1:20" x14ac:dyDescent="0.25">
      <c r="A138" s="104" t="s">
        <v>606</v>
      </c>
      <c r="B138" s="101">
        <v>0.99120457602594303</v>
      </c>
      <c r="C138" s="70">
        <v>0.99120488811274499</v>
      </c>
      <c r="D138" s="101">
        <f t="shared" si="9"/>
        <v>-3.1208680195682348E-7</v>
      </c>
      <c r="E138" s="104" t="s">
        <v>397</v>
      </c>
      <c r="F138" s="70">
        <v>5.2496232523777102E-2</v>
      </c>
      <c r="I138" s="70">
        <v>5.2496526140992802E-2</v>
      </c>
      <c r="J138" s="70"/>
      <c r="K138" s="102">
        <f t="shared" si="10"/>
        <v>-2.9361721570059229E-7</v>
      </c>
      <c r="P138" s="70"/>
      <c r="Q138" s="70"/>
      <c r="R138" s="70"/>
      <c r="S138" s="70"/>
      <c r="T138" s="70"/>
    </row>
    <row r="139" spans="1:20" x14ac:dyDescent="0.25">
      <c r="A139" s="104" t="s">
        <v>607</v>
      </c>
      <c r="B139" s="101">
        <v>0.97299999073665799</v>
      </c>
      <c r="C139" s="70">
        <v>0.97300052225841305</v>
      </c>
      <c r="D139" s="101">
        <f t="shared" si="9"/>
        <v>-5.3152175505388755E-7</v>
      </c>
      <c r="E139" s="104" t="s">
        <v>398</v>
      </c>
      <c r="F139" s="70">
        <v>1.27589264881269E-2</v>
      </c>
      <c r="I139" s="70">
        <v>1.27592382240701E-2</v>
      </c>
      <c r="J139" s="70"/>
      <c r="K139" s="102">
        <f t="shared" si="10"/>
        <v>-3.117359431998451E-7</v>
      </c>
      <c r="P139" s="70"/>
      <c r="Q139" s="70"/>
      <c r="R139" s="70"/>
      <c r="S139" s="70"/>
      <c r="T139" s="70"/>
    </row>
    <row r="140" spans="1:20" x14ac:dyDescent="0.25">
      <c r="A140" s="104" t="s">
        <v>608</v>
      </c>
      <c r="B140" s="101">
        <v>0.96320035866974496</v>
      </c>
      <c r="C140" s="70">
        <v>0.96320120024119804</v>
      </c>
      <c r="D140" s="101">
        <f t="shared" si="9"/>
        <v>-8.4157145308072501E-7</v>
      </c>
      <c r="E140" s="104" t="s">
        <v>399</v>
      </c>
      <c r="F140" s="70">
        <v>4.4302098540153099E-3</v>
      </c>
      <c r="I140" s="70">
        <v>4.43053018750229E-3</v>
      </c>
      <c r="J140" s="70"/>
      <c r="K140" s="102">
        <f t="shared" si="10"/>
        <v>-3.2033348698005254E-7</v>
      </c>
      <c r="P140" s="70"/>
      <c r="Q140" s="70"/>
      <c r="R140" s="70"/>
      <c r="S140" s="70"/>
      <c r="T140" s="70"/>
    </row>
    <row r="141" spans="1:20" x14ac:dyDescent="0.25">
      <c r="A141" s="104" t="s">
        <v>609</v>
      </c>
      <c r="B141" s="101">
        <v>0.95743144315232598</v>
      </c>
      <c r="C141" s="70">
        <v>0.95743153959431504</v>
      </c>
      <c r="D141" s="101">
        <f t="shared" si="9"/>
        <v>-9.644198906144652E-8</v>
      </c>
      <c r="E141" s="104" t="s">
        <v>400</v>
      </c>
      <c r="F141" s="70">
        <v>1.8796392133211399E-2</v>
      </c>
      <c r="I141" s="70">
        <v>1.8796429495320299E-2</v>
      </c>
      <c r="J141" s="70"/>
      <c r="K141" s="102">
        <f t="shared" si="10"/>
        <v>-3.7362108899763324E-8</v>
      </c>
      <c r="P141" s="70"/>
      <c r="Q141" s="70"/>
      <c r="R141" s="70"/>
      <c r="S141" s="70"/>
      <c r="T141" s="70"/>
    </row>
    <row r="142" spans="1:20" x14ac:dyDescent="0.25">
      <c r="A142" s="104" t="s">
        <v>610</v>
      </c>
      <c r="B142" s="101">
        <v>0.95769992392696301</v>
      </c>
      <c r="C142" s="70">
        <v>0.95769931771951</v>
      </c>
      <c r="D142" s="101">
        <f t="shared" si="9"/>
        <v>6.062074530133188E-7</v>
      </c>
      <c r="E142" s="104" t="s">
        <v>401</v>
      </c>
      <c r="F142" s="70">
        <v>4.5134795617466403E-2</v>
      </c>
      <c r="I142" s="70">
        <v>4.5134658674713002E-2</v>
      </c>
      <c r="J142" s="70"/>
      <c r="K142" s="102">
        <f t="shared" si="10"/>
        <v>1.3694275340092599E-7</v>
      </c>
      <c r="P142" s="70"/>
      <c r="Q142" s="70"/>
      <c r="R142" s="70"/>
      <c r="S142" s="70"/>
      <c r="T142" s="70"/>
    </row>
    <row r="143" spans="1:20" x14ac:dyDescent="0.25">
      <c r="A143" s="104" t="s">
        <v>611</v>
      </c>
      <c r="B143" s="101">
        <v>0.96838506407731695</v>
      </c>
      <c r="C143" s="70">
        <v>0.96838502073853405</v>
      </c>
      <c r="D143" s="101">
        <f t="shared" si="9"/>
        <v>4.3338782895752104E-8</v>
      </c>
      <c r="E143" s="104" t="s">
        <v>402</v>
      </c>
      <c r="F143" s="70">
        <v>8.8537906776477701E-2</v>
      </c>
      <c r="I143" s="70">
        <v>8.8537608206879601E-2</v>
      </c>
      <c r="J143" s="70"/>
      <c r="K143" s="102">
        <f t="shared" si="10"/>
        <v>2.9856959810059536E-7</v>
      </c>
      <c r="P143" s="70"/>
      <c r="Q143" s="70"/>
      <c r="R143" s="70"/>
      <c r="S143" s="70"/>
      <c r="T143" s="70"/>
    </row>
    <row r="144" spans="1:20" x14ac:dyDescent="0.25">
      <c r="A144" s="104" t="s">
        <v>612</v>
      </c>
      <c r="B144" s="101">
        <v>0.99782167586935799</v>
      </c>
      <c r="C144" s="70">
        <v>0.99782310972404198</v>
      </c>
      <c r="D144" s="101">
        <f t="shared" si="9"/>
        <v>-1.4338546839853805E-6</v>
      </c>
      <c r="E144" s="104" t="s">
        <v>403</v>
      </c>
      <c r="F144" s="70">
        <v>0.17595688168042001</v>
      </c>
      <c r="I144" s="70">
        <v>0.17595652951794</v>
      </c>
      <c r="J144" s="70">
        <v>0.17596411777620999</v>
      </c>
      <c r="K144" s="102">
        <f t="shared" si="10"/>
        <v>3.5216248001068706E-7</v>
      </c>
      <c r="L144" s="102">
        <f t="shared" ref="L144:L145" si="11">F144-J144</f>
        <v>-7.2360957899808565E-6</v>
      </c>
      <c r="P144" s="70"/>
      <c r="Q144" s="70"/>
      <c r="R144" s="70"/>
      <c r="S144" s="70"/>
      <c r="T144" s="70"/>
    </row>
    <row r="145" spans="1:20" x14ac:dyDescent="0.25">
      <c r="A145" s="104" t="s">
        <v>613</v>
      </c>
      <c r="B145" s="101">
        <v>0.99199998713722004</v>
      </c>
      <c r="C145" s="70">
        <v>0.992001807998527</v>
      </c>
      <c r="D145" s="101">
        <f t="shared" si="9"/>
        <v>-1.8208613069559121E-6</v>
      </c>
      <c r="E145" s="104" t="s">
        <v>404</v>
      </c>
      <c r="F145" s="70">
        <v>0.17195708768097501</v>
      </c>
      <c r="I145" s="70">
        <v>0.17195639158882201</v>
      </c>
      <c r="J145" s="70">
        <v>0.17196309920369701</v>
      </c>
      <c r="K145" s="102">
        <f t="shared" si="10"/>
        <v>6.9609215300192595E-7</v>
      </c>
      <c r="L145" s="102">
        <f t="shared" si="11"/>
        <v>-6.0115227220047807E-6</v>
      </c>
      <c r="P145" s="70"/>
      <c r="Q145" s="70"/>
      <c r="R145" s="70"/>
      <c r="S145" s="70"/>
      <c r="T145" s="70"/>
    </row>
    <row r="146" spans="1:20" x14ac:dyDescent="0.25">
      <c r="A146" s="104" t="s">
        <v>614</v>
      </c>
      <c r="B146" s="101">
        <v>1.04403703773069</v>
      </c>
      <c r="C146" s="70">
        <v>1.0440380905910001</v>
      </c>
      <c r="D146" s="101">
        <f t="shared" si="9"/>
        <v>-1.0528603100468104E-6</v>
      </c>
      <c r="E146" s="104" t="s">
        <v>405</v>
      </c>
      <c r="F146" s="70">
        <v>0.30824684423898002</v>
      </c>
      <c r="I146" s="70">
        <v>0.30824732369896102</v>
      </c>
      <c r="J146" s="70"/>
      <c r="K146" s="102">
        <f t="shared" si="10"/>
        <v>-4.7945998099541143E-7</v>
      </c>
      <c r="P146" s="70"/>
      <c r="Q146" s="70"/>
      <c r="R146" s="70"/>
      <c r="S146" s="70"/>
      <c r="T146" s="70"/>
    </row>
    <row r="147" spans="1:20" x14ac:dyDescent="0.25">
      <c r="A147" s="104" t="s">
        <v>615</v>
      </c>
      <c r="B147" s="101">
        <v>1.0149999869097099</v>
      </c>
      <c r="C147" s="70">
        <v>1.0150010958704201</v>
      </c>
      <c r="D147" s="101">
        <f t="shared" si="9"/>
        <v>-1.1089607101499865E-6</v>
      </c>
      <c r="E147" s="104" t="s">
        <v>406</v>
      </c>
      <c r="F147" s="70">
        <v>0.33076936277242802</v>
      </c>
      <c r="I147" s="70">
        <v>0.33076954498557798</v>
      </c>
      <c r="J147" s="70"/>
      <c r="K147" s="102">
        <f t="shared" si="10"/>
        <v>-1.8221314995736648E-7</v>
      </c>
      <c r="P147" s="70"/>
      <c r="Q147" s="70"/>
      <c r="R147" s="70"/>
      <c r="S147" s="70"/>
      <c r="T147" s="70"/>
    </row>
    <row r="148" spans="1:20" x14ac:dyDescent="0.25">
      <c r="A148" s="104" t="s">
        <v>616</v>
      </c>
      <c r="B148" s="101">
        <v>0.967999996083025</v>
      </c>
      <c r="C148" s="70">
        <v>0.96800003240969501</v>
      </c>
      <c r="D148" s="101">
        <f t="shared" si="9"/>
        <v>-3.6326670005415451E-8</v>
      </c>
      <c r="E148" s="104" t="s">
        <v>407</v>
      </c>
      <c r="F148" s="70">
        <v>7.5961651961858195E-2</v>
      </c>
      <c r="I148" s="70">
        <v>7.5961599642788202E-2</v>
      </c>
      <c r="J148" s="70"/>
      <c r="K148" s="102">
        <f t="shared" si="10"/>
        <v>5.2319069993034262E-8</v>
      </c>
      <c r="P148" s="70"/>
      <c r="Q148" s="70"/>
      <c r="R148" s="70"/>
      <c r="S148" s="70"/>
      <c r="T148" s="70"/>
    </row>
    <row r="149" spans="1:20" x14ac:dyDescent="0.25">
      <c r="A149" s="104" t="s">
        <v>617</v>
      </c>
      <c r="B149" s="101">
        <v>0.96156884889910799</v>
      </c>
      <c r="C149" s="70">
        <v>0.96156968537173204</v>
      </c>
      <c r="D149" s="101">
        <f t="shared" si="9"/>
        <v>-8.364726240550624E-7</v>
      </c>
      <c r="E149" s="104" t="s">
        <v>408</v>
      </c>
      <c r="F149" s="70">
        <v>4.6736821633159398E-2</v>
      </c>
      <c r="I149" s="70">
        <v>4.6736748757975698E-2</v>
      </c>
      <c r="J149" s="70"/>
      <c r="K149" s="102">
        <f t="shared" si="10"/>
        <v>7.2875183700082946E-8</v>
      </c>
      <c r="P149" s="70"/>
      <c r="Q149" s="70"/>
      <c r="R149" s="70"/>
      <c r="S149" s="70"/>
      <c r="T149" s="70"/>
    </row>
    <row r="150" spans="1:20" x14ac:dyDescent="0.25">
      <c r="A150" s="104" t="s">
        <v>618</v>
      </c>
      <c r="B150" s="101">
        <v>0.96321371199878902</v>
      </c>
      <c r="C150" s="70">
        <v>0.96321434944195705</v>
      </c>
      <c r="D150" s="101">
        <f t="shared" si="9"/>
        <v>-6.3744316802782919E-7</v>
      </c>
      <c r="E150" s="104" t="s">
        <v>409</v>
      </c>
      <c r="F150" s="70">
        <v>3.03280482981227E-2</v>
      </c>
      <c r="I150" s="70">
        <v>3.0328001117577399E-2</v>
      </c>
      <c r="J150" s="70"/>
      <c r="K150" s="102">
        <f t="shared" si="10"/>
        <v>4.7180545300479215E-8</v>
      </c>
      <c r="P150" s="70"/>
      <c r="Q150" s="70"/>
      <c r="R150" s="70"/>
      <c r="S150" s="70"/>
      <c r="T150" s="70"/>
    </row>
    <row r="151" spans="1:20" x14ac:dyDescent="0.25">
      <c r="A151" s="104" t="s">
        <v>619</v>
      </c>
      <c r="B151" s="101">
        <v>1.0096215596285401</v>
      </c>
      <c r="C151" s="70">
        <v>1.0096222433663999</v>
      </c>
      <c r="D151" s="101">
        <f t="shared" si="9"/>
        <v>-6.8373785988562474E-7</v>
      </c>
      <c r="E151" s="104" t="s">
        <v>410</v>
      </c>
      <c r="F151" s="70">
        <v>0.143731286767741</v>
      </c>
      <c r="I151" s="70">
        <v>0.14373163407008699</v>
      </c>
      <c r="J151" s="70"/>
      <c r="K151" s="102">
        <f t="shared" si="10"/>
        <v>-3.4730234599322785E-7</v>
      </c>
      <c r="P151" s="70"/>
      <c r="Q151" s="70"/>
      <c r="R151" s="70"/>
      <c r="S151" s="70"/>
      <c r="T151" s="70"/>
    </row>
    <row r="152" spans="1:20" x14ac:dyDescent="0.25">
      <c r="A152" s="104" t="s">
        <v>620</v>
      </c>
      <c r="B152" s="101">
        <v>0.967000008772952</v>
      </c>
      <c r="C152" s="70">
        <v>0.96700151973598703</v>
      </c>
      <c r="D152" s="101">
        <f t="shared" si="9"/>
        <v>-1.5109630350229608E-6</v>
      </c>
      <c r="E152" s="104" t="s">
        <v>411</v>
      </c>
      <c r="F152" s="70">
        <v>3.2482469938618502E-2</v>
      </c>
      <c r="I152" s="70">
        <v>3.2482441179532598E-2</v>
      </c>
      <c r="J152" s="70"/>
      <c r="K152" s="102">
        <f t="shared" si="10"/>
        <v>2.875908590438403E-8</v>
      </c>
      <c r="P152" s="70"/>
      <c r="Q152" s="70"/>
      <c r="R152" s="70"/>
      <c r="S152" s="70"/>
      <c r="T152" s="70"/>
    </row>
    <row r="153" spans="1:20" x14ac:dyDescent="0.25">
      <c r="A153" s="104" t="s">
        <v>621</v>
      </c>
      <c r="B153" s="101">
        <v>0.96321933379460301</v>
      </c>
      <c r="C153" s="70">
        <v>0.96321978443395895</v>
      </c>
      <c r="D153" s="101">
        <f t="shared" si="9"/>
        <v>-4.5063935594225057E-7</v>
      </c>
      <c r="E153" s="104" t="s">
        <v>412</v>
      </c>
      <c r="F153" s="70">
        <v>6.6558573932043494E-2</v>
      </c>
      <c r="I153" s="70">
        <v>6.65584450266163E-2</v>
      </c>
      <c r="J153" s="70"/>
      <c r="K153" s="102">
        <f t="shared" si="10"/>
        <v>1.2890542719357079E-7</v>
      </c>
      <c r="P153" s="70"/>
      <c r="Q153" s="70"/>
      <c r="R153" s="70"/>
      <c r="S153" s="70"/>
      <c r="T153" s="70"/>
    </row>
    <row r="154" spans="1:20" x14ac:dyDescent="0.25">
      <c r="A154" s="104" t="s">
        <v>622</v>
      </c>
      <c r="B154" s="101">
        <v>0.96919791333640704</v>
      </c>
      <c r="C154" s="70">
        <v>0.96919967305972998</v>
      </c>
      <c r="D154" s="101">
        <f t="shared" si="9"/>
        <v>-1.7597233229471598E-6</v>
      </c>
      <c r="E154" s="104" t="s">
        <v>413</v>
      </c>
      <c r="F154" s="70">
        <v>-2.5271597045694698E-3</v>
      </c>
      <c r="I154" s="70">
        <v>-2.52650093919316E-3</v>
      </c>
      <c r="J154" s="70"/>
      <c r="K154" s="102">
        <f t="shared" si="10"/>
        <v>-6.5876537630980836E-7</v>
      </c>
      <c r="P154" s="70"/>
      <c r="Q154" s="70"/>
      <c r="R154" s="70"/>
      <c r="S154" s="70"/>
      <c r="T154" s="70"/>
    </row>
    <row r="155" spans="1:20" x14ac:dyDescent="0.25">
      <c r="A155" s="104" t="s">
        <v>623</v>
      </c>
      <c r="B155" s="101">
        <v>0.98400002726356595</v>
      </c>
      <c r="C155" s="70">
        <v>0.98400083607895905</v>
      </c>
      <c r="D155" s="101">
        <f t="shared" si="9"/>
        <v>-8.088153931051778E-7</v>
      </c>
      <c r="E155" s="104" t="s">
        <v>414</v>
      </c>
      <c r="F155" s="70">
        <v>8.2374861380573403E-3</v>
      </c>
      <c r="I155" s="70">
        <v>8.2385522883918292E-3</v>
      </c>
      <c r="J155" s="70"/>
      <c r="K155" s="102">
        <f t="shared" si="10"/>
        <v>-1.066150334488869E-6</v>
      </c>
      <c r="P155" s="70"/>
      <c r="Q155" s="70"/>
      <c r="R155" s="70"/>
      <c r="S155" s="70"/>
      <c r="T155" s="70"/>
    </row>
    <row r="156" spans="1:20" x14ac:dyDescent="0.25">
      <c r="A156" s="104" t="s">
        <v>624</v>
      </c>
      <c r="B156" s="101">
        <v>0.97982575396779104</v>
      </c>
      <c r="C156" s="70">
        <v>0.97982756495738099</v>
      </c>
      <c r="D156" s="101">
        <f t="shared" si="9"/>
        <v>-1.8109895899565132E-6</v>
      </c>
      <c r="E156" s="104" t="s">
        <v>415</v>
      </c>
      <c r="F156" s="70">
        <v>6.0976583513501698E-4</v>
      </c>
      <c r="I156" s="70">
        <v>6.1084464810032399E-4</v>
      </c>
      <c r="J156" s="70"/>
      <c r="K156" s="102">
        <f t="shared" si="10"/>
        <v>-1.0788129653070038E-6</v>
      </c>
      <c r="P156" s="70"/>
      <c r="Q156" s="70"/>
      <c r="R156" s="70"/>
      <c r="S156" s="70"/>
      <c r="T156" s="70"/>
    </row>
    <row r="157" spans="1:20" x14ac:dyDescent="0.25">
      <c r="A157" s="104" t="s">
        <v>625</v>
      </c>
      <c r="B157" s="101">
        <v>0.97999999826675199</v>
      </c>
      <c r="C157" s="70">
        <v>0.98000158665757597</v>
      </c>
      <c r="D157" s="101">
        <f t="shared" si="9"/>
        <v>-1.5883908239811007E-6</v>
      </c>
      <c r="E157" s="104" t="s">
        <v>416</v>
      </c>
      <c r="F157" s="70">
        <v>4.6039778119291898E-4</v>
      </c>
      <c r="I157" s="70">
        <v>4.61476223182795E-4</v>
      </c>
      <c r="J157" s="70"/>
      <c r="K157" s="102">
        <f t="shared" si="10"/>
        <v>-1.0784419898760196E-6</v>
      </c>
      <c r="P157" s="70"/>
      <c r="Q157" s="70"/>
      <c r="R157" s="70"/>
      <c r="S157" s="70"/>
      <c r="T157" s="70"/>
    </row>
    <row r="158" spans="1:20" x14ac:dyDescent="0.25">
      <c r="A158" s="104" t="s">
        <v>626</v>
      </c>
      <c r="B158" s="101">
        <v>0.98700001751307298</v>
      </c>
      <c r="C158" s="70">
        <v>0.98700110502201699</v>
      </c>
      <c r="D158" s="101">
        <f t="shared" si="9"/>
        <v>-1.0875089440087748E-6</v>
      </c>
      <c r="E158" s="104" t="s">
        <v>417</v>
      </c>
      <c r="F158" s="70">
        <v>1.7158924471280101E-2</v>
      </c>
      <c r="I158" s="70">
        <v>1.7159991756145999E-2</v>
      </c>
      <c r="J158" s="70"/>
      <c r="K158" s="102">
        <f t="shared" si="10"/>
        <v>-1.06728486589866E-6</v>
      </c>
      <c r="P158" s="70"/>
      <c r="Q158" s="70"/>
      <c r="R158" s="70"/>
      <c r="S158" s="70"/>
      <c r="T158" s="70"/>
    </row>
    <row r="159" spans="1:20" x14ac:dyDescent="0.25">
      <c r="A159" s="104" t="s">
        <v>627</v>
      </c>
      <c r="B159" s="101">
        <v>1.0054616963140499</v>
      </c>
      <c r="C159" s="70">
        <v>1.0054624742949601</v>
      </c>
      <c r="D159" s="101">
        <f t="shared" si="9"/>
        <v>-7.7798091013825399E-7</v>
      </c>
      <c r="E159" s="104" t="s">
        <v>418</v>
      </c>
      <c r="F159" s="70">
        <v>0.11024182157695001</v>
      </c>
      <c r="I159" s="70">
        <v>0.11024285599785601</v>
      </c>
      <c r="J159" s="70"/>
      <c r="K159" s="102">
        <f t="shared" si="10"/>
        <v>-1.0344209060014764E-6</v>
      </c>
      <c r="P159" s="70"/>
      <c r="Q159" s="70"/>
      <c r="R159" s="70"/>
      <c r="S159" s="70"/>
      <c r="T159" s="70"/>
    </row>
    <row r="160" spans="1:20" x14ac:dyDescent="0.25">
      <c r="A160" s="104" t="s">
        <v>628</v>
      </c>
      <c r="B160" s="101">
        <v>0.96858023934378701</v>
      </c>
      <c r="C160" s="70">
        <v>0.96858245842118496</v>
      </c>
      <c r="D160" s="101">
        <f t="shared" si="9"/>
        <v>-2.2190773979469114E-6</v>
      </c>
      <c r="E160" s="104" t="s">
        <v>419</v>
      </c>
      <c r="F160" s="70">
        <v>-4.1919021422786501E-2</v>
      </c>
      <c r="I160" s="70">
        <v>-4.1917782754498499E-2</v>
      </c>
      <c r="J160" s="70"/>
      <c r="K160" s="102">
        <f t="shared" si="10"/>
        <v>-1.2386682880019539E-6</v>
      </c>
      <c r="P160" s="70"/>
      <c r="Q160" s="70"/>
      <c r="R160" s="70"/>
      <c r="S160" s="70"/>
      <c r="T160" s="70"/>
    </row>
    <row r="161" spans="1:20" x14ac:dyDescent="0.25">
      <c r="A161" s="104" t="s">
        <v>629</v>
      </c>
      <c r="B161" s="101">
        <v>0.97000002886683101</v>
      </c>
      <c r="C161" s="70">
        <v>0.97000213926206702</v>
      </c>
      <c r="D161" s="101">
        <f t="shared" si="9"/>
        <v>-2.1103952360101985E-6</v>
      </c>
      <c r="E161" s="104" t="s">
        <v>420</v>
      </c>
      <c r="F161" s="70">
        <v>-6.0960674095501398E-2</v>
      </c>
      <c r="I161" s="70">
        <v>-6.0959349284711702E-2</v>
      </c>
      <c r="J161" s="70"/>
      <c r="K161" s="102">
        <f t="shared" si="10"/>
        <v>-1.3248107896962624E-6</v>
      </c>
      <c r="P161" s="70"/>
      <c r="Q161" s="70"/>
      <c r="R161" s="70"/>
      <c r="S161" s="70"/>
      <c r="T161" s="70"/>
    </row>
    <row r="162" spans="1:20" x14ac:dyDescent="0.25">
      <c r="A162" s="104" t="s">
        <v>630</v>
      </c>
      <c r="B162" s="101">
        <v>0.96683591215834996</v>
      </c>
      <c r="C162" s="70">
        <v>0.96683712700783198</v>
      </c>
      <c r="D162" s="101">
        <f t="shared" si="9"/>
        <v>-1.2148494820118927E-6</v>
      </c>
      <c r="E162" s="104" t="s">
        <v>421</v>
      </c>
      <c r="F162" s="70">
        <v>-6.84185592275557E-2</v>
      </c>
      <c r="I162" s="70">
        <v>-6.84171834980902E-2</v>
      </c>
      <c r="J162" s="70"/>
      <c r="K162" s="102">
        <f t="shared" si="10"/>
        <v>-1.3757294654997976E-6</v>
      </c>
      <c r="P162" s="70"/>
      <c r="Q162" s="70"/>
      <c r="R162" s="70"/>
      <c r="S162" s="70"/>
      <c r="T162" s="70"/>
    </row>
    <row r="163" spans="1:20" x14ac:dyDescent="0.25">
      <c r="A163" s="104" t="s">
        <v>631</v>
      </c>
      <c r="B163" s="101">
        <v>0.98500001452530195</v>
      </c>
      <c r="C163" s="70">
        <v>0.98500112869629197</v>
      </c>
      <c r="D163" s="101">
        <f t="shared" si="9"/>
        <v>-1.1141709900241992E-6</v>
      </c>
      <c r="E163" s="104" t="s">
        <v>422</v>
      </c>
      <c r="F163" s="70">
        <v>-4.27264446116183E-2</v>
      </c>
      <c r="I163" s="70">
        <v>-4.2724908049396403E-2</v>
      </c>
      <c r="J163" s="70"/>
      <c r="K163" s="102">
        <f t="shared" si="10"/>
        <v>-1.5365622218974084E-6</v>
      </c>
      <c r="P163" s="70"/>
      <c r="Q163" s="70"/>
      <c r="R163" s="70"/>
      <c r="S163" s="70"/>
      <c r="T163" s="70"/>
    </row>
    <row r="164" spans="1:20" x14ac:dyDescent="0.25">
      <c r="A164" s="104" t="s">
        <v>632</v>
      </c>
      <c r="B164" s="101">
        <v>0.97719073923395094</v>
      </c>
      <c r="C164" s="70">
        <v>0.97719388699297904</v>
      </c>
      <c r="D164" s="101">
        <f t="shared" si="9"/>
        <v>-3.1477590280992729E-6</v>
      </c>
      <c r="E164" s="104" t="s">
        <v>423</v>
      </c>
      <c r="F164" s="70">
        <v>6.4841709290772501E-3</v>
      </c>
      <c r="I164" s="70">
        <v>6.4854591105793398E-3</v>
      </c>
      <c r="J164" s="70"/>
      <c r="K164" s="102">
        <f t="shared" si="10"/>
        <v>-1.2881815020897303E-6</v>
      </c>
      <c r="P164" s="70"/>
      <c r="Q164" s="70"/>
      <c r="R164" s="70"/>
      <c r="S164" s="70"/>
      <c r="T164" s="70"/>
    </row>
    <row r="165" spans="1:20" x14ac:dyDescent="0.25">
      <c r="A165" s="104" t="s">
        <v>633</v>
      </c>
      <c r="B165" s="101">
        <v>0.98455073591067699</v>
      </c>
      <c r="C165" s="70">
        <v>0.98455032194923697</v>
      </c>
      <c r="D165" s="101">
        <f t="shared" si="9"/>
        <v>4.1396144001559776E-7</v>
      </c>
      <c r="E165" s="104" t="s">
        <v>424</v>
      </c>
      <c r="F165" s="70">
        <v>4.7960174137183197E-2</v>
      </c>
      <c r="I165" s="70">
        <v>4.7961702003933203E-2</v>
      </c>
      <c r="J165" s="70"/>
      <c r="K165" s="102">
        <f t="shared" si="10"/>
        <v>-1.5278667500062681E-6</v>
      </c>
      <c r="P165" s="70"/>
      <c r="Q165" s="70"/>
      <c r="R165" s="70"/>
      <c r="S165" s="70"/>
      <c r="T165" s="70"/>
    </row>
    <row r="166" spans="1:20" x14ac:dyDescent="0.25">
      <c r="A166" s="104" t="s">
        <v>634</v>
      </c>
      <c r="B166" s="101">
        <v>0.98647775715558395</v>
      </c>
      <c r="C166" s="70">
        <v>0.98647891961317102</v>
      </c>
      <c r="D166" s="101">
        <f t="shared" si="9"/>
        <v>-1.162457587078336E-6</v>
      </c>
      <c r="E166" s="104" t="s">
        <v>425</v>
      </c>
      <c r="F166" s="70">
        <v>7.9037519123118696E-2</v>
      </c>
      <c r="I166" s="70">
        <v>7.9039075268113199E-2</v>
      </c>
      <c r="J166" s="70"/>
      <c r="K166" s="102">
        <f t="shared" si="10"/>
        <v>-1.5561449945022954E-6</v>
      </c>
      <c r="P166" s="70"/>
      <c r="Q166" s="70"/>
      <c r="R166" s="70"/>
      <c r="S166" s="70"/>
      <c r="T166" s="70"/>
    </row>
    <row r="167" spans="1:20" x14ac:dyDescent="0.25">
      <c r="A167" s="104" t="s">
        <v>635</v>
      </c>
      <c r="B167" s="101">
        <v>1.0049999954086399</v>
      </c>
      <c r="C167" s="70">
        <v>1.00500067466831</v>
      </c>
      <c r="D167" s="101">
        <f t="shared" si="9"/>
        <v>-6.7925967006665644E-7</v>
      </c>
      <c r="E167" s="104" t="s">
        <v>426</v>
      </c>
      <c r="F167" s="70">
        <v>0.12913439762414899</v>
      </c>
      <c r="I167" s="70">
        <v>0.12913591034506799</v>
      </c>
      <c r="J167" s="70"/>
      <c r="K167" s="102">
        <f t="shared" si="10"/>
        <v>-1.5127209190002322E-6</v>
      </c>
      <c r="P167" s="70"/>
      <c r="Q167" s="70"/>
      <c r="R167" s="70"/>
      <c r="S167" s="70"/>
      <c r="T167" s="70"/>
    </row>
    <row r="168" spans="1:20" x14ac:dyDescent="0.25">
      <c r="A168" s="104" t="s">
        <v>636</v>
      </c>
      <c r="B168" s="101">
        <v>1.0170486781519099</v>
      </c>
      <c r="C168" s="70">
        <v>1.0170496398972499</v>
      </c>
      <c r="D168" s="101">
        <f t="shared" si="9"/>
        <v>-9.6174534003345968E-7</v>
      </c>
      <c r="E168" s="104" t="s">
        <v>427</v>
      </c>
      <c r="F168" s="70">
        <v>0.16957068183969401</v>
      </c>
      <c r="I168" s="70">
        <v>0.16957217972004701</v>
      </c>
      <c r="J168" s="70">
        <v>0.16957056437149701</v>
      </c>
      <c r="K168" s="102">
        <f t="shared" si="10"/>
        <v>-1.4978803530019125E-6</v>
      </c>
      <c r="L168" s="102">
        <f t="shared" ref="L168" si="12">F168-J168</f>
        <v>1.1746819700286792E-7</v>
      </c>
      <c r="P168" s="70"/>
      <c r="Q168" s="70"/>
      <c r="R168" s="70"/>
      <c r="S168" s="70"/>
      <c r="T168" s="70"/>
    </row>
    <row r="169" spans="1:20" x14ac:dyDescent="0.25">
      <c r="A169" s="104" t="s">
        <v>637</v>
      </c>
      <c r="B169" s="101">
        <v>1.0206367726108301</v>
      </c>
      <c r="C169" s="70">
        <v>1.0206374870621899</v>
      </c>
      <c r="D169" s="101">
        <f t="shared" si="9"/>
        <v>-7.1445135985115371E-7</v>
      </c>
      <c r="E169" s="104" t="s">
        <v>428</v>
      </c>
      <c r="F169" s="70">
        <v>0.15637469013885999</v>
      </c>
      <c r="I169" s="70">
        <v>0.15637629225246899</v>
      </c>
      <c r="J169" s="70"/>
      <c r="K169" s="102">
        <f t="shared" si="10"/>
        <v>-1.6021136090005328E-6</v>
      </c>
      <c r="P169" s="70"/>
      <c r="Q169" s="70"/>
      <c r="R169" s="70"/>
      <c r="S169" s="70"/>
      <c r="T169" s="70"/>
    </row>
    <row r="170" spans="1:20" x14ac:dyDescent="0.25">
      <c r="A170" s="104" t="s">
        <v>638</v>
      </c>
      <c r="B170" s="101">
        <v>1.02499997636769</v>
      </c>
      <c r="C170" s="70">
        <v>1.02500058358693</v>
      </c>
      <c r="D170" s="101">
        <f t="shared" si="9"/>
        <v>-6.0721924000084471E-7</v>
      </c>
      <c r="E170" s="104" t="s">
        <v>429</v>
      </c>
      <c r="F170" s="70">
        <v>0.174695667913707</v>
      </c>
      <c r="I170" s="70">
        <v>0.17469730369753</v>
      </c>
      <c r="J170" s="70">
        <v>0.174697527299501</v>
      </c>
      <c r="K170" s="102">
        <f t="shared" si="10"/>
        <v>-1.6357838230063315E-6</v>
      </c>
      <c r="L170" s="102">
        <f t="shared" ref="L170" si="13">F170-J170</f>
        <v>-1.8593857940008007E-6</v>
      </c>
      <c r="P170" s="70"/>
      <c r="Q170" s="70"/>
      <c r="R170" s="70"/>
      <c r="S170" s="70"/>
      <c r="T170" s="70"/>
    </row>
    <row r="171" spans="1:20" x14ac:dyDescent="0.25">
      <c r="A171" s="104" t="s">
        <v>639</v>
      </c>
      <c r="B171" s="101">
        <v>1.0010858493931001</v>
      </c>
      <c r="C171" s="70">
        <v>1.00108812819319</v>
      </c>
      <c r="D171" s="101">
        <f t="shared" si="9"/>
        <v>-2.2788000899609528E-6</v>
      </c>
      <c r="E171" s="104" t="s">
        <v>430</v>
      </c>
      <c r="F171" s="70">
        <v>0.13545438413546701</v>
      </c>
      <c r="I171" s="70">
        <v>0.13545578292561999</v>
      </c>
      <c r="J171" s="70"/>
      <c r="K171" s="102">
        <f t="shared" si="10"/>
        <v>-1.398790152984386E-6</v>
      </c>
      <c r="P171" s="70"/>
      <c r="Q171" s="70"/>
      <c r="R171" s="70"/>
      <c r="S171" s="70"/>
      <c r="T171" s="70"/>
    </row>
    <row r="172" spans="1:20" x14ac:dyDescent="0.25">
      <c r="A172" s="104" t="s">
        <v>640</v>
      </c>
      <c r="B172" s="101">
        <v>0.96688224998852002</v>
      </c>
      <c r="C172" s="70">
        <v>0.96687678566374302</v>
      </c>
      <c r="D172" s="101">
        <f t="shared" si="9"/>
        <v>5.4643247769936565E-6</v>
      </c>
      <c r="E172" s="104" t="s">
        <v>431</v>
      </c>
      <c r="F172" s="70">
        <v>8.6961799693437397E-2</v>
      </c>
      <c r="I172" s="70">
        <v>8.6962861247549803E-2</v>
      </c>
      <c r="J172" s="70"/>
      <c r="K172" s="102">
        <f t="shared" si="10"/>
        <v>-1.0615541124053829E-6</v>
      </c>
      <c r="P172" s="70"/>
      <c r="Q172" s="70"/>
      <c r="R172" s="70"/>
      <c r="S172" s="70"/>
      <c r="T172" s="70"/>
    </row>
    <row r="173" spans="1:20" x14ac:dyDescent="0.25">
      <c r="A173" s="104" t="s">
        <v>641</v>
      </c>
      <c r="B173" s="101">
        <v>0.95682393809021304</v>
      </c>
      <c r="C173" s="70">
        <v>0.95681805548294996</v>
      </c>
      <c r="D173" s="101">
        <f t="shared" si="9"/>
        <v>5.8826072630857595E-6</v>
      </c>
      <c r="E173" s="104" t="s">
        <v>432</v>
      </c>
      <c r="F173" s="70">
        <v>7.0200275293220094E-2</v>
      </c>
      <c r="I173" s="70">
        <v>7.0201262128477604E-2</v>
      </c>
      <c r="J173" s="70"/>
      <c r="K173" s="102">
        <f t="shared" si="10"/>
        <v>-9.8683525751042112E-7</v>
      </c>
      <c r="P173" s="70"/>
      <c r="Q173" s="70"/>
      <c r="R173" s="70"/>
      <c r="S173" s="70"/>
      <c r="T173" s="70"/>
    </row>
    <row r="174" spans="1:20" x14ac:dyDescent="0.25">
      <c r="A174" s="104" t="s">
        <v>642</v>
      </c>
      <c r="B174" s="101">
        <v>0.94598589367934405</v>
      </c>
      <c r="C174" s="70">
        <v>0.94598234400168602</v>
      </c>
      <c r="D174" s="101">
        <f t="shared" si="9"/>
        <v>3.5496776580323797E-6</v>
      </c>
      <c r="E174" s="104" t="s">
        <v>433</v>
      </c>
      <c r="F174" s="70">
        <v>5.3378319581534897E-2</v>
      </c>
      <c r="I174" s="70">
        <v>5.33791778906193E-2</v>
      </c>
      <c r="J174" s="70"/>
      <c r="K174" s="102">
        <f t="shared" si="10"/>
        <v>-8.5830908440331921E-7</v>
      </c>
      <c r="P174" s="70"/>
      <c r="Q174" s="70"/>
      <c r="R174" s="70"/>
      <c r="S174" s="70"/>
      <c r="T174" s="70"/>
    </row>
    <row r="175" spans="1:20" x14ac:dyDescent="0.25">
      <c r="A175" s="104" t="s">
        <v>643</v>
      </c>
      <c r="B175" s="101">
        <v>0.95499998354437099</v>
      </c>
      <c r="C175" s="70">
        <v>0.95500357679135695</v>
      </c>
      <c r="D175" s="101">
        <f t="shared" si="9"/>
        <v>-3.5932469859556448E-6</v>
      </c>
      <c r="E175" s="104" t="s">
        <v>434</v>
      </c>
      <c r="F175" s="70">
        <v>6.9082765135997606E-2</v>
      </c>
      <c r="I175" s="70">
        <v>6.9083730967081605E-2</v>
      </c>
      <c r="J175" s="70"/>
      <c r="K175" s="102">
        <f t="shared" si="10"/>
        <v>-9.6583108399883599E-7</v>
      </c>
      <c r="P175" s="70"/>
      <c r="Q175" s="70"/>
      <c r="R175" s="70"/>
      <c r="S175" s="70"/>
      <c r="T175" s="70"/>
    </row>
    <row r="176" spans="1:20" x14ac:dyDescent="0.25">
      <c r="A176" s="104" t="s">
        <v>644</v>
      </c>
      <c r="B176" s="101">
        <v>0.95200002217025304</v>
      </c>
      <c r="C176" s="70">
        <v>0.95200373406605499</v>
      </c>
      <c r="D176" s="101">
        <f t="shared" si="9"/>
        <v>-3.7118958019499715E-6</v>
      </c>
      <c r="E176" s="104" t="s">
        <v>435</v>
      </c>
      <c r="F176" s="70">
        <v>6.4072892516938706E-2</v>
      </c>
      <c r="I176" s="70">
        <v>6.4073837164990294E-2</v>
      </c>
      <c r="J176" s="70"/>
      <c r="K176" s="102">
        <f t="shared" si="10"/>
        <v>-9.4464805158733789E-7</v>
      </c>
      <c r="P176" s="70"/>
      <c r="Q176" s="70"/>
      <c r="R176" s="70"/>
      <c r="S176" s="70"/>
      <c r="T176" s="70"/>
    </row>
    <row r="177" spans="1:20" x14ac:dyDescent="0.25">
      <c r="A177" s="104" t="s">
        <v>645</v>
      </c>
      <c r="B177" s="101">
        <v>0.95399999641988298</v>
      </c>
      <c r="C177" s="70">
        <v>0.95400397810506898</v>
      </c>
      <c r="D177" s="101">
        <f t="shared" si="9"/>
        <v>-3.9816851860052793E-6</v>
      </c>
      <c r="E177" s="104" t="s">
        <v>436</v>
      </c>
      <c r="F177" s="70">
        <v>6.7301806489149602E-2</v>
      </c>
      <c r="I177" s="70">
        <v>6.7302763361481402E-2</v>
      </c>
      <c r="J177" s="70"/>
      <c r="K177" s="102">
        <f t="shared" si="10"/>
        <v>-9.5687233180041797E-7</v>
      </c>
      <c r="P177" s="70"/>
      <c r="Q177" s="70"/>
      <c r="R177" s="70"/>
      <c r="S177" s="70"/>
      <c r="T177" s="70"/>
    </row>
    <row r="178" spans="1:20" x14ac:dyDescent="0.25">
      <c r="A178" s="104" t="s">
        <v>646</v>
      </c>
      <c r="B178" s="101">
        <v>0.97058569117858895</v>
      </c>
      <c r="C178" s="70">
        <v>0.97059141174789898</v>
      </c>
      <c r="D178" s="101">
        <f t="shared" si="9"/>
        <v>-5.7205693100303989E-6</v>
      </c>
      <c r="E178" s="104" t="s">
        <v>437</v>
      </c>
      <c r="F178" s="70">
        <v>8.8754261381886704E-2</v>
      </c>
      <c r="I178" s="70">
        <v>8.8755289647549002E-2</v>
      </c>
      <c r="J178" s="70"/>
      <c r="K178" s="102">
        <f t="shared" si="10"/>
        <v>-1.0282656622978559E-6</v>
      </c>
      <c r="P178" s="70"/>
      <c r="Q178" s="70"/>
      <c r="R178" s="70"/>
      <c r="S178" s="70"/>
      <c r="T178" s="70"/>
    </row>
    <row r="179" spans="1:20" x14ac:dyDescent="0.25">
      <c r="A179" s="104" t="s">
        <v>647</v>
      </c>
      <c r="B179" s="101">
        <v>0.95904220637538495</v>
      </c>
      <c r="C179" s="70">
        <v>0.95903979411819695</v>
      </c>
      <c r="D179" s="101">
        <f t="shared" si="9"/>
        <v>2.4122571880003107E-6</v>
      </c>
      <c r="E179" s="104" t="s">
        <v>438</v>
      </c>
      <c r="F179" s="70">
        <v>7.34170581884694E-2</v>
      </c>
      <c r="I179" s="70">
        <v>7.3418027110798104E-2</v>
      </c>
      <c r="J179" s="70"/>
      <c r="K179" s="102">
        <f t="shared" si="10"/>
        <v>-9.6892232870349204E-7</v>
      </c>
      <c r="P179" s="70"/>
      <c r="Q179" s="70"/>
      <c r="R179" s="70"/>
      <c r="S179" s="70"/>
      <c r="T179" s="70"/>
    </row>
    <row r="180" spans="1:20" x14ac:dyDescent="0.25">
      <c r="A180" s="104" t="s">
        <v>648</v>
      </c>
      <c r="B180" s="101">
        <v>0.98500001458428099</v>
      </c>
      <c r="C180" s="70">
        <v>0.98500277777848499</v>
      </c>
      <c r="D180" s="101">
        <f t="shared" si="9"/>
        <v>-2.76319420400295E-6</v>
      </c>
      <c r="E180" s="104" t="s">
        <v>439</v>
      </c>
      <c r="F180" s="70">
        <v>0.141449837720169</v>
      </c>
      <c r="I180" s="70">
        <v>0.14145122089909001</v>
      </c>
      <c r="J180" s="70"/>
      <c r="K180" s="102">
        <f t="shared" si="10"/>
        <v>-1.383178921010586E-6</v>
      </c>
      <c r="P180" s="70"/>
      <c r="Q180" s="70"/>
      <c r="R180" s="70"/>
      <c r="S180" s="70"/>
      <c r="T180" s="70"/>
    </row>
    <row r="181" spans="1:20" x14ac:dyDescent="0.25">
      <c r="A181" s="104" t="s">
        <v>649</v>
      </c>
      <c r="B181" s="101">
        <v>0.993157162432869</v>
      </c>
      <c r="C181" s="70">
        <v>0.99315578314705</v>
      </c>
      <c r="D181" s="101">
        <f t="shared" si="9"/>
        <v>1.3792858190031509E-6</v>
      </c>
      <c r="E181" s="104" t="s">
        <v>440</v>
      </c>
      <c r="F181" s="70">
        <v>0.206990421206633</v>
      </c>
      <c r="I181" s="70">
        <v>0.206992685953753</v>
      </c>
      <c r="J181" s="70"/>
      <c r="K181" s="102">
        <f t="shared" si="10"/>
        <v>-2.2647471200065716E-6</v>
      </c>
      <c r="P181" s="70"/>
      <c r="Q181" s="70"/>
      <c r="R181" s="70"/>
      <c r="S181" s="70"/>
      <c r="T181" s="70"/>
    </row>
    <row r="182" spans="1:20" x14ac:dyDescent="0.25">
      <c r="A182" s="104" t="s">
        <v>650</v>
      </c>
      <c r="B182" s="101">
        <v>0.99500000507578301</v>
      </c>
      <c r="C182" s="70">
        <v>0.99499825981409795</v>
      </c>
      <c r="D182" s="101">
        <f t="shared" si="9"/>
        <v>1.7452616850599512E-6</v>
      </c>
      <c r="E182" s="104" t="s">
        <v>441</v>
      </c>
      <c r="F182" s="70">
        <v>0.222508585706231</v>
      </c>
      <c r="I182" s="70">
        <v>0.22251086747011201</v>
      </c>
      <c r="J182" s="70"/>
      <c r="K182" s="102">
        <f t="shared" si="10"/>
        <v>-2.2817638810068708E-6</v>
      </c>
      <c r="P182" s="70"/>
      <c r="Q182" s="70"/>
      <c r="R182" s="70"/>
      <c r="S182" s="70"/>
      <c r="T182" s="70"/>
    </row>
    <row r="183" spans="1:20" x14ac:dyDescent="0.25">
      <c r="A183" s="104" t="s">
        <v>651</v>
      </c>
      <c r="B183" s="101">
        <v>0.99800002605563698</v>
      </c>
      <c r="C183" s="70">
        <v>0.99799983631642797</v>
      </c>
      <c r="D183" s="101">
        <f t="shared" si="9"/>
        <v>1.897392090111083E-7</v>
      </c>
      <c r="E183" s="104" t="s">
        <v>442</v>
      </c>
      <c r="F183" s="70">
        <v>0.21253726721916599</v>
      </c>
      <c r="I183" s="70">
        <v>0.212539581292643</v>
      </c>
      <c r="J183" s="70"/>
      <c r="K183" s="102">
        <f t="shared" si="10"/>
        <v>-2.3140734770055182E-6</v>
      </c>
      <c r="P183" s="70"/>
      <c r="Q183" s="70"/>
      <c r="R183" s="70"/>
      <c r="S183" s="70"/>
      <c r="T183" s="70"/>
    </row>
    <row r="184" spans="1:20" x14ac:dyDescent="0.25">
      <c r="A184" s="104" t="s">
        <v>652</v>
      </c>
      <c r="B184" s="101">
        <v>0.99716581211186595</v>
      </c>
      <c r="C184" s="70">
        <v>0.99716408568124704</v>
      </c>
      <c r="D184" s="101">
        <f t="shared" si="9"/>
        <v>1.7264306189090917E-6</v>
      </c>
      <c r="E184" s="104" t="s">
        <v>443</v>
      </c>
      <c r="F184" s="70">
        <v>0.20193875506520301</v>
      </c>
      <c r="I184" s="70">
        <v>0.20194109417617201</v>
      </c>
      <c r="J184" s="70"/>
      <c r="K184" s="102">
        <f t="shared" si="10"/>
        <v>-2.3391109690018563E-6</v>
      </c>
      <c r="P184" s="70"/>
      <c r="Q184" s="70"/>
      <c r="R184" s="70"/>
      <c r="S184" s="70"/>
      <c r="T184" s="70"/>
    </row>
    <row r="185" spans="1:20" x14ac:dyDescent="0.25">
      <c r="A185" s="104" t="s">
        <v>653</v>
      </c>
      <c r="B185" s="101">
        <v>1.0053025773475801</v>
      </c>
      <c r="C185" s="70">
        <v>1.00530020460824</v>
      </c>
      <c r="D185" s="101">
        <f t="shared" si="9"/>
        <v>2.3727393401173913E-6</v>
      </c>
      <c r="E185" s="104" t="s">
        <v>444</v>
      </c>
      <c r="F185" s="70">
        <v>0.232949531758643</v>
      </c>
      <c r="I185" s="70">
        <v>0.23295193431605299</v>
      </c>
      <c r="J185" s="70"/>
      <c r="K185" s="102">
        <f t="shared" si="10"/>
        <v>-2.4025574099917346E-6</v>
      </c>
      <c r="P185" s="70"/>
      <c r="Q185" s="70"/>
      <c r="R185" s="70"/>
      <c r="S185" s="70"/>
      <c r="T185" s="70"/>
    </row>
    <row r="186" spans="1:20" x14ac:dyDescent="0.25">
      <c r="A186" s="104" t="s">
        <v>654</v>
      </c>
      <c r="B186" s="101">
        <v>1.02326686846457</v>
      </c>
      <c r="C186" s="70">
        <v>1.02326502394954</v>
      </c>
      <c r="D186" s="101">
        <f t="shared" si="9"/>
        <v>1.8445150300472335E-6</v>
      </c>
      <c r="E186" s="104" t="s">
        <v>445</v>
      </c>
      <c r="F186" s="70">
        <v>0.28942010614525898</v>
      </c>
      <c r="I186" s="70">
        <v>0.28942258908566398</v>
      </c>
      <c r="J186" s="70">
        <v>0.289417656713644</v>
      </c>
      <c r="K186" s="102">
        <f t="shared" si="10"/>
        <v>-2.4829404050019654E-6</v>
      </c>
      <c r="L186" s="102">
        <f t="shared" ref="L186" si="14">F186-J186</f>
        <v>2.4494316149814566E-6</v>
      </c>
      <c r="P186" s="70"/>
      <c r="Q186" s="70"/>
      <c r="R186" s="70"/>
      <c r="S186" s="70"/>
      <c r="T186" s="70"/>
    </row>
    <row r="187" spans="1:20" x14ac:dyDescent="0.25">
      <c r="A187" s="104" t="s">
        <v>655</v>
      </c>
      <c r="B187" s="101">
        <v>1.04999995263405</v>
      </c>
      <c r="C187" s="70">
        <v>1.0499997136966599</v>
      </c>
      <c r="D187" s="101">
        <f t="shared" si="9"/>
        <v>2.3893739009572812E-7</v>
      </c>
      <c r="E187" s="104" t="s">
        <v>446</v>
      </c>
      <c r="F187" s="70">
        <v>0.29484082670130801</v>
      </c>
      <c r="I187" s="70">
        <v>0.294843198437377</v>
      </c>
      <c r="J187" s="70"/>
      <c r="K187" s="102">
        <f t="shared" si="10"/>
        <v>-2.3717360689845535E-6</v>
      </c>
      <c r="P187" s="70"/>
      <c r="Q187" s="70"/>
      <c r="R187" s="70"/>
      <c r="S187" s="70"/>
      <c r="T187" s="70"/>
    </row>
    <row r="188" spans="1:20" x14ac:dyDescent="0.25">
      <c r="A188" s="104" t="s">
        <v>656</v>
      </c>
      <c r="B188" s="101">
        <v>1.0196950077431901</v>
      </c>
      <c r="C188" s="70">
        <v>1.0196975851650101</v>
      </c>
      <c r="D188" s="101">
        <f t="shared" si="9"/>
        <v>-2.5774218199714483E-6</v>
      </c>
      <c r="E188" s="104" t="s">
        <v>447</v>
      </c>
      <c r="F188" s="70">
        <v>0.24128193309719301</v>
      </c>
      <c r="I188" s="70">
        <v>0.24128421259881699</v>
      </c>
      <c r="J188" s="70"/>
      <c r="K188" s="102">
        <f t="shared" si="10"/>
        <v>-2.2795016239862687E-6</v>
      </c>
      <c r="P188" s="70"/>
      <c r="Q188" s="70"/>
      <c r="R188" s="70"/>
      <c r="S188" s="70"/>
      <c r="T188" s="70"/>
    </row>
    <row r="189" spans="1:20" x14ac:dyDescent="0.25">
      <c r="A189" s="104" t="s">
        <v>657</v>
      </c>
      <c r="B189" s="101">
        <v>1.0155673649627399</v>
      </c>
      <c r="C189" s="70">
        <v>1.0155657314898201</v>
      </c>
      <c r="D189" s="101">
        <f t="shared" si="9"/>
        <v>1.6334729198153042E-6</v>
      </c>
      <c r="E189" s="104" t="s">
        <v>448</v>
      </c>
      <c r="F189" s="70">
        <v>0.28560237128682398</v>
      </c>
      <c r="I189" s="70">
        <v>0.28560492774644902</v>
      </c>
      <c r="J189" s="70">
        <v>0.28560001175087302</v>
      </c>
      <c r="K189" s="102">
        <f t="shared" si="10"/>
        <v>-2.5564596250471361E-6</v>
      </c>
      <c r="L189" s="102">
        <f t="shared" ref="L189:L233" si="15">F189-J189</f>
        <v>2.3595359509576141E-6</v>
      </c>
      <c r="P189" s="70"/>
      <c r="Q189" s="70"/>
      <c r="R189" s="70"/>
      <c r="S189" s="70"/>
      <c r="T189" s="70"/>
    </row>
    <row r="190" spans="1:20" x14ac:dyDescent="0.25">
      <c r="A190" s="104" t="s">
        <v>658</v>
      </c>
      <c r="B190" s="101">
        <v>1.03499996662139</v>
      </c>
      <c r="C190" s="70">
        <v>1.0349997696400901</v>
      </c>
      <c r="D190" s="101">
        <f t="shared" si="9"/>
        <v>1.9698129993805935E-7</v>
      </c>
      <c r="E190" s="104" t="s">
        <v>449</v>
      </c>
      <c r="F190" s="70">
        <v>0.33375599860677202</v>
      </c>
      <c r="I190" s="70">
        <v>0.33375732632876998</v>
      </c>
      <c r="J190" s="70">
        <v>0.33375451155353197</v>
      </c>
      <c r="K190" s="102">
        <f t="shared" si="10"/>
        <v>-1.3277219979568322E-6</v>
      </c>
      <c r="L190" s="102">
        <f t="shared" si="15"/>
        <v>1.4870532400457215E-6</v>
      </c>
      <c r="P190" s="70"/>
      <c r="Q190" s="70"/>
      <c r="R190" s="70"/>
      <c r="S190" s="70"/>
      <c r="T190" s="70"/>
    </row>
    <row r="191" spans="1:20" x14ac:dyDescent="0.25">
      <c r="A191" s="104" t="s">
        <v>659</v>
      </c>
      <c r="B191" s="101">
        <v>0.98400003832920202</v>
      </c>
      <c r="C191" s="70">
        <v>0.984002950765269</v>
      </c>
      <c r="D191" s="101">
        <f t="shared" si="9"/>
        <v>-2.9124360669818827E-6</v>
      </c>
      <c r="E191" s="104" t="s">
        <v>450</v>
      </c>
      <c r="F191" s="70">
        <v>0.19501758351185899</v>
      </c>
      <c r="I191" s="70"/>
      <c r="J191" s="70">
        <v>0.19501644216445099</v>
      </c>
      <c r="L191" s="102">
        <f t="shared" si="15"/>
        <v>1.1413474080013142E-6</v>
      </c>
      <c r="P191" s="70"/>
      <c r="Q191" s="70"/>
      <c r="R191" s="70"/>
      <c r="S191" s="70"/>
      <c r="T191" s="70"/>
    </row>
    <row r="192" spans="1:20" x14ac:dyDescent="0.25">
      <c r="A192" s="104" t="s">
        <v>660</v>
      </c>
      <c r="B192" s="101">
        <v>0.98684565679780201</v>
      </c>
      <c r="C192" s="70">
        <v>0.98684755971570903</v>
      </c>
      <c r="D192" s="101">
        <f t="shared" si="9"/>
        <v>-1.9029179070262359E-6</v>
      </c>
      <c r="E192" s="104" t="s">
        <v>451</v>
      </c>
      <c r="F192" s="70">
        <v>0.18871745470535001</v>
      </c>
      <c r="I192" s="70"/>
      <c r="J192" s="70">
        <v>0.18871651064473</v>
      </c>
      <c r="L192" s="102">
        <f t="shared" si="15"/>
        <v>9.4406062001173296E-7</v>
      </c>
      <c r="P192" s="70"/>
      <c r="Q192" s="70"/>
      <c r="R192" s="70"/>
      <c r="S192" s="70"/>
      <c r="T192" s="70"/>
    </row>
    <row r="193" spans="1:20" x14ac:dyDescent="0.25">
      <c r="A193" s="104" t="s">
        <v>661</v>
      </c>
      <c r="B193" s="101">
        <v>0.98000002549027398</v>
      </c>
      <c r="C193" s="70">
        <v>0.98000011514337204</v>
      </c>
      <c r="D193" s="101">
        <f t="shared" si="9"/>
        <v>-8.9653098056530212E-8</v>
      </c>
      <c r="E193" s="104" t="s">
        <v>452</v>
      </c>
      <c r="F193" s="70">
        <v>0.16934584716590101</v>
      </c>
      <c r="I193" s="70"/>
      <c r="J193" s="70">
        <v>0.169348305287324</v>
      </c>
      <c r="L193" s="102">
        <f t="shared" si="15"/>
        <v>-2.4581214229935089E-6</v>
      </c>
      <c r="P193" s="70"/>
      <c r="Q193" s="70"/>
      <c r="R193" s="70"/>
      <c r="S193" s="70"/>
      <c r="T193" s="70"/>
    </row>
    <row r="194" spans="1:20" x14ac:dyDescent="0.25">
      <c r="A194" s="104" t="s">
        <v>662</v>
      </c>
      <c r="B194" s="101">
        <v>0.99100000701771596</v>
      </c>
      <c r="C194" s="70">
        <v>0.99100209891257296</v>
      </c>
      <c r="D194" s="101">
        <f t="shared" si="9"/>
        <v>-2.0918948570036733E-6</v>
      </c>
      <c r="E194" s="104" t="s">
        <v>453</v>
      </c>
      <c r="F194" s="70">
        <v>0.185921219194536</v>
      </c>
      <c r="I194" s="70"/>
      <c r="J194" s="70">
        <v>0.18592008229795801</v>
      </c>
      <c r="L194" s="102">
        <f t="shared" si="15"/>
        <v>1.1368965779912088E-6</v>
      </c>
      <c r="P194" s="70"/>
      <c r="Q194" s="70"/>
      <c r="R194" s="70"/>
      <c r="S194" s="70"/>
      <c r="T194" s="70"/>
    </row>
    <row r="195" spans="1:20" x14ac:dyDescent="0.25">
      <c r="A195" s="104" t="s">
        <v>663</v>
      </c>
      <c r="B195" s="101">
        <v>0.95799840748106202</v>
      </c>
      <c r="C195" s="70">
        <v>0.958000819443106</v>
      </c>
      <c r="D195" s="101">
        <f t="shared" si="9"/>
        <v>-2.411962043979976E-6</v>
      </c>
      <c r="E195" s="104" t="s">
        <v>454</v>
      </c>
      <c r="F195" s="70">
        <v>0.17400231320016901</v>
      </c>
      <c r="I195" s="70"/>
      <c r="J195" s="70">
        <v>0.17400027292784701</v>
      </c>
      <c r="L195" s="102">
        <f t="shared" si="15"/>
        <v>2.0402723220069863E-6</v>
      </c>
      <c r="P195" s="70"/>
      <c r="Q195" s="70"/>
      <c r="R195" s="70"/>
      <c r="S195" s="70"/>
      <c r="T195" s="70"/>
    </row>
    <row r="196" spans="1:20" x14ac:dyDescent="0.25">
      <c r="A196" s="104" t="s">
        <v>664</v>
      </c>
      <c r="B196" s="101">
        <v>0.96732713154855399</v>
      </c>
      <c r="C196" s="70">
        <v>0.96733001770914295</v>
      </c>
      <c r="D196" s="101">
        <f t="shared" si="9"/>
        <v>-2.8861605889662911E-6</v>
      </c>
      <c r="E196" s="104" t="s">
        <v>455</v>
      </c>
      <c r="F196" s="70">
        <v>0.19651130685727999</v>
      </c>
      <c r="I196" s="70"/>
      <c r="J196" s="70">
        <v>0.19650916858344</v>
      </c>
      <c r="L196" s="102">
        <f t="shared" si="15"/>
        <v>2.1382738399911005E-6</v>
      </c>
      <c r="P196" s="70"/>
      <c r="Q196" s="70"/>
      <c r="R196" s="70"/>
      <c r="S196" s="70"/>
      <c r="T196" s="70"/>
    </row>
    <row r="197" spans="1:20" x14ac:dyDescent="0.25">
      <c r="A197" s="104" t="s">
        <v>665</v>
      </c>
      <c r="B197" s="101">
        <v>0.94300010269975698</v>
      </c>
      <c r="C197" s="70">
        <v>0.943005133425597</v>
      </c>
      <c r="D197" s="101">
        <f t="shared" ref="D197:D239" si="16">B197-C197</f>
        <v>-5.0307258400161814E-6</v>
      </c>
      <c r="E197" s="104" t="s">
        <v>456</v>
      </c>
      <c r="F197" s="70">
        <v>0.17295157522201501</v>
      </c>
      <c r="I197" s="70"/>
      <c r="J197" s="70">
        <v>0.17294931289990101</v>
      </c>
      <c r="L197" s="102">
        <f t="shared" si="15"/>
        <v>2.2623221140050109E-6</v>
      </c>
      <c r="P197" s="70"/>
      <c r="Q197" s="70"/>
      <c r="R197" s="70"/>
      <c r="S197" s="70"/>
      <c r="T197" s="70"/>
    </row>
    <row r="198" spans="1:20" x14ac:dyDescent="0.25">
      <c r="A198" s="104" t="s">
        <v>666</v>
      </c>
      <c r="B198" s="101">
        <v>1.00600022174301</v>
      </c>
      <c r="C198" s="70">
        <v>1.0059961343469801</v>
      </c>
      <c r="D198" s="101">
        <f t="shared" si="16"/>
        <v>4.0873960298615231E-6</v>
      </c>
      <c r="E198" s="104" t="s">
        <v>457</v>
      </c>
      <c r="F198" s="70">
        <v>0.26865901813326598</v>
      </c>
      <c r="I198" s="70"/>
      <c r="J198" s="70">
        <v>0.26865651163229198</v>
      </c>
      <c r="L198" s="102">
        <f t="shared" si="15"/>
        <v>2.5065009739977384E-6</v>
      </c>
      <c r="P198" s="70"/>
      <c r="Q198" s="70"/>
      <c r="R198" s="70"/>
      <c r="S198" s="70"/>
      <c r="T198" s="70"/>
    </row>
    <row r="199" spans="1:20" x14ac:dyDescent="0.25">
      <c r="A199" s="104" t="s">
        <v>667</v>
      </c>
      <c r="B199" s="101">
        <v>1.0034217310238001</v>
      </c>
      <c r="C199" s="70">
        <v>1.0034177585039199</v>
      </c>
      <c r="D199" s="101">
        <f t="shared" si="16"/>
        <v>3.9725198801576767E-6</v>
      </c>
      <c r="E199" s="104" t="s">
        <v>458</v>
      </c>
      <c r="F199" s="70">
        <v>0.26278057524649701</v>
      </c>
      <c r="I199" s="70"/>
      <c r="J199" s="70">
        <v>0.262778009593021</v>
      </c>
      <c r="L199" s="102">
        <f t="shared" si="15"/>
        <v>2.5656534760054583E-6</v>
      </c>
      <c r="P199" s="70"/>
      <c r="Q199" s="70"/>
      <c r="R199" s="70"/>
      <c r="S199" s="70"/>
      <c r="T199" s="70"/>
    </row>
    <row r="200" spans="1:20" x14ac:dyDescent="0.25">
      <c r="A200" s="104" t="s">
        <v>668</v>
      </c>
      <c r="B200" s="101">
        <v>1.0092251486728501</v>
      </c>
      <c r="C200" s="70">
        <v>1.0092217645736801</v>
      </c>
      <c r="D200" s="101">
        <f t="shared" si="16"/>
        <v>3.3840991700007095E-6</v>
      </c>
      <c r="E200" s="104" t="s">
        <v>459</v>
      </c>
      <c r="F200" s="70">
        <v>0.26926928985347998</v>
      </c>
      <c r="I200" s="70"/>
      <c r="J200" s="70">
        <v>0.26926673049472399</v>
      </c>
      <c r="L200" s="102">
        <f t="shared" si="15"/>
        <v>2.5593587559824549E-6</v>
      </c>
      <c r="P200" s="70"/>
      <c r="Q200" s="70"/>
      <c r="R200" s="70"/>
      <c r="S200" s="70"/>
      <c r="T200" s="70"/>
    </row>
    <row r="201" spans="1:20" x14ac:dyDescent="0.25">
      <c r="A201" s="104" t="s">
        <v>669</v>
      </c>
      <c r="B201" s="101">
        <v>1.0399999655516601</v>
      </c>
      <c r="C201" s="70">
        <v>1.0399961338724999</v>
      </c>
      <c r="D201" s="101">
        <f t="shared" si="16"/>
        <v>3.8316791601822331E-6</v>
      </c>
      <c r="E201" s="104" t="s">
        <v>460</v>
      </c>
      <c r="F201" s="70">
        <v>0.31621758920734699</v>
      </c>
      <c r="I201" s="70"/>
      <c r="J201" s="70">
        <v>0.31621534102648702</v>
      </c>
      <c r="L201" s="102">
        <f t="shared" si="15"/>
        <v>2.2481808599761344E-6</v>
      </c>
      <c r="P201" s="70"/>
      <c r="Q201" s="70"/>
      <c r="R201" s="70"/>
      <c r="S201" s="70"/>
      <c r="T201" s="70"/>
    </row>
    <row r="202" spans="1:20" x14ac:dyDescent="0.25">
      <c r="A202" s="104" t="s">
        <v>670</v>
      </c>
      <c r="B202" s="101">
        <v>1.0300770559930801</v>
      </c>
      <c r="C202" s="70">
        <v>1.03007488802651</v>
      </c>
      <c r="D202" s="101">
        <f t="shared" si="16"/>
        <v>2.1679665700435891E-6</v>
      </c>
      <c r="E202" s="104" t="s">
        <v>461</v>
      </c>
      <c r="F202" s="70">
        <v>0.29739408523209798</v>
      </c>
      <c r="I202" s="70"/>
      <c r="J202" s="70">
        <v>0.29739171633538902</v>
      </c>
      <c r="L202" s="102">
        <f t="shared" si="15"/>
        <v>2.368896708959678E-6</v>
      </c>
      <c r="P202" s="70"/>
      <c r="Q202" s="70"/>
      <c r="R202" s="70"/>
      <c r="S202" s="70"/>
      <c r="T202" s="70"/>
    </row>
    <row r="203" spans="1:20" x14ac:dyDescent="0.25">
      <c r="A203" s="104" t="s">
        <v>671</v>
      </c>
      <c r="B203" s="101">
        <v>0.98873993481225397</v>
      </c>
      <c r="C203" s="70">
        <v>0.98873742111700902</v>
      </c>
      <c r="D203" s="101">
        <f t="shared" si="16"/>
        <v>2.5136952449544836E-6</v>
      </c>
      <c r="E203" s="104" t="s">
        <v>462</v>
      </c>
      <c r="F203" s="70">
        <v>0.27247919414376298</v>
      </c>
      <c r="I203" s="70"/>
      <c r="J203" s="70">
        <v>0.27247607910396598</v>
      </c>
      <c r="L203" s="102">
        <f t="shared" si="15"/>
        <v>3.1150397969970101E-6</v>
      </c>
      <c r="P203" s="70"/>
      <c r="Q203" s="70"/>
      <c r="R203" s="70"/>
      <c r="S203" s="70"/>
      <c r="T203" s="70"/>
    </row>
    <row r="204" spans="1:20" x14ac:dyDescent="0.25">
      <c r="A204" s="104" t="s">
        <v>672</v>
      </c>
      <c r="B204" s="101">
        <v>0.98451996363652206</v>
      </c>
      <c r="C204" s="70">
        <v>0.984519182401563</v>
      </c>
      <c r="D204" s="101">
        <f t="shared" si="16"/>
        <v>7.812349590574641E-7</v>
      </c>
      <c r="E204" s="104" t="s">
        <v>463</v>
      </c>
      <c r="F204" s="70">
        <v>0.29089778688747298</v>
      </c>
      <c r="I204" s="70"/>
      <c r="J204" s="70">
        <v>0.29089427322015599</v>
      </c>
      <c r="L204" s="102">
        <f t="shared" si="15"/>
        <v>3.5136673169899879E-6</v>
      </c>
      <c r="P204" s="70"/>
      <c r="Q204" s="70"/>
      <c r="R204" s="70"/>
      <c r="S204" s="70"/>
      <c r="T204" s="70"/>
    </row>
    <row r="205" spans="1:20" x14ac:dyDescent="0.25">
      <c r="A205" s="104" t="s">
        <v>673</v>
      </c>
      <c r="B205" s="101">
        <v>0.97975255862251698</v>
      </c>
      <c r="C205" s="70">
        <v>0.97975386717844803</v>
      </c>
      <c r="D205" s="101">
        <f t="shared" si="16"/>
        <v>-1.3085559310566097E-6</v>
      </c>
      <c r="E205" s="104" t="s">
        <v>464</v>
      </c>
      <c r="F205" s="70">
        <v>0.33055464492388698</v>
      </c>
      <c r="I205" s="70"/>
      <c r="J205" s="70">
        <v>0.33055004931510601</v>
      </c>
      <c r="L205" s="102">
        <f t="shared" si="15"/>
        <v>4.5956087809662094E-6</v>
      </c>
      <c r="P205" s="70"/>
      <c r="Q205" s="70"/>
      <c r="R205" s="70"/>
      <c r="S205" s="70"/>
      <c r="T205" s="70"/>
    </row>
    <row r="206" spans="1:20" x14ac:dyDescent="0.25">
      <c r="A206" s="104" t="s">
        <v>674</v>
      </c>
      <c r="B206" s="101">
        <v>0.98500001699133899</v>
      </c>
      <c r="C206" s="70">
        <v>0.98500123672435402</v>
      </c>
      <c r="D206" s="101">
        <f t="shared" si="16"/>
        <v>-1.2197330150343078E-6</v>
      </c>
      <c r="E206" s="104" t="s">
        <v>465</v>
      </c>
      <c r="F206" s="70">
        <v>0.35733688355660198</v>
      </c>
      <c r="I206" s="70"/>
      <c r="J206" s="70">
        <v>0.35733219152022599</v>
      </c>
      <c r="L206" s="102">
        <f t="shared" si="15"/>
        <v>4.6920363759861416E-6</v>
      </c>
      <c r="P206" s="70"/>
      <c r="Q206" s="70"/>
      <c r="R206" s="70"/>
      <c r="S206" s="70"/>
      <c r="T206" s="70"/>
    </row>
    <row r="207" spans="1:20" x14ac:dyDescent="0.25">
      <c r="A207" s="104" t="s">
        <v>675</v>
      </c>
      <c r="B207" s="101">
        <v>0.98669075305229403</v>
      </c>
      <c r="C207" s="70">
        <v>0.98669327578629096</v>
      </c>
      <c r="D207" s="101">
        <f t="shared" si="16"/>
        <v>-2.5227339969235985E-6</v>
      </c>
      <c r="E207" s="104" t="s">
        <v>466</v>
      </c>
      <c r="F207" s="70">
        <v>0.33586749901699398</v>
      </c>
      <c r="I207" s="70"/>
      <c r="J207" s="70">
        <v>0.33586395771831301</v>
      </c>
      <c r="L207" s="102">
        <f t="shared" si="15"/>
        <v>3.5412986809646441E-6</v>
      </c>
      <c r="P207" s="70"/>
      <c r="Q207" s="70"/>
      <c r="R207" s="70"/>
      <c r="S207" s="70"/>
      <c r="T207" s="70"/>
    </row>
    <row r="208" spans="1:20" x14ac:dyDescent="0.25">
      <c r="A208" s="104" t="s">
        <v>676</v>
      </c>
      <c r="B208" s="101">
        <v>1.0149999877304801</v>
      </c>
      <c r="C208" s="70">
        <v>1.0150044497135899</v>
      </c>
      <c r="D208" s="101">
        <f t="shared" si="16"/>
        <v>-4.4619831098824392E-6</v>
      </c>
      <c r="E208" s="104" t="s">
        <v>467</v>
      </c>
      <c r="F208" s="70">
        <v>0.34982046111820098</v>
      </c>
      <c r="I208" s="70"/>
      <c r="J208" s="70">
        <v>0.34981904945734399</v>
      </c>
      <c r="L208" s="102">
        <f t="shared" si="15"/>
        <v>1.4116608569869626E-6</v>
      </c>
      <c r="P208" s="70"/>
      <c r="Q208" s="70"/>
      <c r="R208" s="70"/>
      <c r="S208" s="70"/>
      <c r="T208" s="70"/>
    </row>
    <row r="209" spans="1:20" x14ac:dyDescent="0.25">
      <c r="A209" s="104" t="s">
        <v>677</v>
      </c>
      <c r="B209" s="101">
        <v>0.98745787919585604</v>
      </c>
      <c r="C209" s="70">
        <v>0.98745765541480601</v>
      </c>
      <c r="D209" s="101">
        <f t="shared" si="16"/>
        <v>2.237810500238524E-7</v>
      </c>
      <c r="E209" s="104" t="s">
        <v>468</v>
      </c>
      <c r="F209" s="70">
        <v>0.40793829967779699</v>
      </c>
      <c r="I209" s="70"/>
      <c r="J209" s="70">
        <v>0.40792991190164901</v>
      </c>
      <c r="L209" s="102">
        <f t="shared" si="15"/>
        <v>8.3877761479778101E-6</v>
      </c>
      <c r="P209" s="70"/>
      <c r="Q209" s="70"/>
      <c r="R209" s="70"/>
      <c r="S209" s="70"/>
      <c r="T209" s="70"/>
    </row>
    <row r="210" spans="1:20" x14ac:dyDescent="0.25">
      <c r="A210" s="104" t="s">
        <v>678</v>
      </c>
      <c r="B210" s="101">
        <v>1.0049999965468299</v>
      </c>
      <c r="C210" s="70">
        <v>1.0050014215410401</v>
      </c>
      <c r="D210" s="101">
        <f t="shared" si="16"/>
        <v>-1.42499421018627E-6</v>
      </c>
      <c r="E210" s="104" t="s">
        <v>469</v>
      </c>
      <c r="F210" s="70">
        <v>0.47885971113374298</v>
      </c>
      <c r="I210" s="70"/>
      <c r="J210" s="70">
        <v>0.47884736604490102</v>
      </c>
      <c r="L210" s="102">
        <f t="shared" si="15"/>
        <v>1.2345088841958507E-5</v>
      </c>
      <c r="P210" s="70"/>
      <c r="Q210" s="70"/>
      <c r="R210" s="70"/>
      <c r="S210" s="70"/>
      <c r="T210" s="70"/>
    </row>
    <row r="211" spans="1:20" x14ac:dyDescent="0.25">
      <c r="A211" s="104" t="s">
        <v>679</v>
      </c>
      <c r="B211" s="101">
        <v>0.98500001574847595</v>
      </c>
      <c r="C211" s="70">
        <v>0.98500085369345403</v>
      </c>
      <c r="D211" s="101">
        <f t="shared" si="16"/>
        <v>-8.3794497807154755E-7</v>
      </c>
      <c r="E211" s="104" t="s">
        <v>470</v>
      </c>
      <c r="F211" s="70">
        <v>0.36978713871480401</v>
      </c>
      <c r="I211" s="70"/>
      <c r="J211" s="70">
        <v>0.36977968957507201</v>
      </c>
      <c r="L211" s="102">
        <f t="shared" si="15"/>
        <v>7.449139731996457E-6</v>
      </c>
      <c r="P211" s="70"/>
      <c r="Q211" s="70"/>
      <c r="R211" s="70"/>
      <c r="S211" s="70"/>
      <c r="T211" s="70"/>
    </row>
    <row r="212" spans="1:20" x14ac:dyDescent="0.25">
      <c r="A212" s="104" t="s">
        <v>680</v>
      </c>
      <c r="B212" s="101">
        <v>0.980000020724062</v>
      </c>
      <c r="C212" s="70">
        <v>0.97999976423818602</v>
      </c>
      <c r="D212" s="101">
        <f t="shared" si="16"/>
        <v>2.5648587598237071E-7</v>
      </c>
      <c r="E212" s="104" t="s">
        <v>471</v>
      </c>
      <c r="F212" s="70">
        <v>0.36820330703259602</v>
      </c>
      <c r="I212" s="70"/>
      <c r="J212" s="70">
        <v>0.36819840514187202</v>
      </c>
      <c r="L212" s="102">
        <f t="shared" si="15"/>
        <v>4.9018907239961607E-6</v>
      </c>
      <c r="P212" s="70"/>
      <c r="Q212" s="70"/>
      <c r="R212" s="70"/>
      <c r="S212" s="70"/>
      <c r="T212" s="70"/>
    </row>
    <row r="213" spans="1:20" x14ac:dyDescent="0.25">
      <c r="A213" s="104" t="s">
        <v>681</v>
      </c>
      <c r="B213" s="101">
        <v>0.99227580758238298</v>
      </c>
      <c r="C213" s="70">
        <v>0.99227760612970095</v>
      </c>
      <c r="D213" s="101">
        <f t="shared" si="16"/>
        <v>-1.7985473179660261E-6</v>
      </c>
      <c r="E213" s="104" t="s">
        <v>472</v>
      </c>
      <c r="F213" s="70">
        <v>0.38080323092044699</v>
      </c>
      <c r="I213" s="70"/>
      <c r="J213" s="70">
        <v>0.38079830458686598</v>
      </c>
      <c r="L213" s="102">
        <f t="shared" si="15"/>
        <v>4.9263335810123543E-6</v>
      </c>
      <c r="P213" s="70"/>
      <c r="Q213" s="70"/>
      <c r="R213" s="70"/>
      <c r="S213" s="70"/>
      <c r="T213" s="70"/>
    </row>
    <row r="214" spans="1:20" x14ac:dyDescent="0.25">
      <c r="A214" s="104" t="s">
        <v>682</v>
      </c>
      <c r="B214" s="101">
        <v>0.98690377447570299</v>
      </c>
      <c r="C214" s="70">
        <v>0.98690523798636298</v>
      </c>
      <c r="D214" s="101">
        <f t="shared" si="16"/>
        <v>-1.4635106599936165E-6</v>
      </c>
      <c r="E214" s="104" t="s">
        <v>473</v>
      </c>
      <c r="F214" s="70">
        <v>0.33033926532466001</v>
      </c>
      <c r="I214" s="70"/>
      <c r="J214" s="70">
        <v>0.330336338328722</v>
      </c>
      <c r="L214" s="102">
        <f t="shared" si="15"/>
        <v>2.9269959380129329E-6</v>
      </c>
      <c r="P214" s="70"/>
      <c r="Q214" s="70"/>
      <c r="R214" s="70"/>
      <c r="S214" s="70"/>
      <c r="T214" s="70"/>
    </row>
    <row r="215" spans="1:20" x14ac:dyDescent="0.25">
      <c r="A215" s="104" t="s">
        <v>683</v>
      </c>
      <c r="B215" s="101">
        <v>0.99057118712429304</v>
      </c>
      <c r="C215" s="70">
        <v>0.99057102011673903</v>
      </c>
      <c r="D215" s="101">
        <f t="shared" si="16"/>
        <v>1.67007554008336E-7</v>
      </c>
      <c r="E215" s="104" t="s">
        <v>474</v>
      </c>
      <c r="F215" s="70">
        <v>0.29624309434116503</v>
      </c>
      <c r="I215" s="70"/>
      <c r="J215" s="70">
        <v>0.29624050866320101</v>
      </c>
      <c r="L215" s="102">
        <f t="shared" si="15"/>
        <v>2.5856779640176519E-6</v>
      </c>
      <c r="P215" s="70"/>
      <c r="Q215" s="70"/>
      <c r="R215" s="70"/>
      <c r="S215" s="70"/>
      <c r="T215" s="70"/>
    </row>
    <row r="216" spans="1:20" x14ac:dyDescent="0.25">
      <c r="A216" s="104" t="s">
        <v>684</v>
      </c>
      <c r="B216" s="101">
        <v>0.98092173507469305</v>
      </c>
      <c r="C216" s="70">
        <v>0.98092195447852204</v>
      </c>
      <c r="D216" s="101">
        <f t="shared" si="16"/>
        <v>-2.1940382899376942E-7</v>
      </c>
      <c r="E216" s="104" t="s">
        <v>475</v>
      </c>
      <c r="F216" s="70">
        <v>0.27744646197030498</v>
      </c>
      <c r="I216" s="70"/>
      <c r="J216" s="70">
        <v>0.27744387096838402</v>
      </c>
      <c r="L216" s="102">
        <f t="shared" si="15"/>
        <v>2.5910019209596236E-6</v>
      </c>
      <c r="P216" s="70"/>
      <c r="Q216" s="70"/>
      <c r="R216" s="70"/>
      <c r="S216" s="70"/>
      <c r="T216" s="70"/>
    </row>
    <row r="217" spans="1:20" x14ac:dyDescent="0.25">
      <c r="A217" s="104" t="s">
        <v>685</v>
      </c>
      <c r="B217" s="101">
        <v>0.992666450820329</v>
      </c>
      <c r="C217" s="70">
        <v>0.99266284182568598</v>
      </c>
      <c r="D217" s="101">
        <f t="shared" si="16"/>
        <v>3.6089946430228892E-6</v>
      </c>
      <c r="E217" s="104" t="s">
        <v>476</v>
      </c>
      <c r="F217" s="70">
        <v>0.277995905738672</v>
      </c>
      <c r="I217" s="70"/>
      <c r="J217" s="70">
        <v>0.27799316703959498</v>
      </c>
      <c r="L217" s="102">
        <f t="shared" si="15"/>
        <v>2.7386990770206232E-6</v>
      </c>
      <c r="P217" s="70"/>
      <c r="Q217" s="70"/>
      <c r="R217" s="70"/>
      <c r="S217" s="70"/>
      <c r="T217" s="70"/>
    </row>
    <row r="218" spans="1:20" x14ac:dyDescent="0.25">
      <c r="A218" s="104" t="s">
        <v>686</v>
      </c>
      <c r="B218" s="101">
        <v>1.0113655412446301</v>
      </c>
      <c r="C218" s="70">
        <v>1.0113605581446701</v>
      </c>
      <c r="D218" s="101">
        <f t="shared" si="16"/>
        <v>4.9830999599986825E-6</v>
      </c>
      <c r="E218" s="104" t="s">
        <v>477</v>
      </c>
      <c r="F218" s="70">
        <v>0.28947340018740297</v>
      </c>
      <c r="I218" s="70"/>
      <c r="J218" s="70">
        <v>0.28947083422164099</v>
      </c>
      <c r="L218" s="102">
        <f t="shared" si="15"/>
        <v>2.5659657619803156E-6</v>
      </c>
      <c r="P218" s="70"/>
      <c r="Q218" s="70"/>
      <c r="R218" s="70"/>
      <c r="S218" s="70"/>
      <c r="T218" s="70"/>
    </row>
    <row r="219" spans="1:20" x14ac:dyDescent="0.25">
      <c r="A219" s="104" t="s">
        <v>687</v>
      </c>
      <c r="B219" s="101">
        <v>1.02350982636717</v>
      </c>
      <c r="C219" s="70">
        <v>1.0235087558449101</v>
      </c>
      <c r="D219" s="101">
        <f t="shared" si="16"/>
        <v>1.0705222599494135E-6</v>
      </c>
      <c r="E219" s="104" t="s">
        <v>478</v>
      </c>
      <c r="F219" s="70">
        <v>0.28472992141263698</v>
      </c>
      <c r="I219" s="70"/>
      <c r="J219" s="70">
        <v>0.284727751743649</v>
      </c>
      <c r="L219" s="102">
        <f t="shared" si="15"/>
        <v>2.1696689879724396E-6</v>
      </c>
      <c r="P219" s="70"/>
      <c r="Q219" s="70"/>
      <c r="R219" s="70"/>
      <c r="S219" s="70"/>
      <c r="T219" s="70"/>
    </row>
    <row r="220" spans="1:20" x14ac:dyDescent="0.25">
      <c r="A220" s="104" t="s">
        <v>688</v>
      </c>
      <c r="B220" s="101">
        <v>1.00999999162467</v>
      </c>
      <c r="C220" s="70">
        <v>1.00999957689793</v>
      </c>
      <c r="D220" s="101">
        <f t="shared" si="16"/>
        <v>4.147267400611554E-7</v>
      </c>
      <c r="E220" s="104" t="s">
        <v>479</v>
      </c>
      <c r="F220" s="70">
        <v>0.27487564585290902</v>
      </c>
      <c r="I220" s="70"/>
      <c r="J220" s="70">
        <v>0.27487384444652202</v>
      </c>
      <c r="L220" s="102">
        <f t="shared" si="15"/>
        <v>1.8014063870031016E-6</v>
      </c>
      <c r="P220" s="70"/>
      <c r="Q220" s="70"/>
      <c r="R220" s="70"/>
      <c r="S220" s="70"/>
      <c r="T220" s="70"/>
    </row>
    <row r="221" spans="1:20" x14ac:dyDescent="0.25">
      <c r="A221" s="104" t="s">
        <v>689</v>
      </c>
      <c r="B221" s="101">
        <v>1.01699996233705</v>
      </c>
      <c r="C221" s="70">
        <v>1.0169990668804401</v>
      </c>
      <c r="D221" s="101">
        <f t="shared" si="16"/>
        <v>8.9545660997281118E-7</v>
      </c>
      <c r="E221" s="104" t="s">
        <v>480</v>
      </c>
      <c r="F221" s="70">
        <v>0.29378018788924198</v>
      </c>
      <c r="I221" s="70"/>
      <c r="J221" s="70">
        <v>0.29377837951740399</v>
      </c>
      <c r="L221" s="102">
        <f t="shared" si="15"/>
        <v>1.8083718379968694E-6</v>
      </c>
      <c r="P221" s="70"/>
      <c r="Q221" s="70"/>
      <c r="R221" s="70"/>
      <c r="S221" s="70"/>
      <c r="T221" s="70"/>
    </row>
    <row r="222" spans="1:20" x14ac:dyDescent="0.25">
      <c r="A222" s="104" t="s">
        <v>690</v>
      </c>
      <c r="B222" s="101">
        <v>0.99243387966904595</v>
      </c>
      <c r="C222" s="70">
        <v>0.99243500644306903</v>
      </c>
      <c r="D222" s="101">
        <f t="shared" si="16"/>
        <v>-1.1267740230858081E-6</v>
      </c>
      <c r="E222" s="104" t="s">
        <v>481</v>
      </c>
      <c r="F222" s="70">
        <v>0.31267382191904303</v>
      </c>
      <c r="I222" s="70"/>
      <c r="J222" s="70">
        <v>0.31267210123521899</v>
      </c>
      <c r="L222" s="102">
        <f t="shared" si="15"/>
        <v>1.7206838240357847E-6</v>
      </c>
      <c r="P222" s="70"/>
      <c r="Q222" s="70"/>
      <c r="R222" s="70"/>
      <c r="S222" s="70"/>
      <c r="T222" s="70"/>
    </row>
    <row r="223" spans="1:20" x14ac:dyDescent="0.25">
      <c r="A223" s="104" t="s">
        <v>691</v>
      </c>
      <c r="B223" s="101">
        <v>0.99099903905542597</v>
      </c>
      <c r="C223" s="70">
        <v>0.99100226774950795</v>
      </c>
      <c r="D223" s="101">
        <f t="shared" si="16"/>
        <v>-3.2286940819803434E-6</v>
      </c>
      <c r="E223" s="104" t="s">
        <v>482</v>
      </c>
      <c r="F223" s="70">
        <v>0.35616330624960202</v>
      </c>
      <c r="I223" s="70"/>
      <c r="J223" s="70">
        <v>0.35616060936016503</v>
      </c>
      <c r="L223" s="102">
        <f t="shared" si="15"/>
        <v>2.6968894369927554E-6</v>
      </c>
      <c r="P223" s="70"/>
      <c r="Q223" s="70"/>
      <c r="R223" s="70"/>
      <c r="S223" s="70"/>
      <c r="T223" s="70"/>
    </row>
    <row r="224" spans="1:20" x14ac:dyDescent="0.25">
      <c r="A224" s="104" t="s">
        <v>692</v>
      </c>
      <c r="B224" s="101">
        <v>1.0007088052831501</v>
      </c>
      <c r="C224" s="70">
        <v>1.0007081797445301</v>
      </c>
      <c r="D224" s="101">
        <f t="shared" si="16"/>
        <v>6.2553862001379912E-7</v>
      </c>
      <c r="E224" s="104" t="s">
        <v>483</v>
      </c>
      <c r="F224" s="70">
        <v>0.22843179722166301</v>
      </c>
      <c r="I224" s="70"/>
      <c r="J224" s="70">
        <v>0.22843020761021199</v>
      </c>
      <c r="L224" s="102">
        <f t="shared" si="15"/>
        <v>1.5896114510249859E-6</v>
      </c>
      <c r="P224" s="70"/>
      <c r="Q224" s="70"/>
      <c r="R224" s="70"/>
      <c r="S224" s="70"/>
      <c r="T224" s="70"/>
    </row>
    <row r="225" spans="1:20" x14ac:dyDescent="0.25">
      <c r="A225" s="104" t="s">
        <v>693</v>
      </c>
      <c r="B225" s="101">
        <v>0.971000018019053</v>
      </c>
      <c r="C225" s="70">
        <v>0.97099989075539705</v>
      </c>
      <c r="D225" s="101">
        <f t="shared" si="16"/>
        <v>1.2726365594684097E-7</v>
      </c>
      <c r="E225" s="104" t="s">
        <v>484</v>
      </c>
      <c r="F225" s="70">
        <v>0.176123293975253</v>
      </c>
      <c r="I225" s="70"/>
      <c r="J225" s="70">
        <v>0.17612205808911</v>
      </c>
      <c r="L225" s="102">
        <f t="shared" si="15"/>
        <v>1.2358861430084023E-6</v>
      </c>
      <c r="P225" s="70"/>
      <c r="Q225" s="70"/>
      <c r="R225" s="70"/>
      <c r="S225" s="70"/>
      <c r="T225" s="70"/>
    </row>
    <row r="226" spans="1:20" x14ac:dyDescent="0.25">
      <c r="A226" s="104" t="s">
        <v>694</v>
      </c>
      <c r="B226" s="101">
        <v>0.96599020048036799</v>
      </c>
      <c r="C226" s="70">
        <v>0.96599050032843203</v>
      </c>
      <c r="D226" s="101">
        <f t="shared" si="16"/>
        <v>-2.9984806404481645E-7</v>
      </c>
      <c r="E226" s="104" t="s">
        <v>485</v>
      </c>
      <c r="F226" s="70">
        <v>0.15657730292478</v>
      </c>
      <c r="I226" s="70"/>
      <c r="J226" s="70">
        <v>0.15657617435370599</v>
      </c>
      <c r="L226" s="102">
        <f t="shared" si="15"/>
        <v>1.1285710740105426E-6</v>
      </c>
      <c r="P226" s="70"/>
      <c r="Q226" s="70"/>
      <c r="R226" s="70"/>
      <c r="S226" s="70"/>
      <c r="T226" s="70"/>
    </row>
    <row r="227" spans="1:20" x14ac:dyDescent="0.25">
      <c r="A227" s="104" t="s">
        <v>695</v>
      </c>
      <c r="B227" s="101">
        <v>0.96178741085715502</v>
      </c>
      <c r="C227" s="70">
        <v>0.96178784384640503</v>
      </c>
      <c r="D227" s="101">
        <f t="shared" si="16"/>
        <v>-4.3298925000989641E-7</v>
      </c>
      <c r="E227" s="104" t="s">
        <v>486</v>
      </c>
      <c r="F227" s="70">
        <v>0.151787439220256</v>
      </c>
      <c r="I227" s="70"/>
      <c r="J227" s="70">
        <v>0.15178639425230001</v>
      </c>
      <c r="L227" s="102">
        <f t="shared" si="15"/>
        <v>1.0449679559987324E-6</v>
      </c>
      <c r="P227" s="70"/>
      <c r="Q227" s="70"/>
      <c r="R227" s="70"/>
      <c r="S227" s="70"/>
      <c r="T227" s="70"/>
    </row>
    <row r="228" spans="1:20" x14ac:dyDescent="0.25">
      <c r="A228" s="104" t="s">
        <v>696</v>
      </c>
      <c r="B228" s="101">
        <v>0.95200002417215901</v>
      </c>
      <c r="C228" s="70">
        <v>0.95199972400270805</v>
      </c>
      <c r="D228" s="101">
        <f t="shared" si="16"/>
        <v>3.0016945096189573E-7</v>
      </c>
      <c r="E228" s="104" t="s">
        <v>487</v>
      </c>
      <c r="F228" s="70">
        <v>0.10430232591706499</v>
      </c>
      <c r="I228" s="70"/>
      <c r="J228" s="70">
        <v>0.104301622842672</v>
      </c>
      <c r="L228" s="102">
        <f t="shared" si="15"/>
        <v>7.0307439299643892E-7</v>
      </c>
      <c r="P228" s="70"/>
      <c r="Q228" s="70"/>
      <c r="R228" s="70"/>
      <c r="S228" s="70"/>
      <c r="T228" s="70"/>
    </row>
    <row r="229" spans="1:20" x14ac:dyDescent="0.25">
      <c r="A229" s="104" t="s">
        <v>697</v>
      </c>
      <c r="B229" s="101">
        <v>0.96681033043057096</v>
      </c>
      <c r="C229" s="70">
        <v>0.96681301544009401</v>
      </c>
      <c r="D229" s="101">
        <f t="shared" si="16"/>
        <v>-2.6850095230512849E-6</v>
      </c>
      <c r="E229" s="104" t="s">
        <v>488</v>
      </c>
      <c r="F229" s="70">
        <v>0.136849633850053</v>
      </c>
      <c r="I229" s="70"/>
      <c r="J229" s="70">
        <v>0.13684858143374701</v>
      </c>
      <c r="L229" s="102">
        <f t="shared" si="15"/>
        <v>1.0524163059910663E-6</v>
      </c>
      <c r="P229" s="70"/>
      <c r="Q229" s="70"/>
      <c r="R229" s="70"/>
      <c r="S229" s="70"/>
      <c r="T229" s="70"/>
    </row>
    <row r="230" spans="1:20" x14ac:dyDescent="0.25">
      <c r="A230" s="104" t="s">
        <v>698</v>
      </c>
      <c r="B230" s="101">
        <v>0.96746148592316195</v>
      </c>
      <c r="C230" s="70">
        <v>0.96746354338031504</v>
      </c>
      <c r="D230" s="101">
        <f t="shared" si="16"/>
        <v>-2.057457153092912E-6</v>
      </c>
      <c r="E230" s="104" t="s">
        <v>489</v>
      </c>
      <c r="F230" s="70">
        <v>0.129429191603395</v>
      </c>
      <c r="I230" s="70"/>
      <c r="J230" s="70">
        <v>0.12942817840660201</v>
      </c>
      <c r="L230" s="102">
        <f t="shared" si="15"/>
        <v>1.013196792992721E-6</v>
      </c>
      <c r="P230" s="70"/>
      <c r="Q230" s="70"/>
      <c r="R230" s="70"/>
      <c r="S230" s="70"/>
      <c r="T230" s="70"/>
    </row>
    <row r="231" spans="1:20" x14ac:dyDescent="0.25">
      <c r="A231" s="104" t="s">
        <v>699</v>
      </c>
      <c r="B231" s="101">
        <v>0.97299999227532397</v>
      </c>
      <c r="C231" s="70">
        <v>0.97300049979011405</v>
      </c>
      <c r="D231" s="101">
        <f t="shared" si="16"/>
        <v>-5.075147900823751E-7</v>
      </c>
      <c r="E231" s="104" t="s">
        <v>490</v>
      </c>
      <c r="F231" s="70">
        <v>0.116039915220465</v>
      </c>
      <c r="I231" s="70"/>
      <c r="J231" s="70">
        <v>0.116038971888524</v>
      </c>
      <c r="L231" s="102">
        <f t="shared" si="15"/>
        <v>9.433319410057095E-7</v>
      </c>
      <c r="P231" s="70"/>
      <c r="Q231" s="70"/>
      <c r="R231" s="70"/>
      <c r="S231" s="70"/>
      <c r="T231" s="70"/>
    </row>
    <row r="232" spans="1:20" x14ac:dyDescent="0.25">
      <c r="A232" s="104" t="s">
        <v>700</v>
      </c>
      <c r="B232" s="101">
        <v>0.98000002137844699</v>
      </c>
      <c r="C232" s="70">
        <v>0.98000105437267004</v>
      </c>
      <c r="D232" s="101">
        <f t="shared" si="16"/>
        <v>-1.032994223049144E-6</v>
      </c>
      <c r="E232" s="104" t="s">
        <v>491</v>
      </c>
      <c r="F232" s="70">
        <v>0.14476032966795599</v>
      </c>
      <c r="I232" s="70"/>
      <c r="J232" s="70">
        <v>0.14475918091788001</v>
      </c>
      <c r="L232" s="102">
        <f t="shared" si="15"/>
        <v>1.1487500759799207E-6</v>
      </c>
      <c r="P232" s="70"/>
      <c r="Q232" s="70"/>
      <c r="R232" s="70"/>
      <c r="S232" s="70"/>
      <c r="T232" s="70"/>
    </row>
    <row r="233" spans="1:20" x14ac:dyDescent="0.25">
      <c r="A233" s="104" t="s">
        <v>701</v>
      </c>
      <c r="B233" s="101">
        <v>0.97500002613540704</v>
      </c>
      <c r="C233" s="70">
        <v>0.97500109120398704</v>
      </c>
      <c r="D233" s="101">
        <f t="shared" si="16"/>
        <v>-1.0650685799973303E-6</v>
      </c>
      <c r="E233" s="104" t="s">
        <v>492</v>
      </c>
      <c r="F233" s="70">
        <v>6.3770961011332006E-2</v>
      </c>
      <c r="I233" s="70"/>
      <c r="J233" s="70">
        <v>6.3770370112868E-2</v>
      </c>
      <c r="L233" s="102">
        <f t="shared" si="15"/>
        <v>5.9089846400628421E-7</v>
      </c>
      <c r="P233" s="70"/>
      <c r="Q233" s="70"/>
      <c r="R233" s="70"/>
      <c r="S233" s="70"/>
      <c r="T233" s="70"/>
    </row>
    <row r="234" spans="1:20" x14ac:dyDescent="0.25">
      <c r="A234" s="104" t="s">
        <v>702</v>
      </c>
      <c r="B234" s="101">
        <v>0.99299997176112598</v>
      </c>
      <c r="C234" s="70">
        <v>0.99300085871743105</v>
      </c>
      <c r="D234" s="101">
        <f t="shared" si="16"/>
        <v>-8.8695630506840928E-7</v>
      </c>
      <c r="E234" s="104" t="s">
        <v>493</v>
      </c>
      <c r="F234" s="70">
        <v>5.12203428035524E-2</v>
      </c>
      <c r="I234" s="70">
        <v>5.1220602451025103E-2</v>
      </c>
      <c r="K234" s="102">
        <f t="shared" ref="K234:K238" si="17">F234-I234</f>
        <v>-2.5964747270290633E-7</v>
      </c>
      <c r="P234" s="70"/>
      <c r="Q234" s="70"/>
      <c r="R234" s="70"/>
      <c r="S234" s="70"/>
      <c r="T234" s="70"/>
    </row>
    <row r="235" spans="1:20" x14ac:dyDescent="0.25">
      <c r="A235" s="104" t="s">
        <v>703</v>
      </c>
      <c r="B235" s="101">
        <v>0.960221243263918</v>
      </c>
      <c r="C235" s="70">
        <v>0.96022024919128302</v>
      </c>
      <c r="D235" s="101">
        <f t="shared" si="16"/>
        <v>9.9407263498552112E-7</v>
      </c>
      <c r="E235" s="104" t="s">
        <v>494</v>
      </c>
      <c r="F235" s="70">
        <v>6.0725462010270799E-2</v>
      </c>
      <c r="I235" s="70">
        <v>6.0725317672287102E-2</v>
      </c>
      <c r="K235" s="102">
        <f t="shared" si="17"/>
        <v>1.4433798369711814E-7</v>
      </c>
      <c r="P235" s="70"/>
      <c r="Q235" s="70"/>
      <c r="R235" s="70"/>
      <c r="S235" s="70"/>
      <c r="T235" s="70"/>
    </row>
    <row r="236" spans="1:20" x14ac:dyDescent="0.25">
      <c r="A236" s="104" t="s">
        <v>704</v>
      </c>
      <c r="B236" s="101">
        <v>0.96013549481679605</v>
      </c>
      <c r="C236" s="70">
        <v>0.96013440424918595</v>
      </c>
      <c r="D236" s="101">
        <f t="shared" si="16"/>
        <v>1.0905676101069517E-6</v>
      </c>
      <c r="E236" s="104" t="s">
        <v>495</v>
      </c>
      <c r="F236" s="70">
        <v>6.0575196073929902E-2</v>
      </c>
      <c r="I236" s="70">
        <v>6.0575055184941599E-2</v>
      </c>
      <c r="K236" s="102">
        <f t="shared" si="17"/>
        <v>1.4088898830227903E-7</v>
      </c>
      <c r="P236" s="70"/>
      <c r="Q236" s="70"/>
      <c r="R236" s="70"/>
      <c r="S236" s="70"/>
      <c r="T236" s="70"/>
    </row>
    <row r="237" spans="1:20" x14ac:dyDescent="0.25">
      <c r="A237" s="104" t="s">
        <v>705</v>
      </c>
      <c r="B237" s="101">
        <v>1.00499999565103</v>
      </c>
      <c r="C237" s="70">
        <v>1.00499835595553</v>
      </c>
      <c r="D237" s="101">
        <f t="shared" si="16"/>
        <v>1.6396955000441693E-6</v>
      </c>
      <c r="E237" s="104" t="s">
        <v>496</v>
      </c>
      <c r="F237" s="70">
        <v>0.27637421300197201</v>
      </c>
      <c r="J237" s="70">
        <v>0.27637180483615897</v>
      </c>
      <c r="L237" s="102">
        <f t="shared" ref="L237" si="18">F237-J237</f>
        <v>2.4081658130392647E-6</v>
      </c>
      <c r="P237" s="70"/>
      <c r="Q237" s="70"/>
      <c r="R237" s="70"/>
      <c r="S237" s="70"/>
      <c r="T237" s="70"/>
    </row>
    <row r="238" spans="1:20" x14ac:dyDescent="0.25">
      <c r="A238" s="104" t="s">
        <v>706</v>
      </c>
      <c r="B238" s="101">
        <v>0.97382445691508002</v>
      </c>
      <c r="C238" s="70">
        <v>0.97382559782501699</v>
      </c>
      <c r="D238" s="101">
        <f t="shared" si="16"/>
        <v>-1.1409099369696918E-6</v>
      </c>
      <c r="E238" s="104" t="s">
        <v>497</v>
      </c>
      <c r="F238" s="70">
        <v>-4.6927376780794502E-4</v>
      </c>
      <c r="I238" s="70">
        <v>-4.6921616604667798E-4</v>
      </c>
      <c r="K238" s="102">
        <f t="shared" si="17"/>
        <v>-5.7601761267039864E-8</v>
      </c>
      <c r="P238" s="70"/>
      <c r="Q238" s="70"/>
      <c r="R238" s="70"/>
      <c r="S238" s="70"/>
      <c r="T238" s="70"/>
    </row>
    <row r="239" spans="1:20" x14ac:dyDescent="0.25">
      <c r="A239" s="104" t="s">
        <v>707</v>
      </c>
      <c r="B239" s="101">
        <v>0.94943324992822997</v>
      </c>
      <c r="C239" s="70">
        <v>0.949437208820336</v>
      </c>
      <c r="D239" s="101">
        <f t="shared" si="16"/>
        <v>-3.9588921060262905E-6</v>
      </c>
      <c r="E239" s="104" t="s">
        <v>498</v>
      </c>
      <c r="F239" s="70">
        <v>0.17665053613749901</v>
      </c>
      <c r="I239" s="70"/>
      <c r="J239" s="70">
        <v>0.17664826713463799</v>
      </c>
      <c r="L239" s="102">
        <f t="shared" ref="L239" si="19">F239-J239</f>
        <v>2.2690028610161672E-6</v>
      </c>
      <c r="P239" s="70"/>
      <c r="Q239" s="70"/>
      <c r="R239" s="70"/>
      <c r="S239" s="70"/>
      <c r="T239" s="70"/>
    </row>
    <row r="240" spans="1:20" x14ac:dyDescent="0.25">
      <c r="F240" s="101"/>
      <c r="I240" s="70"/>
    </row>
    <row r="241" spans="6:9" x14ac:dyDescent="0.25">
      <c r="F241" s="101"/>
      <c r="I241" s="70"/>
    </row>
    <row r="242" spans="6:9" x14ac:dyDescent="0.25">
      <c r="I242" s="70"/>
    </row>
    <row r="243" spans="6:9" x14ac:dyDescent="0.25">
      <c r="I243" s="70"/>
    </row>
    <row r="244" spans="6:9" x14ac:dyDescent="0.25">
      <c r="I244" s="70"/>
    </row>
    <row r="245" spans="6:9" x14ac:dyDescent="0.25">
      <c r="I245" s="70"/>
    </row>
    <row r="246" spans="6:9" x14ac:dyDescent="0.25">
      <c r="I246" s="70"/>
    </row>
    <row r="247" spans="6:9" x14ac:dyDescent="0.25">
      <c r="I247" s="70"/>
    </row>
    <row r="248" spans="6:9" x14ac:dyDescent="0.25">
      <c r="I248" s="70"/>
    </row>
    <row r="249" spans="6:9" x14ac:dyDescent="0.25">
      <c r="I249" s="70"/>
    </row>
    <row r="250" spans="6:9" x14ac:dyDescent="0.25">
      <c r="I250" s="70"/>
    </row>
    <row r="251" spans="6:9" x14ac:dyDescent="0.25">
      <c r="I251" s="70"/>
    </row>
    <row r="252" spans="6:9" x14ac:dyDescent="0.25">
      <c r="I252" s="70"/>
    </row>
    <row r="253" spans="6:9" x14ac:dyDescent="0.25">
      <c r="I253" s="70"/>
    </row>
    <row r="254" spans="6:9" x14ac:dyDescent="0.25">
      <c r="I254" s="70"/>
    </row>
    <row r="255" spans="6:9" x14ac:dyDescent="0.25">
      <c r="I255" s="70"/>
    </row>
    <row r="256" spans="6:9" x14ac:dyDescent="0.25">
      <c r="I256" s="70"/>
    </row>
    <row r="257" spans="9:9" x14ac:dyDescent="0.25">
      <c r="I257" s="70"/>
    </row>
    <row r="258" spans="9:9" x14ac:dyDescent="0.25">
      <c r="I258" s="70"/>
    </row>
    <row r="259" spans="9:9" x14ac:dyDescent="0.25">
      <c r="I259" s="70"/>
    </row>
    <row r="260" spans="9:9" x14ac:dyDescent="0.25">
      <c r="I260" s="70"/>
    </row>
    <row r="261" spans="9:9" x14ac:dyDescent="0.25">
      <c r="I261" s="70"/>
    </row>
    <row r="262" spans="9:9" x14ac:dyDescent="0.25">
      <c r="I262" s="70"/>
    </row>
    <row r="263" spans="9:9" x14ac:dyDescent="0.25">
      <c r="I263" s="70"/>
    </row>
    <row r="264" spans="9:9" x14ac:dyDescent="0.25">
      <c r="I264" s="70"/>
    </row>
    <row r="265" spans="9:9" x14ac:dyDescent="0.25">
      <c r="I265" s="70"/>
    </row>
    <row r="266" spans="9:9" x14ac:dyDescent="0.25">
      <c r="I266" s="70"/>
    </row>
    <row r="267" spans="9:9" x14ac:dyDescent="0.25">
      <c r="I267" s="70"/>
    </row>
    <row r="268" spans="9:9" x14ac:dyDescent="0.25">
      <c r="I268" s="70"/>
    </row>
    <row r="269" spans="9:9" x14ac:dyDescent="0.25">
      <c r="I269" s="70"/>
    </row>
    <row r="270" spans="9:9" x14ac:dyDescent="0.25">
      <c r="I270" s="70"/>
    </row>
    <row r="271" spans="9:9" x14ac:dyDescent="0.25">
      <c r="I271" s="70"/>
    </row>
    <row r="272" spans="9:9" x14ac:dyDescent="0.25">
      <c r="I272" s="70"/>
    </row>
    <row r="273" spans="9:9" x14ac:dyDescent="0.25">
      <c r="I273" s="70"/>
    </row>
    <row r="274" spans="9:9" x14ac:dyDescent="0.25">
      <c r="I274" s="70"/>
    </row>
    <row r="275" spans="9:9" x14ac:dyDescent="0.25">
      <c r="I275" s="70"/>
    </row>
    <row r="276" spans="9:9" x14ac:dyDescent="0.25">
      <c r="I276" s="70"/>
    </row>
    <row r="277" spans="9:9" x14ac:dyDescent="0.25">
      <c r="I277" s="70"/>
    </row>
    <row r="278" spans="9:9" x14ac:dyDescent="0.25">
      <c r="I278" s="70"/>
    </row>
    <row r="279" spans="9:9" x14ac:dyDescent="0.25">
      <c r="I279" s="70"/>
    </row>
    <row r="280" spans="9:9" x14ac:dyDescent="0.25">
      <c r="I280" s="70"/>
    </row>
    <row r="281" spans="9:9" x14ac:dyDescent="0.25">
      <c r="I281" s="70"/>
    </row>
    <row r="282" spans="9:9" x14ac:dyDescent="0.25">
      <c r="I282" s="70"/>
    </row>
    <row r="283" spans="9:9" x14ac:dyDescent="0.25">
      <c r="I283" s="70"/>
    </row>
    <row r="284" spans="9:9" x14ac:dyDescent="0.25">
      <c r="I284" s="70"/>
    </row>
    <row r="285" spans="9:9" x14ac:dyDescent="0.25">
      <c r="I285" s="70"/>
    </row>
    <row r="286" spans="9:9" x14ac:dyDescent="0.25">
      <c r="I286" s="70"/>
    </row>
  </sheetData>
  <mergeCells count="5">
    <mergeCell ref="A1:L1"/>
    <mergeCell ref="G2:H2"/>
    <mergeCell ref="I2:J2"/>
    <mergeCell ref="K2:L2"/>
    <mergeCell ref="B2:E2"/>
  </mergeCells>
  <pageMargins left="0.7" right="0.7" top="0.75" bottom="0.75" header="0.3" footer="0.3"/>
  <pageSetup scale="57" fitToHeight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8"/>
  <sheetViews>
    <sheetView topLeftCell="A34" workbookViewId="0">
      <selection activeCell="J56" sqref="J56"/>
    </sheetView>
  </sheetViews>
  <sheetFormatPr defaultRowHeight="15" x14ac:dyDescent="0.25"/>
  <cols>
    <col min="1" max="3" width="9.140625" style="70"/>
    <col min="7" max="7" width="15.140625" bestFit="1" customWidth="1"/>
    <col min="10" max="10" width="21.42578125" bestFit="1" customWidth="1"/>
  </cols>
  <sheetData>
    <row r="1" spans="1:15" x14ac:dyDescent="0.25">
      <c r="A1" s="70" t="s">
        <v>717</v>
      </c>
      <c r="B1" s="70" t="s">
        <v>713</v>
      </c>
      <c r="C1" s="70" t="s">
        <v>714</v>
      </c>
      <c r="D1" t="s">
        <v>715</v>
      </c>
      <c r="E1" t="s">
        <v>711</v>
      </c>
      <c r="F1" t="s">
        <v>712</v>
      </c>
      <c r="G1" t="s">
        <v>716</v>
      </c>
      <c r="I1" t="s">
        <v>723</v>
      </c>
    </row>
    <row r="2" spans="1:15" x14ac:dyDescent="0.25">
      <c r="A2" s="34" t="s">
        <v>718</v>
      </c>
      <c r="B2" s="34">
        <v>1</v>
      </c>
      <c r="C2" s="34">
        <v>2</v>
      </c>
      <c r="D2" s="34">
        <v>1</v>
      </c>
      <c r="E2" s="34">
        <v>0</v>
      </c>
      <c r="F2" s="34">
        <v>0</v>
      </c>
      <c r="G2" s="34">
        <f>E2-F2</f>
        <v>0</v>
      </c>
      <c r="I2" t="s">
        <v>724</v>
      </c>
      <c r="J2" t="s">
        <v>725</v>
      </c>
      <c r="L2" t="s">
        <v>727</v>
      </c>
    </row>
    <row r="3" spans="1:15" x14ac:dyDescent="0.25">
      <c r="A3" s="34" t="s">
        <v>719</v>
      </c>
      <c r="B3" s="34">
        <v>1</v>
      </c>
      <c r="C3" s="34">
        <v>2</v>
      </c>
      <c r="D3" s="34">
        <v>1</v>
      </c>
      <c r="E3" s="34">
        <v>-1.27000000000006E-2</v>
      </c>
      <c r="F3" s="34">
        <v>-1.27000000000006E-2</v>
      </c>
      <c r="G3" s="34">
        <f t="shared" ref="G3:G66" si="0">E3-F3</f>
        <v>0</v>
      </c>
      <c r="L3" t="s">
        <v>728</v>
      </c>
    </row>
    <row r="4" spans="1:15" x14ac:dyDescent="0.25">
      <c r="A4" s="34" t="s">
        <v>718</v>
      </c>
      <c r="B4" s="34">
        <v>1</v>
      </c>
      <c r="C4" s="34">
        <v>3</v>
      </c>
      <c r="D4" s="34">
        <v>1</v>
      </c>
      <c r="E4" s="34">
        <v>0</v>
      </c>
      <c r="F4" s="34">
        <v>0</v>
      </c>
      <c r="G4" s="34">
        <f t="shared" si="0"/>
        <v>0</v>
      </c>
      <c r="I4" t="s">
        <v>726</v>
      </c>
      <c r="L4" t="s">
        <v>730</v>
      </c>
    </row>
    <row r="5" spans="1:15" x14ac:dyDescent="0.25">
      <c r="A5" s="34" t="s">
        <v>719</v>
      </c>
      <c r="B5" s="34">
        <v>1</v>
      </c>
      <c r="C5" s="34">
        <v>3</v>
      </c>
      <c r="D5" s="34">
        <v>1</v>
      </c>
      <c r="E5" s="34">
        <v>-5.4100000000012497E-3</v>
      </c>
      <c r="F5" s="34">
        <v>-5.4100000000012497E-3</v>
      </c>
      <c r="G5" s="34">
        <f t="shared" si="0"/>
        <v>0</v>
      </c>
    </row>
    <row r="6" spans="1:15" x14ac:dyDescent="0.25">
      <c r="A6" s="34" t="s">
        <v>718</v>
      </c>
      <c r="B6" s="34">
        <v>2</v>
      </c>
      <c r="C6" s="34">
        <v>12</v>
      </c>
      <c r="D6" s="34">
        <v>1</v>
      </c>
      <c r="E6" s="34">
        <v>0</v>
      </c>
      <c r="F6" s="34">
        <v>0</v>
      </c>
      <c r="G6" s="34">
        <f t="shared" si="0"/>
        <v>0</v>
      </c>
    </row>
    <row r="7" spans="1:15" x14ac:dyDescent="0.25">
      <c r="A7" s="34" t="s">
        <v>719</v>
      </c>
      <c r="B7" s="34">
        <v>2</v>
      </c>
      <c r="C7" s="34">
        <v>12</v>
      </c>
      <c r="D7" s="34">
        <v>1</v>
      </c>
      <c r="E7" s="34">
        <v>-7.8600000000008698E-3</v>
      </c>
      <c r="F7" s="34">
        <v>-7.8600000000008698E-3</v>
      </c>
      <c r="G7" s="34">
        <f t="shared" si="0"/>
        <v>0</v>
      </c>
      <c r="L7" s="2" t="s">
        <v>729</v>
      </c>
      <c r="M7" s="2"/>
      <c r="N7" s="2"/>
      <c r="O7" s="2"/>
    </row>
    <row r="8" spans="1:15" x14ac:dyDescent="0.25">
      <c r="A8" s="34" t="s">
        <v>718</v>
      </c>
      <c r="B8" s="34">
        <v>3</v>
      </c>
      <c r="C8" s="34">
        <v>5</v>
      </c>
      <c r="D8" s="34">
        <v>1</v>
      </c>
      <c r="E8" s="34">
        <v>0</v>
      </c>
      <c r="F8" s="34">
        <v>0</v>
      </c>
      <c r="G8" s="34">
        <f t="shared" si="0"/>
        <v>0</v>
      </c>
    </row>
    <row r="9" spans="1:15" x14ac:dyDescent="0.25">
      <c r="A9" s="34" t="s">
        <v>719</v>
      </c>
      <c r="B9" s="34">
        <v>3</v>
      </c>
      <c r="C9" s="34">
        <v>5</v>
      </c>
      <c r="D9" s="34">
        <v>1</v>
      </c>
      <c r="E9" s="34">
        <v>-1.42000000000007E-2</v>
      </c>
      <c r="F9" s="34">
        <v>-1.42000000000007E-2</v>
      </c>
      <c r="G9" s="34">
        <f t="shared" si="0"/>
        <v>0</v>
      </c>
    </row>
    <row r="10" spans="1:15" x14ac:dyDescent="0.25">
      <c r="A10" s="34" t="s">
        <v>718</v>
      </c>
      <c r="B10" s="34">
        <v>3</v>
      </c>
      <c r="C10" s="34">
        <v>12</v>
      </c>
      <c r="D10" s="34">
        <v>1</v>
      </c>
      <c r="E10" s="34">
        <v>0</v>
      </c>
      <c r="F10" s="34">
        <v>0</v>
      </c>
      <c r="G10" s="34">
        <f t="shared" si="0"/>
        <v>0</v>
      </c>
    </row>
    <row r="11" spans="1:15" x14ac:dyDescent="0.25">
      <c r="A11" s="34" t="s">
        <v>719</v>
      </c>
      <c r="B11" s="34">
        <v>3</v>
      </c>
      <c r="C11" s="34">
        <v>12</v>
      </c>
      <c r="D11" s="34">
        <v>1</v>
      </c>
      <c r="E11" s="34">
        <v>-2.0299999999999801E-2</v>
      </c>
      <c r="F11" s="34">
        <v>-2.0299999999999801E-2</v>
      </c>
      <c r="G11" s="34">
        <f t="shared" si="0"/>
        <v>0</v>
      </c>
    </row>
    <row r="12" spans="1:15" x14ac:dyDescent="0.25">
      <c r="A12" s="34" t="s">
        <v>718</v>
      </c>
      <c r="B12" s="34">
        <v>4</v>
      </c>
      <c r="C12" s="34">
        <v>5</v>
      </c>
      <c r="D12" s="34">
        <v>1</v>
      </c>
      <c r="E12" s="34">
        <v>0</v>
      </c>
      <c r="F12" s="34">
        <v>0</v>
      </c>
      <c r="G12" s="34">
        <f t="shared" si="0"/>
        <v>0</v>
      </c>
    </row>
    <row r="13" spans="1:15" x14ac:dyDescent="0.25">
      <c r="A13" s="34" t="s">
        <v>719</v>
      </c>
      <c r="B13" s="34">
        <v>4</v>
      </c>
      <c r="C13" s="34">
        <v>5</v>
      </c>
      <c r="D13" s="34">
        <v>1</v>
      </c>
      <c r="E13" s="34">
        <v>-1.0500000000064299E-3</v>
      </c>
      <c r="F13" s="34">
        <v>-1.0500000000064299E-3</v>
      </c>
      <c r="G13" s="34">
        <f t="shared" si="0"/>
        <v>0</v>
      </c>
    </row>
    <row r="14" spans="1:15" x14ac:dyDescent="0.25">
      <c r="A14" s="34" t="s">
        <v>718</v>
      </c>
      <c r="B14" s="34">
        <v>4</v>
      </c>
      <c r="C14" s="34">
        <v>11</v>
      </c>
      <c r="D14" s="34">
        <v>1</v>
      </c>
      <c r="E14" s="34">
        <v>0</v>
      </c>
      <c r="F14" s="34">
        <v>0</v>
      </c>
      <c r="G14" s="34">
        <f t="shared" si="0"/>
        <v>0</v>
      </c>
    </row>
    <row r="15" spans="1:15" x14ac:dyDescent="0.25">
      <c r="A15" s="34" t="s">
        <v>719</v>
      </c>
      <c r="B15" s="34">
        <v>4</v>
      </c>
      <c r="C15" s="34">
        <v>11</v>
      </c>
      <c r="D15" s="34">
        <v>1</v>
      </c>
      <c r="E15" s="34">
        <v>-8.7399999999995294E-3</v>
      </c>
      <c r="F15" s="34">
        <v>-8.7399999999995294E-3</v>
      </c>
      <c r="G15" s="34">
        <f t="shared" si="0"/>
        <v>0</v>
      </c>
    </row>
    <row r="16" spans="1:15" x14ac:dyDescent="0.25">
      <c r="A16" s="34" t="s">
        <v>718</v>
      </c>
      <c r="B16" s="34">
        <v>5</v>
      </c>
      <c r="C16" s="34">
        <v>6</v>
      </c>
      <c r="D16" s="34">
        <v>1</v>
      </c>
      <c r="E16" s="34">
        <v>0</v>
      </c>
      <c r="F16" s="34">
        <v>0</v>
      </c>
      <c r="G16" s="34">
        <f t="shared" si="0"/>
        <v>0</v>
      </c>
    </row>
    <row r="17" spans="1:7" x14ac:dyDescent="0.25">
      <c r="A17" s="34" t="s">
        <v>719</v>
      </c>
      <c r="B17" s="34">
        <v>5</v>
      </c>
      <c r="C17" s="34">
        <v>6</v>
      </c>
      <c r="D17" s="34">
        <v>1</v>
      </c>
      <c r="E17" s="34">
        <v>-7.1300000000000799E-3</v>
      </c>
      <c r="F17" s="34">
        <v>-7.1300000000000799E-3</v>
      </c>
      <c r="G17" s="34">
        <f t="shared" si="0"/>
        <v>0</v>
      </c>
    </row>
    <row r="18" spans="1:7" x14ac:dyDescent="0.25">
      <c r="A18" s="34" t="s">
        <v>718</v>
      </c>
      <c r="B18" s="34">
        <v>8</v>
      </c>
      <c r="C18" s="34">
        <v>5</v>
      </c>
      <c r="D18" s="34">
        <v>1</v>
      </c>
      <c r="E18" s="34">
        <v>0</v>
      </c>
      <c r="F18" s="34">
        <v>0</v>
      </c>
      <c r="G18" s="34">
        <f t="shared" si="0"/>
        <v>0</v>
      </c>
    </row>
    <row r="19" spans="1:7" x14ac:dyDescent="0.25">
      <c r="A19" s="34" t="s">
        <v>719</v>
      </c>
      <c r="B19" s="34">
        <v>8</v>
      </c>
      <c r="C19" s="34">
        <v>5</v>
      </c>
      <c r="D19" s="34">
        <v>1</v>
      </c>
      <c r="E19" s="34">
        <v>0</v>
      </c>
      <c r="F19" s="34">
        <v>0</v>
      </c>
      <c r="G19" s="34">
        <f t="shared" si="0"/>
        <v>0</v>
      </c>
    </row>
    <row r="20" spans="1:7" x14ac:dyDescent="0.25">
      <c r="A20" s="34" t="s">
        <v>718</v>
      </c>
      <c r="B20" s="34">
        <v>5</v>
      </c>
      <c r="C20" s="34">
        <v>11</v>
      </c>
      <c r="D20" s="34">
        <v>1</v>
      </c>
      <c r="E20" s="34">
        <v>0</v>
      </c>
      <c r="F20" s="34">
        <v>0</v>
      </c>
      <c r="G20" s="34">
        <f t="shared" si="0"/>
        <v>0</v>
      </c>
    </row>
    <row r="21" spans="1:7" x14ac:dyDescent="0.25">
      <c r="A21" s="34" t="s">
        <v>719</v>
      </c>
      <c r="B21" s="34">
        <v>5</v>
      </c>
      <c r="C21" s="34">
        <v>11</v>
      </c>
      <c r="D21" s="34">
        <v>1</v>
      </c>
      <c r="E21" s="34">
        <v>-8.6899999999996407E-3</v>
      </c>
      <c r="F21" s="34">
        <v>-8.6899999999996407E-3</v>
      </c>
      <c r="G21" s="34">
        <f t="shared" si="0"/>
        <v>0</v>
      </c>
    </row>
    <row r="22" spans="1:7" x14ac:dyDescent="0.25">
      <c r="A22" s="34" t="s">
        <v>718</v>
      </c>
      <c r="B22" s="34">
        <v>6</v>
      </c>
      <c r="C22" s="34">
        <v>7</v>
      </c>
      <c r="D22" s="34">
        <v>1</v>
      </c>
      <c r="E22" s="34">
        <v>0</v>
      </c>
      <c r="F22" s="34">
        <v>0</v>
      </c>
      <c r="G22" s="34">
        <f t="shared" si="0"/>
        <v>0</v>
      </c>
    </row>
    <row r="23" spans="1:7" x14ac:dyDescent="0.25">
      <c r="A23" s="34" t="s">
        <v>719</v>
      </c>
      <c r="B23" s="34">
        <v>6</v>
      </c>
      <c r="C23" s="34">
        <v>7</v>
      </c>
      <c r="D23" s="34">
        <v>1</v>
      </c>
      <c r="E23" s="34">
        <v>-2.74999999999892E-3</v>
      </c>
      <c r="F23" s="34">
        <v>-2.74999999999892E-3</v>
      </c>
      <c r="G23" s="34">
        <f t="shared" si="0"/>
        <v>0</v>
      </c>
    </row>
    <row r="24" spans="1:7" x14ac:dyDescent="0.25">
      <c r="A24" s="34" t="s">
        <v>718</v>
      </c>
      <c r="B24" s="34">
        <v>7</v>
      </c>
      <c r="C24" s="34">
        <v>12</v>
      </c>
      <c r="D24" s="34">
        <v>1</v>
      </c>
      <c r="E24" s="34">
        <v>0</v>
      </c>
      <c r="F24" s="34">
        <v>0</v>
      </c>
      <c r="G24" s="34">
        <f t="shared" si="0"/>
        <v>0</v>
      </c>
    </row>
    <row r="25" spans="1:7" x14ac:dyDescent="0.25">
      <c r="A25" s="34" t="s">
        <v>719</v>
      </c>
      <c r="B25" s="34">
        <v>7</v>
      </c>
      <c r="C25" s="34">
        <v>12</v>
      </c>
      <c r="D25" s="34">
        <v>1</v>
      </c>
      <c r="E25" s="34">
        <v>-4.3700000000015402E-3</v>
      </c>
      <c r="F25" s="34">
        <v>-4.3700000000015402E-3</v>
      </c>
      <c r="G25" s="34">
        <f t="shared" si="0"/>
        <v>0</v>
      </c>
    </row>
    <row r="26" spans="1:7" x14ac:dyDescent="0.25">
      <c r="A26" s="34" t="s">
        <v>718</v>
      </c>
      <c r="B26" s="34">
        <v>8</v>
      </c>
      <c r="C26" s="34">
        <v>9</v>
      </c>
      <c r="D26" s="34">
        <v>1</v>
      </c>
      <c r="E26" s="34">
        <v>0</v>
      </c>
      <c r="F26" s="34">
        <v>0</v>
      </c>
      <c r="G26" s="34">
        <f t="shared" si="0"/>
        <v>0</v>
      </c>
    </row>
    <row r="27" spans="1:7" x14ac:dyDescent="0.25">
      <c r="A27" s="34" t="s">
        <v>719</v>
      </c>
      <c r="B27" s="34">
        <v>8</v>
      </c>
      <c r="C27" s="34">
        <v>9</v>
      </c>
      <c r="D27" s="34">
        <v>1</v>
      </c>
      <c r="E27" s="34">
        <v>-0.58099997000000103</v>
      </c>
      <c r="F27" s="34">
        <v>-0.58099997000000103</v>
      </c>
      <c r="G27" s="34">
        <f t="shared" si="0"/>
        <v>0</v>
      </c>
    </row>
    <row r="28" spans="1:7" x14ac:dyDescent="0.25">
      <c r="A28" s="34" t="s">
        <v>718</v>
      </c>
      <c r="B28" s="34">
        <v>8</v>
      </c>
      <c r="C28" s="34">
        <v>30</v>
      </c>
      <c r="D28" s="34">
        <v>1</v>
      </c>
      <c r="E28" s="34">
        <v>0</v>
      </c>
      <c r="F28" s="34">
        <v>0</v>
      </c>
      <c r="G28" s="34">
        <f t="shared" si="0"/>
        <v>0</v>
      </c>
    </row>
    <row r="29" spans="1:7" x14ac:dyDescent="0.25">
      <c r="A29" s="34" t="s">
        <v>719</v>
      </c>
      <c r="B29" s="34">
        <v>8</v>
      </c>
      <c r="C29" s="34">
        <v>30</v>
      </c>
      <c r="D29" s="34">
        <v>1</v>
      </c>
      <c r="E29" s="34">
        <v>-0.25700000000000101</v>
      </c>
      <c r="F29" s="34">
        <v>-0.25700000000000101</v>
      </c>
      <c r="G29" s="34">
        <f t="shared" si="0"/>
        <v>0</v>
      </c>
    </row>
    <row r="30" spans="1:7" x14ac:dyDescent="0.25">
      <c r="A30" s="34" t="s">
        <v>718</v>
      </c>
      <c r="B30" s="34">
        <v>9</v>
      </c>
      <c r="C30" s="34">
        <v>10</v>
      </c>
      <c r="D30" s="34">
        <v>1</v>
      </c>
      <c r="E30" s="34">
        <v>0</v>
      </c>
      <c r="F30" s="34">
        <v>0</v>
      </c>
      <c r="G30" s="34">
        <f t="shared" si="0"/>
        <v>0</v>
      </c>
    </row>
    <row r="31" spans="1:7" x14ac:dyDescent="0.25">
      <c r="A31" s="34" t="s">
        <v>719</v>
      </c>
      <c r="B31" s="34">
        <v>9</v>
      </c>
      <c r="C31" s="34">
        <v>10</v>
      </c>
      <c r="D31" s="34">
        <v>1</v>
      </c>
      <c r="E31" s="34">
        <v>-0.61500000999999904</v>
      </c>
      <c r="F31" s="34">
        <v>-0.61500000999999904</v>
      </c>
      <c r="G31" s="34">
        <f t="shared" si="0"/>
        <v>0</v>
      </c>
    </row>
    <row r="32" spans="1:7" x14ac:dyDescent="0.25">
      <c r="A32" s="34" t="s">
        <v>718</v>
      </c>
      <c r="B32" s="34">
        <v>11</v>
      </c>
      <c r="C32" s="34">
        <v>12</v>
      </c>
      <c r="D32" s="34">
        <v>1</v>
      </c>
      <c r="E32" s="34">
        <v>0</v>
      </c>
      <c r="F32" s="34">
        <v>0</v>
      </c>
      <c r="G32" s="34">
        <f t="shared" si="0"/>
        <v>0</v>
      </c>
    </row>
    <row r="33" spans="1:7" x14ac:dyDescent="0.25">
      <c r="A33" s="34" t="s">
        <v>719</v>
      </c>
      <c r="B33" s="34">
        <v>11</v>
      </c>
      <c r="C33" s="34">
        <v>12</v>
      </c>
      <c r="D33" s="34">
        <v>1</v>
      </c>
      <c r="E33" s="34">
        <v>-2.5100000000009E-3</v>
      </c>
      <c r="F33" s="34">
        <v>-2.5100000000009E-3</v>
      </c>
      <c r="G33" s="34">
        <f t="shared" si="0"/>
        <v>0</v>
      </c>
    </row>
    <row r="34" spans="1:7" x14ac:dyDescent="0.25">
      <c r="A34" s="34" t="s">
        <v>718</v>
      </c>
      <c r="B34" s="34">
        <v>11</v>
      </c>
      <c r="C34" s="34">
        <v>13</v>
      </c>
      <c r="D34" s="34">
        <v>1</v>
      </c>
      <c r="E34" s="34">
        <v>0</v>
      </c>
      <c r="F34" s="34">
        <v>0</v>
      </c>
      <c r="G34" s="34">
        <f t="shared" si="0"/>
        <v>0</v>
      </c>
    </row>
    <row r="35" spans="1:7" x14ac:dyDescent="0.25">
      <c r="A35" s="34" t="s">
        <v>719</v>
      </c>
      <c r="B35" s="34">
        <v>11</v>
      </c>
      <c r="C35" s="34">
        <v>13</v>
      </c>
      <c r="D35" s="34">
        <v>1</v>
      </c>
      <c r="E35" s="34">
        <v>-9.3800000000001695E-3</v>
      </c>
      <c r="F35" s="34">
        <v>-9.3800000000001695E-3</v>
      </c>
      <c r="G35" s="34">
        <f t="shared" si="0"/>
        <v>0</v>
      </c>
    </row>
    <row r="36" spans="1:7" x14ac:dyDescent="0.25">
      <c r="A36" s="34" t="s">
        <v>718</v>
      </c>
      <c r="B36" s="34">
        <v>12</v>
      </c>
      <c r="C36" s="34">
        <v>14</v>
      </c>
      <c r="D36" s="34">
        <v>1</v>
      </c>
      <c r="E36" s="34">
        <v>0</v>
      </c>
      <c r="F36" s="34">
        <v>0</v>
      </c>
      <c r="G36" s="34">
        <f t="shared" si="0"/>
        <v>0</v>
      </c>
    </row>
    <row r="37" spans="1:7" x14ac:dyDescent="0.25">
      <c r="A37" s="34" t="s">
        <v>719</v>
      </c>
      <c r="B37" s="34">
        <v>12</v>
      </c>
      <c r="C37" s="34">
        <v>14</v>
      </c>
      <c r="D37" s="34">
        <v>1</v>
      </c>
      <c r="E37" s="34">
        <v>-9.0800000000008704E-3</v>
      </c>
      <c r="F37" s="34">
        <v>-9.0800000000008704E-3</v>
      </c>
      <c r="G37" s="34">
        <f t="shared" si="0"/>
        <v>0</v>
      </c>
    </row>
    <row r="38" spans="1:7" x14ac:dyDescent="0.25">
      <c r="A38" s="34" t="s">
        <v>718</v>
      </c>
      <c r="B38" s="34">
        <v>12</v>
      </c>
      <c r="C38" s="34">
        <v>16</v>
      </c>
      <c r="D38" s="34">
        <v>1</v>
      </c>
      <c r="E38" s="34">
        <v>0</v>
      </c>
      <c r="F38" s="34">
        <v>0</v>
      </c>
      <c r="G38" s="34">
        <f t="shared" si="0"/>
        <v>0</v>
      </c>
    </row>
    <row r="39" spans="1:7" x14ac:dyDescent="0.25">
      <c r="A39" s="34" t="s">
        <v>719</v>
      </c>
      <c r="B39" s="34">
        <v>12</v>
      </c>
      <c r="C39" s="34">
        <v>16</v>
      </c>
      <c r="D39" s="34">
        <v>1</v>
      </c>
      <c r="E39" s="34">
        <v>-1.0699999999999901E-2</v>
      </c>
      <c r="F39" s="34">
        <v>-1.0699999999999901E-2</v>
      </c>
      <c r="G39" s="34">
        <f t="shared" si="0"/>
        <v>0</v>
      </c>
    </row>
    <row r="40" spans="1:7" x14ac:dyDescent="0.25">
      <c r="A40" s="34" t="s">
        <v>718</v>
      </c>
      <c r="B40" s="34">
        <v>12</v>
      </c>
      <c r="C40" s="34">
        <v>117</v>
      </c>
      <c r="D40" s="34">
        <v>1</v>
      </c>
      <c r="E40" s="34">
        <v>0</v>
      </c>
      <c r="F40" s="34">
        <v>0</v>
      </c>
      <c r="G40" s="34">
        <f t="shared" si="0"/>
        <v>0</v>
      </c>
    </row>
    <row r="41" spans="1:7" x14ac:dyDescent="0.25">
      <c r="A41" s="34" t="s">
        <v>719</v>
      </c>
      <c r="B41" s="34">
        <v>12</v>
      </c>
      <c r="C41" s="34">
        <v>117</v>
      </c>
      <c r="D41" s="34">
        <v>1</v>
      </c>
      <c r="E41" s="34">
        <v>-1.7899999999999999E-2</v>
      </c>
      <c r="F41" s="34">
        <v>-1.7899999999999999E-2</v>
      </c>
      <c r="G41" s="34">
        <f t="shared" si="0"/>
        <v>0</v>
      </c>
    </row>
    <row r="42" spans="1:7" x14ac:dyDescent="0.25">
      <c r="A42" s="34" t="s">
        <v>718</v>
      </c>
      <c r="B42" s="34">
        <v>13</v>
      </c>
      <c r="C42" s="34">
        <v>15</v>
      </c>
      <c r="D42" s="34">
        <v>1</v>
      </c>
      <c r="E42" s="34">
        <v>0</v>
      </c>
      <c r="F42" s="34">
        <v>0</v>
      </c>
      <c r="G42" s="34">
        <f t="shared" si="0"/>
        <v>0</v>
      </c>
    </row>
    <row r="43" spans="1:7" x14ac:dyDescent="0.25">
      <c r="A43" s="34" t="s">
        <v>719</v>
      </c>
      <c r="B43" s="34">
        <v>13</v>
      </c>
      <c r="C43" s="34">
        <v>15</v>
      </c>
      <c r="D43" s="34">
        <v>1</v>
      </c>
      <c r="E43" s="34">
        <v>-3.1340000000000097E-2</v>
      </c>
      <c r="F43" s="34">
        <v>-3.1340000000000097E-2</v>
      </c>
      <c r="G43" s="34">
        <f t="shared" si="0"/>
        <v>0</v>
      </c>
    </row>
    <row r="44" spans="1:7" x14ac:dyDescent="0.25">
      <c r="A44" s="34" t="s">
        <v>718</v>
      </c>
      <c r="B44" s="34">
        <v>14</v>
      </c>
      <c r="C44" s="34">
        <v>15</v>
      </c>
      <c r="D44" s="34">
        <v>1</v>
      </c>
      <c r="E44" s="34">
        <v>0</v>
      </c>
      <c r="F44" s="34">
        <v>0</v>
      </c>
      <c r="G44" s="34">
        <f t="shared" si="0"/>
        <v>0</v>
      </c>
    </row>
    <row r="45" spans="1:7" x14ac:dyDescent="0.25">
      <c r="A45" s="34" t="s">
        <v>719</v>
      </c>
      <c r="B45" s="34">
        <v>14</v>
      </c>
      <c r="C45" s="34">
        <v>15</v>
      </c>
      <c r="D45" s="34">
        <v>1</v>
      </c>
      <c r="E45" s="34">
        <v>-2.5100000000000101E-2</v>
      </c>
      <c r="F45" s="34">
        <v>-2.5100000000000101E-2</v>
      </c>
      <c r="G45" s="34">
        <f t="shared" si="0"/>
        <v>0</v>
      </c>
    </row>
    <row r="46" spans="1:7" x14ac:dyDescent="0.25">
      <c r="A46" s="34" t="s">
        <v>718</v>
      </c>
      <c r="B46" s="34">
        <v>15</v>
      </c>
      <c r="C46" s="34">
        <v>17</v>
      </c>
      <c r="D46" s="34">
        <v>1</v>
      </c>
      <c r="E46" s="34">
        <v>0</v>
      </c>
      <c r="F46" s="34">
        <v>0</v>
      </c>
      <c r="G46" s="34">
        <f t="shared" si="0"/>
        <v>0</v>
      </c>
    </row>
    <row r="47" spans="1:7" x14ac:dyDescent="0.25">
      <c r="A47" s="34" t="s">
        <v>719</v>
      </c>
      <c r="B47" s="34">
        <v>15</v>
      </c>
      <c r="C47" s="34">
        <v>17</v>
      </c>
      <c r="D47" s="34">
        <v>1</v>
      </c>
      <c r="E47" s="34">
        <v>-2.22000000000016E-2</v>
      </c>
      <c r="F47" s="34">
        <v>-2.22000000000016E-2</v>
      </c>
      <c r="G47" s="34">
        <f t="shared" si="0"/>
        <v>0</v>
      </c>
    </row>
    <row r="48" spans="1:7" x14ac:dyDescent="0.25">
      <c r="A48" s="34" t="s">
        <v>718</v>
      </c>
      <c r="B48" s="34">
        <v>15</v>
      </c>
      <c r="C48" s="34">
        <v>19</v>
      </c>
      <c r="D48" s="34">
        <v>1</v>
      </c>
      <c r="E48" s="34">
        <v>0</v>
      </c>
      <c r="F48" s="34">
        <v>0</v>
      </c>
      <c r="G48" s="34">
        <f t="shared" si="0"/>
        <v>0</v>
      </c>
    </row>
    <row r="49" spans="1:7" x14ac:dyDescent="0.25">
      <c r="A49" s="34" t="s">
        <v>719</v>
      </c>
      <c r="B49" s="34">
        <v>15</v>
      </c>
      <c r="C49" s="34">
        <v>19</v>
      </c>
      <c r="D49" s="34">
        <v>1</v>
      </c>
      <c r="E49" s="34">
        <v>-5.0500000000006703E-3</v>
      </c>
      <c r="F49" s="34">
        <v>-5.0500000000006703E-3</v>
      </c>
      <c r="G49" s="34">
        <f t="shared" si="0"/>
        <v>0</v>
      </c>
    </row>
    <row r="50" spans="1:7" x14ac:dyDescent="0.25">
      <c r="A50" s="34" t="s">
        <v>718</v>
      </c>
      <c r="B50" s="34">
        <v>15</v>
      </c>
      <c r="C50" s="34">
        <v>33</v>
      </c>
      <c r="D50" s="34">
        <v>1</v>
      </c>
      <c r="E50" s="34">
        <v>0</v>
      </c>
      <c r="F50" s="34">
        <v>0</v>
      </c>
      <c r="G50" s="34">
        <f t="shared" si="0"/>
        <v>0</v>
      </c>
    </row>
    <row r="51" spans="1:7" x14ac:dyDescent="0.25">
      <c r="A51" s="34" t="s">
        <v>719</v>
      </c>
      <c r="B51" s="34">
        <v>15</v>
      </c>
      <c r="C51" s="34">
        <v>33</v>
      </c>
      <c r="D51" s="34">
        <v>1</v>
      </c>
      <c r="E51" s="34">
        <v>-1.59700000000003E-2</v>
      </c>
      <c r="F51" s="34">
        <v>-1.59700000000003E-2</v>
      </c>
      <c r="G51" s="34">
        <f t="shared" si="0"/>
        <v>0</v>
      </c>
    </row>
    <row r="52" spans="1:7" x14ac:dyDescent="0.25">
      <c r="A52" s="34" t="s">
        <v>718</v>
      </c>
      <c r="B52" s="34">
        <v>16</v>
      </c>
      <c r="C52" s="34">
        <v>17</v>
      </c>
      <c r="D52" s="34">
        <v>1</v>
      </c>
      <c r="E52" s="34">
        <v>0</v>
      </c>
      <c r="F52" s="34">
        <v>0</v>
      </c>
      <c r="G52" s="34">
        <f t="shared" si="0"/>
        <v>0</v>
      </c>
    </row>
    <row r="53" spans="1:7" x14ac:dyDescent="0.25">
      <c r="A53" s="34" t="s">
        <v>719</v>
      </c>
      <c r="B53" s="34">
        <v>16</v>
      </c>
      <c r="C53" s="34">
        <v>17</v>
      </c>
      <c r="D53" s="34">
        <v>1</v>
      </c>
      <c r="E53" s="34">
        <v>-2.3299999999999901E-2</v>
      </c>
      <c r="F53" s="34">
        <v>-2.3299999999999901E-2</v>
      </c>
      <c r="G53" s="34">
        <f t="shared" si="0"/>
        <v>0</v>
      </c>
    </row>
    <row r="54" spans="1:7" x14ac:dyDescent="0.25">
      <c r="A54" s="34" t="s">
        <v>718</v>
      </c>
      <c r="B54" s="34">
        <v>17</v>
      </c>
      <c r="C54" s="34">
        <v>18</v>
      </c>
      <c r="D54" s="34">
        <v>1</v>
      </c>
      <c r="E54" s="34">
        <v>0</v>
      </c>
      <c r="F54" s="34">
        <v>0</v>
      </c>
      <c r="G54" s="34">
        <f t="shared" si="0"/>
        <v>0</v>
      </c>
    </row>
    <row r="55" spans="1:7" x14ac:dyDescent="0.25">
      <c r="A55" s="34" t="s">
        <v>719</v>
      </c>
      <c r="B55" s="34">
        <v>17</v>
      </c>
      <c r="C55" s="34">
        <v>18</v>
      </c>
      <c r="D55" s="34">
        <v>1</v>
      </c>
      <c r="E55" s="34">
        <v>-6.4899999999994398E-3</v>
      </c>
      <c r="F55" s="34">
        <v>-6.4899999999994398E-3</v>
      </c>
      <c r="G55" s="34">
        <f t="shared" si="0"/>
        <v>0</v>
      </c>
    </row>
    <row r="56" spans="1:7" x14ac:dyDescent="0.25">
      <c r="A56" s="34" t="s">
        <v>718</v>
      </c>
      <c r="B56" s="34">
        <v>30</v>
      </c>
      <c r="C56" s="34">
        <v>17</v>
      </c>
      <c r="D56" s="34">
        <v>1</v>
      </c>
      <c r="E56" s="34">
        <v>0</v>
      </c>
      <c r="F56" s="34">
        <v>0</v>
      </c>
      <c r="G56" s="34">
        <f t="shared" si="0"/>
        <v>0</v>
      </c>
    </row>
    <row r="57" spans="1:7" x14ac:dyDescent="0.25">
      <c r="A57" s="34" t="s">
        <v>719</v>
      </c>
      <c r="B57" s="34">
        <v>30</v>
      </c>
      <c r="C57" s="34">
        <v>17</v>
      </c>
      <c r="D57" s="34">
        <v>1</v>
      </c>
      <c r="E57" s="34">
        <v>0</v>
      </c>
      <c r="F57" s="34">
        <v>0</v>
      </c>
      <c r="G57" s="34">
        <f t="shared" si="0"/>
        <v>0</v>
      </c>
    </row>
    <row r="58" spans="1:7" x14ac:dyDescent="0.25">
      <c r="A58" s="34" t="s">
        <v>718</v>
      </c>
      <c r="B58" s="34">
        <v>17</v>
      </c>
      <c r="C58" s="34">
        <v>31</v>
      </c>
      <c r="D58" s="34">
        <v>1</v>
      </c>
      <c r="E58" s="34">
        <v>0</v>
      </c>
      <c r="F58" s="34">
        <v>0</v>
      </c>
      <c r="G58" s="34">
        <f t="shared" si="0"/>
        <v>0</v>
      </c>
    </row>
    <row r="59" spans="1:7" x14ac:dyDescent="0.25">
      <c r="A59" s="34" t="s">
        <v>719</v>
      </c>
      <c r="B59" s="34">
        <v>17</v>
      </c>
      <c r="C59" s="34">
        <v>31</v>
      </c>
      <c r="D59" s="34">
        <v>1</v>
      </c>
      <c r="E59" s="34">
        <v>-1.9949999999999701E-2</v>
      </c>
      <c r="F59" s="34">
        <v>-1.9949999999999701E-2</v>
      </c>
      <c r="G59" s="34">
        <f t="shared" si="0"/>
        <v>0</v>
      </c>
    </row>
    <row r="60" spans="1:7" x14ac:dyDescent="0.25">
      <c r="A60" s="34" t="s">
        <v>718</v>
      </c>
      <c r="B60" s="34">
        <v>17</v>
      </c>
      <c r="C60" s="34">
        <v>113</v>
      </c>
      <c r="D60" s="34">
        <v>1</v>
      </c>
      <c r="E60" s="34">
        <v>0</v>
      </c>
      <c r="F60" s="34">
        <v>0</v>
      </c>
      <c r="G60" s="34">
        <f t="shared" si="0"/>
        <v>0</v>
      </c>
    </row>
    <row r="61" spans="1:7" x14ac:dyDescent="0.25">
      <c r="A61" s="34" t="s">
        <v>719</v>
      </c>
      <c r="B61" s="34">
        <v>17</v>
      </c>
      <c r="C61" s="34">
        <v>113</v>
      </c>
      <c r="D61" s="34">
        <v>1</v>
      </c>
      <c r="E61" s="34">
        <v>-3.8400000000002898E-3</v>
      </c>
      <c r="F61" s="34">
        <v>-3.8400000000002898E-3</v>
      </c>
      <c r="G61" s="34">
        <f t="shared" si="0"/>
        <v>0</v>
      </c>
    </row>
    <row r="62" spans="1:7" x14ac:dyDescent="0.25">
      <c r="A62" s="34" t="s">
        <v>718</v>
      </c>
      <c r="B62" s="34">
        <v>18</v>
      </c>
      <c r="C62" s="34">
        <v>19</v>
      </c>
      <c r="D62" s="34">
        <v>1</v>
      </c>
      <c r="E62" s="34">
        <v>0</v>
      </c>
      <c r="F62" s="34">
        <v>0</v>
      </c>
      <c r="G62" s="34">
        <f t="shared" si="0"/>
        <v>0</v>
      </c>
    </row>
    <row r="63" spans="1:7" x14ac:dyDescent="0.25">
      <c r="A63" s="34" t="s">
        <v>719</v>
      </c>
      <c r="B63" s="34">
        <v>18</v>
      </c>
      <c r="C63" s="34">
        <v>19</v>
      </c>
      <c r="D63" s="34">
        <v>1</v>
      </c>
      <c r="E63" s="34">
        <v>-5.7100000000005497E-3</v>
      </c>
      <c r="F63" s="34">
        <v>-5.7100000000005497E-3</v>
      </c>
      <c r="G63" s="34">
        <f t="shared" si="0"/>
        <v>0</v>
      </c>
    </row>
    <row r="64" spans="1:7" x14ac:dyDescent="0.25">
      <c r="A64" s="34" t="s">
        <v>718</v>
      </c>
      <c r="B64" s="34">
        <v>19</v>
      </c>
      <c r="C64" s="34">
        <v>20</v>
      </c>
      <c r="D64" s="34">
        <v>1</v>
      </c>
      <c r="E64" s="34">
        <v>0</v>
      </c>
      <c r="F64" s="34">
        <v>0</v>
      </c>
      <c r="G64" s="34">
        <f t="shared" si="0"/>
        <v>0</v>
      </c>
    </row>
    <row r="65" spans="1:7" x14ac:dyDescent="0.25">
      <c r="A65" s="34" t="s">
        <v>719</v>
      </c>
      <c r="B65" s="34">
        <v>19</v>
      </c>
      <c r="C65" s="34">
        <v>20</v>
      </c>
      <c r="D65" s="34">
        <v>1</v>
      </c>
      <c r="E65" s="34">
        <v>-1.49000000000008E-2</v>
      </c>
      <c r="F65" s="34">
        <v>-1.49000000000008E-2</v>
      </c>
      <c r="G65" s="34">
        <f t="shared" si="0"/>
        <v>0</v>
      </c>
    </row>
    <row r="66" spans="1:7" x14ac:dyDescent="0.25">
      <c r="A66" s="34" t="s">
        <v>718</v>
      </c>
      <c r="B66" s="34">
        <v>19</v>
      </c>
      <c r="C66" s="34">
        <v>34</v>
      </c>
      <c r="D66" s="34">
        <v>1</v>
      </c>
      <c r="E66" s="34">
        <v>0</v>
      </c>
      <c r="F66" s="34">
        <v>0</v>
      </c>
      <c r="G66" s="34">
        <f t="shared" si="0"/>
        <v>0</v>
      </c>
    </row>
    <row r="67" spans="1:7" x14ac:dyDescent="0.25">
      <c r="A67" s="34" t="s">
        <v>719</v>
      </c>
      <c r="B67" s="34">
        <v>19</v>
      </c>
      <c r="C67" s="34">
        <v>34</v>
      </c>
      <c r="D67" s="34">
        <v>1</v>
      </c>
      <c r="E67" s="34">
        <v>-3.16000000000001E-2</v>
      </c>
      <c r="F67" s="34">
        <v>-3.16000000000001E-2</v>
      </c>
      <c r="G67" s="34">
        <f t="shared" ref="G67:G130" si="1">E67-F67</f>
        <v>0</v>
      </c>
    </row>
    <row r="68" spans="1:7" x14ac:dyDescent="0.25">
      <c r="A68" s="34" t="s">
        <v>718</v>
      </c>
      <c r="B68" s="34">
        <v>20</v>
      </c>
      <c r="C68" s="34">
        <v>21</v>
      </c>
      <c r="D68" s="34">
        <v>1</v>
      </c>
      <c r="E68" s="34">
        <v>0</v>
      </c>
      <c r="F68" s="34">
        <v>0</v>
      </c>
      <c r="G68" s="34">
        <f t="shared" si="1"/>
        <v>0</v>
      </c>
    </row>
    <row r="69" spans="1:7" x14ac:dyDescent="0.25">
      <c r="A69" s="34" t="s">
        <v>719</v>
      </c>
      <c r="B69" s="34">
        <v>20</v>
      </c>
      <c r="C69" s="34">
        <v>21</v>
      </c>
      <c r="D69" s="34">
        <v>1</v>
      </c>
      <c r="E69" s="34">
        <v>-1.07999999999997E-2</v>
      </c>
      <c r="F69" s="34">
        <v>-1.07999999999997E-2</v>
      </c>
      <c r="G69" s="34">
        <f t="shared" si="1"/>
        <v>0</v>
      </c>
    </row>
    <row r="70" spans="1:7" x14ac:dyDescent="0.25">
      <c r="A70" s="34" t="s">
        <v>718</v>
      </c>
      <c r="B70" s="34">
        <v>21</v>
      </c>
      <c r="C70" s="34">
        <v>22</v>
      </c>
      <c r="D70" s="34">
        <v>1</v>
      </c>
      <c r="E70" s="34">
        <v>0</v>
      </c>
      <c r="F70" s="34">
        <v>0</v>
      </c>
      <c r="G70" s="34">
        <f t="shared" si="1"/>
        <v>0</v>
      </c>
    </row>
    <row r="71" spans="1:7" x14ac:dyDescent="0.25">
      <c r="A71" s="34" t="s">
        <v>719</v>
      </c>
      <c r="B71" s="34">
        <v>21</v>
      </c>
      <c r="C71" s="34">
        <v>22</v>
      </c>
      <c r="D71" s="34">
        <v>1</v>
      </c>
      <c r="E71" s="34">
        <v>-1.2299999999999801E-2</v>
      </c>
      <c r="F71" s="34">
        <v>-1.2299999999999801E-2</v>
      </c>
      <c r="G71" s="34">
        <f t="shared" si="1"/>
        <v>0</v>
      </c>
    </row>
    <row r="72" spans="1:7" x14ac:dyDescent="0.25">
      <c r="A72" s="34" t="s">
        <v>718</v>
      </c>
      <c r="B72" s="34">
        <v>22</v>
      </c>
      <c r="C72" s="34">
        <v>23</v>
      </c>
      <c r="D72" s="34">
        <v>1</v>
      </c>
      <c r="E72" s="34">
        <v>0</v>
      </c>
      <c r="F72" s="34">
        <v>0</v>
      </c>
      <c r="G72" s="34">
        <f t="shared" si="1"/>
        <v>0</v>
      </c>
    </row>
    <row r="73" spans="1:7" x14ac:dyDescent="0.25">
      <c r="A73" s="34" t="s">
        <v>719</v>
      </c>
      <c r="B73" s="34">
        <v>22</v>
      </c>
      <c r="C73" s="34">
        <v>23</v>
      </c>
      <c r="D73" s="34">
        <v>1</v>
      </c>
      <c r="E73" s="34">
        <v>-2.0199999999999999E-2</v>
      </c>
      <c r="F73" s="34">
        <v>-2.0199999999999999E-2</v>
      </c>
      <c r="G73" s="34">
        <f t="shared" si="1"/>
        <v>0</v>
      </c>
    </row>
    <row r="74" spans="1:7" x14ac:dyDescent="0.25">
      <c r="A74" s="34" t="s">
        <v>718</v>
      </c>
      <c r="B74" s="34">
        <v>23</v>
      </c>
      <c r="C74" s="34">
        <v>25</v>
      </c>
      <c r="D74" s="34">
        <v>1</v>
      </c>
      <c r="E74" s="34">
        <v>0</v>
      </c>
      <c r="F74" s="34">
        <v>0</v>
      </c>
      <c r="G74" s="34">
        <f t="shared" si="1"/>
        <v>0</v>
      </c>
    </row>
    <row r="75" spans="1:7" x14ac:dyDescent="0.25">
      <c r="A75" s="34" t="s">
        <v>719</v>
      </c>
      <c r="B75" s="34">
        <v>23</v>
      </c>
      <c r="C75" s="34">
        <v>25</v>
      </c>
      <c r="D75" s="34">
        <v>1</v>
      </c>
      <c r="E75" s="34">
        <v>-4.3200000000000599E-2</v>
      </c>
      <c r="F75" s="34">
        <v>-4.3200000000000599E-2</v>
      </c>
      <c r="G75" s="34">
        <f t="shared" si="1"/>
        <v>0</v>
      </c>
    </row>
    <row r="76" spans="1:7" x14ac:dyDescent="0.25">
      <c r="A76" s="34" t="s">
        <v>718</v>
      </c>
      <c r="B76" s="34">
        <v>23</v>
      </c>
      <c r="C76" s="34">
        <v>32</v>
      </c>
      <c r="D76" s="34">
        <v>1</v>
      </c>
      <c r="E76" s="34">
        <v>0</v>
      </c>
      <c r="F76" s="34">
        <v>0</v>
      </c>
      <c r="G76" s="34">
        <f t="shared" si="1"/>
        <v>0</v>
      </c>
    </row>
    <row r="77" spans="1:7" x14ac:dyDescent="0.25">
      <c r="A77" s="34" t="s">
        <v>719</v>
      </c>
      <c r="B77" s="34">
        <v>23</v>
      </c>
      <c r="C77" s="34">
        <v>32</v>
      </c>
      <c r="D77" s="34">
        <v>1</v>
      </c>
      <c r="E77" s="34">
        <v>-5.8650000000000098E-2</v>
      </c>
      <c r="F77" s="34">
        <v>-5.8650000000000098E-2</v>
      </c>
      <c r="G77" s="34">
        <f t="shared" si="1"/>
        <v>0</v>
      </c>
    </row>
    <row r="78" spans="1:7" x14ac:dyDescent="0.25">
      <c r="A78" s="34" t="s">
        <v>718</v>
      </c>
      <c r="B78" s="34">
        <v>26</v>
      </c>
      <c r="C78" s="34">
        <v>25</v>
      </c>
      <c r="D78" s="34">
        <v>1</v>
      </c>
      <c r="E78" s="34">
        <v>0</v>
      </c>
      <c r="F78" s="34">
        <v>0</v>
      </c>
      <c r="G78" s="34">
        <f t="shared" si="1"/>
        <v>0</v>
      </c>
    </row>
    <row r="79" spans="1:7" x14ac:dyDescent="0.25">
      <c r="A79" s="34" t="s">
        <v>719</v>
      </c>
      <c r="B79" s="34">
        <v>26</v>
      </c>
      <c r="C79" s="34">
        <v>25</v>
      </c>
      <c r="D79" s="34">
        <v>1</v>
      </c>
      <c r="E79" s="34">
        <v>0</v>
      </c>
      <c r="F79" s="34">
        <v>0</v>
      </c>
      <c r="G79" s="34">
        <f t="shared" si="1"/>
        <v>0</v>
      </c>
    </row>
    <row r="80" spans="1:7" x14ac:dyDescent="0.25">
      <c r="A80" s="34" t="s">
        <v>718</v>
      </c>
      <c r="B80" s="34">
        <v>25</v>
      </c>
      <c r="C80" s="34">
        <v>27</v>
      </c>
      <c r="D80" s="34">
        <v>1</v>
      </c>
      <c r="E80" s="34">
        <v>0</v>
      </c>
      <c r="F80" s="34">
        <v>0</v>
      </c>
      <c r="G80" s="34">
        <f t="shared" si="1"/>
        <v>0</v>
      </c>
    </row>
    <row r="81" spans="1:7" x14ac:dyDescent="0.25">
      <c r="A81" s="34" t="s">
        <v>719</v>
      </c>
      <c r="B81" s="34">
        <v>25</v>
      </c>
      <c r="C81" s="34">
        <v>27</v>
      </c>
      <c r="D81" s="34">
        <v>1</v>
      </c>
      <c r="E81" s="34">
        <v>-8.8200004999999998E-2</v>
      </c>
      <c r="F81" s="34">
        <v>-8.8200004999999998E-2</v>
      </c>
      <c r="G81" s="34">
        <f t="shared" si="1"/>
        <v>0</v>
      </c>
    </row>
    <row r="82" spans="1:7" x14ac:dyDescent="0.25">
      <c r="A82" s="34" t="s">
        <v>718</v>
      </c>
      <c r="B82" s="34">
        <v>26</v>
      </c>
      <c r="C82" s="34">
        <v>30</v>
      </c>
      <c r="D82" s="34">
        <v>1</v>
      </c>
      <c r="E82" s="34">
        <v>0</v>
      </c>
      <c r="F82" s="34">
        <v>0</v>
      </c>
      <c r="G82" s="34">
        <f t="shared" si="1"/>
        <v>0</v>
      </c>
    </row>
    <row r="83" spans="1:7" x14ac:dyDescent="0.25">
      <c r="A83" s="34" t="s">
        <v>719</v>
      </c>
      <c r="B83" s="34">
        <v>26</v>
      </c>
      <c r="C83" s="34">
        <v>30</v>
      </c>
      <c r="D83" s="34">
        <v>1</v>
      </c>
      <c r="E83" s="34">
        <v>-0.45399999499999999</v>
      </c>
      <c r="F83" s="34">
        <v>-0.45399999499999999</v>
      </c>
      <c r="G83" s="34">
        <f t="shared" si="1"/>
        <v>0</v>
      </c>
    </row>
    <row r="84" spans="1:7" x14ac:dyDescent="0.25">
      <c r="A84" s="34" t="s">
        <v>718</v>
      </c>
      <c r="B84" s="34">
        <v>27</v>
      </c>
      <c r="C84" s="34">
        <v>28</v>
      </c>
      <c r="D84" s="34">
        <v>1</v>
      </c>
      <c r="E84" s="34">
        <v>0</v>
      </c>
      <c r="F84" s="34">
        <v>0</v>
      </c>
      <c r="G84" s="34">
        <f t="shared" si="1"/>
        <v>0</v>
      </c>
    </row>
    <row r="85" spans="1:7" x14ac:dyDescent="0.25">
      <c r="A85" s="34" t="s">
        <v>719</v>
      </c>
      <c r="B85" s="34">
        <v>27</v>
      </c>
      <c r="C85" s="34">
        <v>28</v>
      </c>
      <c r="D85" s="34">
        <v>1</v>
      </c>
      <c r="E85" s="34">
        <v>-1.07999999999997E-2</v>
      </c>
      <c r="F85" s="34">
        <v>-1.07999999999997E-2</v>
      </c>
      <c r="G85" s="34">
        <f t="shared" si="1"/>
        <v>0</v>
      </c>
    </row>
    <row r="86" spans="1:7" x14ac:dyDescent="0.25">
      <c r="A86" s="34" t="s">
        <v>718</v>
      </c>
      <c r="B86" s="34">
        <v>27</v>
      </c>
      <c r="C86" s="34">
        <v>32</v>
      </c>
      <c r="D86" s="34">
        <v>1</v>
      </c>
      <c r="E86" s="34">
        <v>0</v>
      </c>
      <c r="F86" s="34">
        <v>0</v>
      </c>
      <c r="G86" s="34">
        <f t="shared" si="1"/>
        <v>0</v>
      </c>
    </row>
    <row r="87" spans="1:7" x14ac:dyDescent="0.25">
      <c r="A87" s="34" t="s">
        <v>719</v>
      </c>
      <c r="B87" s="34">
        <v>27</v>
      </c>
      <c r="C87" s="34">
        <v>32</v>
      </c>
      <c r="D87" s="34">
        <v>1</v>
      </c>
      <c r="E87" s="34">
        <v>-9.6299999999995799E-3</v>
      </c>
      <c r="F87" s="34">
        <v>-9.6299999999995799E-3</v>
      </c>
      <c r="G87" s="34">
        <f t="shared" si="1"/>
        <v>0</v>
      </c>
    </row>
    <row r="88" spans="1:7" x14ac:dyDescent="0.25">
      <c r="A88" s="34" t="s">
        <v>718</v>
      </c>
      <c r="B88" s="34">
        <v>27</v>
      </c>
      <c r="C88" s="34">
        <v>115</v>
      </c>
      <c r="D88" s="34">
        <v>1</v>
      </c>
      <c r="E88" s="34">
        <v>0</v>
      </c>
      <c r="F88" s="34">
        <v>0</v>
      </c>
      <c r="G88" s="34">
        <f t="shared" si="1"/>
        <v>0</v>
      </c>
    </row>
    <row r="89" spans="1:7" x14ac:dyDescent="0.25">
      <c r="A89" s="34" t="s">
        <v>719</v>
      </c>
      <c r="B89" s="34">
        <v>27</v>
      </c>
      <c r="C89" s="34">
        <v>115</v>
      </c>
      <c r="D89" s="34">
        <v>1</v>
      </c>
      <c r="E89" s="34">
        <v>-9.8599999999997596E-3</v>
      </c>
      <c r="F89" s="34">
        <v>-9.8599999999997596E-3</v>
      </c>
      <c r="G89" s="34">
        <f t="shared" si="1"/>
        <v>0</v>
      </c>
    </row>
    <row r="90" spans="1:7" x14ac:dyDescent="0.25">
      <c r="A90" s="34" t="s">
        <v>718</v>
      </c>
      <c r="B90" s="34">
        <v>28</v>
      </c>
      <c r="C90" s="34">
        <v>29</v>
      </c>
      <c r="D90" s="34">
        <v>1</v>
      </c>
      <c r="E90" s="34">
        <v>0</v>
      </c>
      <c r="F90" s="34">
        <v>0</v>
      </c>
      <c r="G90" s="34">
        <f t="shared" si="1"/>
        <v>0</v>
      </c>
    </row>
    <row r="91" spans="1:7" x14ac:dyDescent="0.25">
      <c r="A91" s="34" t="s">
        <v>719</v>
      </c>
      <c r="B91" s="34">
        <v>28</v>
      </c>
      <c r="C91" s="34">
        <v>29</v>
      </c>
      <c r="D91" s="34">
        <v>1</v>
      </c>
      <c r="E91" s="34">
        <v>-1.19000000000007E-2</v>
      </c>
      <c r="F91" s="34">
        <v>-1.19000000000007E-2</v>
      </c>
      <c r="G91" s="34">
        <f t="shared" si="1"/>
        <v>0</v>
      </c>
    </row>
    <row r="92" spans="1:7" x14ac:dyDescent="0.25">
      <c r="A92" s="34" t="s">
        <v>718</v>
      </c>
      <c r="B92" s="34">
        <v>29</v>
      </c>
      <c r="C92" s="34">
        <v>31</v>
      </c>
      <c r="D92" s="34">
        <v>1</v>
      </c>
      <c r="E92" s="34">
        <v>0</v>
      </c>
      <c r="F92" s="34">
        <v>0</v>
      </c>
      <c r="G92" s="34">
        <f t="shared" si="1"/>
        <v>0</v>
      </c>
    </row>
    <row r="93" spans="1:7" x14ac:dyDescent="0.25">
      <c r="A93" s="34" t="s">
        <v>719</v>
      </c>
      <c r="B93" s="34">
        <v>29</v>
      </c>
      <c r="C93" s="34">
        <v>31</v>
      </c>
      <c r="D93" s="34">
        <v>1</v>
      </c>
      <c r="E93" s="34">
        <v>-4.1499999999992099E-3</v>
      </c>
      <c r="F93" s="34">
        <v>-4.1499999999992099E-3</v>
      </c>
      <c r="G93" s="34">
        <f t="shared" si="1"/>
        <v>0</v>
      </c>
    </row>
    <row r="94" spans="1:7" x14ac:dyDescent="0.25">
      <c r="A94" s="34" t="s">
        <v>718</v>
      </c>
      <c r="B94" s="34">
        <v>30</v>
      </c>
      <c r="C94" s="34">
        <v>38</v>
      </c>
      <c r="D94" s="34">
        <v>1</v>
      </c>
      <c r="E94" s="34">
        <v>0</v>
      </c>
      <c r="F94" s="34">
        <v>0</v>
      </c>
      <c r="G94" s="34">
        <f t="shared" si="1"/>
        <v>0</v>
      </c>
    </row>
    <row r="95" spans="1:7" x14ac:dyDescent="0.25">
      <c r="A95" s="34" t="s">
        <v>719</v>
      </c>
      <c r="B95" s="34">
        <v>30</v>
      </c>
      <c r="C95" s="34">
        <v>38</v>
      </c>
      <c r="D95" s="34">
        <v>1</v>
      </c>
      <c r="E95" s="34">
        <v>-0.21099999500000199</v>
      </c>
      <c r="F95" s="34">
        <v>-0.21099999500000199</v>
      </c>
      <c r="G95" s="34">
        <f t="shared" si="1"/>
        <v>0</v>
      </c>
    </row>
    <row r="96" spans="1:7" x14ac:dyDescent="0.25">
      <c r="A96" s="34" t="s">
        <v>718</v>
      </c>
      <c r="B96" s="34">
        <v>31</v>
      </c>
      <c r="C96" s="34">
        <v>32</v>
      </c>
      <c r="D96" s="34">
        <v>1</v>
      </c>
      <c r="E96" s="34">
        <v>0</v>
      </c>
      <c r="F96" s="34">
        <v>0</v>
      </c>
      <c r="G96" s="34">
        <f t="shared" si="1"/>
        <v>0</v>
      </c>
    </row>
    <row r="97" spans="1:7" x14ac:dyDescent="0.25">
      <c r="A97" s="34" t="s">
        <v>719</v>
      </c>
      <c r="B97" s="34">
        <v>31</v>
      </c>
      <c r="C97" s="34">
        <v>32</v>
      </c>
      <c r="D97" s="34">
        <v>1</v>
      </c>
      <c r="E97" s="34">
        <v>-1.2549999999999201E-2</v>
      </c>
      <c r="F97" s="34">
        <v>-1.2549999999999201E-2</v>
      </c>
      <c r="G97" s="34">
        <f t="shared" si="1"/>
        <v>0</v>
      </c>
    </row>
    <row r="98" spans="1:7" x14ac:dyDescent="0.25">
      <c r="A98" s="34" t="s">
        <v>718</v>
      </c>
      <c r="B98" s="34">
        <v>32</v>
      </c>
      <c r="C98" s="34">
        <v>113</v>
      </c>
      <c r="D98" s="34">
        <v>1</v>
      </c>
      <c r="E98" s="34">
        <v>0</v>
      </c>
      <c r="F98" s="34">
        <v>0</v>
      </c>
      <c r="G98" s="34">
        <f t="shared" si="1"/>
        <v>0</v>
      </c>
    </row>
    <row r="99" spans="1:7" x14ac:dyDescent="0.25">
      <c r="A99" s="34" t="s">
        <v>719</v>
      </c>
      <c r="B99" s="34">
        <v>32</v>
      </c>
      <c r="C99" s="34">
        <v>113</v>
      </c>
      <c r="D99" s="34">
        <v>1</v>
      </c>
      <c r="E99" s="34">
        <v>-2.5899999999999999E-2</v>
      </c>
      <c r="F99" s="34">
        <v>-2.5899999999999999E-2</v>
      </c>
      <c r="G99" s="34">
        <f t="shared" si="1"/>
        <v>0</v>
      </c>
    </row>
    <row r="100" spans="1:7" x14ac:dyDescent="0.25">
      <c r="A100" s="34" t="s">
        <v>718</v>
      </c>
      <c r="B100" s="34">
        <v>32</v>
      </c>
      <c r="C100" s="34">
        <v>114</v>
      </c>
      <c r="D100" s="34">
        <v>1</v>
      </c>
      <c r="E100" s="34">
        <v>0</v>
      </c>
      <c r="F100" s="34">
        <v>0</v>
      </c>
      <c r="G100" s="34">
        <f t="shared" si="1"/>
        <v>0</v>
      </c>
    </row>
    <row r="101" spans="1:7" x14ac:dyDescent="0.25">
      <c r="A101" s="34" t="s">
        <v>719</v>
      </c>
      <c r="B101" s="34">
        <v>32</v>
      </c>
      <c r="C101" s="34">
        <v>114</v>
      </c>
      <c r="D101" s="34">
        <v>1</v>
      </c>
      <c r="E101" s="34">
        <v>-8.1399999999991497E-3</v>
      </c>
      <c r="F101" s="34">
        <v>-8.1399999999991497E-3</v>
      </c>
      <c r="G101" s="34">
        <f t="shared" si="1"/>
        <v>0</v>
      </c>
    </row>
    <row r="102" spans="1:7" x14ac:dyDescent="0.25">
      <c r="A102" s="34" t="s">
        <v>718</v>
      </c>
      <c r="B102" s="34">
        <v>33</v>
      </c>
      <c r="C102" s="34">
        <v>37</v>
      </c>
      <c r="D102" s="34">
        <v>1</v>
      </c>
      <c r="E102" s="34">
        <v>0</v>
      </c>
      <c r="F102" s="34">
        <v>0</v>
      </c>
      <c r="G102" s="34">
        <f t="shared" si="1"/>
        <v>0</v>
      </c>
    </row>
    <row r="103" spans="1:7" x14ac:dyDescent="0.25">
      <c r="A103" s="34" t="s">
        <v>719</v>
      </c>
      <c r="B103" s="34">
        <v>33</v>
      </c>
      <c r="C103" s="34">
        <v>37</v>
      </c>
      <c r="D103" s="34">
        <v>1</v>
      </c>
      <c r="E103" s="34">
        <v>-1.83E-2</v>
      </c>
      <c r="F103" s="34">
        <v>-1.83E-2</v>
      </c>
      <c r="G103" s="34">
        <f t="shared" si="1"/>
        <v>0</v>
      </c>
    </row>
    <row r="104" spans="1:7" x14ac:dyDescent="0.25">
      <c r="A104" s="34" t="s">
        <v>718</v>
      </c>
      <c r="B104" s="34">
        <v>34</v>
      </c>
      <c r="C104" s="34">
        <v>36</v>
      </c>
      <c r="D104" s="34">
        <v>1</v>
      </c>
      <c r="E104" s="34">
        <v>0</v>
      </c>
      <c r="F104" s="34">
        <v>0</v>
      </c>
      <c r="G104" s="34">
        <f t="shared" si="1"/>
        <v>0</v>
      </c>
    </row>
    <row r="105" spans="1:7" x14ac:dyDescent="0.25">
      <c r="A105" s="34" t="s">
        <v>719</v>
      </c>
      <c r="B105" s="34">
        <v>34</v>
      </c>
      <c r="C105" s="34">
        <v>36</v>
      </c>
      <c r="D105" s="34">
        <v>1</v>
      </c>
      <c r="E105" s="34">
        <v>-2.8399999999990698E-3</v>
      </c>
      <c r="F105" s="34">
        <v>-2.8399999999990698E-3</v>
      </c>
      <c r="G105" s="34">
        <f t="shared" si="1"/>
        <v>0</v>
      </c>
    </row>
    <row r="106" spans="1:7" x14ac:dyDescent="0.25">
      <c r="A106" s="34" t="s">
        <v>718</v>
      </c>
      <c r="B106" s="34">
        <v>34</v>
      </c>
      <c r="C106" s="34">
        <v>37</v>
      </c>
      <c r="D106" s="34">
        <v>1</v>
      </c>
      <c r="E106" s="34">
        <v>0</v>
      </c>
      <c r="F106" s="34">
        <v>0</v>
      </c>
      <c r="G106" s="34">
        <f t="shared" si="1"/>
        <v>0</v>
      </c>
    </row>
    <row r="107" spans="1:7" x14ac:dyDescent="0.25">
      <c r="A107" s="34" t="s">
        <v>719</v>
      </c>
      <c r="B107" s="34">
        <v>34</v>
      </c>
      <c r="C107" s="34">
        <v>37</v>
      </c>
      <c r="D107" s="34">
        <v>1</v>
      </c>
      <c r="E107" s="34">
        <v>-4.9199999999984803E-3</v>
      </c>
      <c r="F107" s="34">
        <v>-4.9199999999984803E-3</v>
      </c>
      <c r="G107" s="34">
        <f t="shared" si="1"/>
        <v>0</v>
      </c>
    </row>
    <row r="108" spans="1:7" x14ac:dyDescent="0.25">
      <c r="A108" s="34" t="s">
        <v>718</v>
      </c>
      <c r="B108" s="34">
        <v>34</v>
      </c>
      <c r="C108" s="34">
        <v>43</v>
      </c>
      <c r="D108" s="34">
        <v>1</v>
      </c>
      <c r="E108" s="34">
        <v>0</v>
      </c>
      <c r="F108" s="34">
        <v>0</v>
      </c>
      <c r="G108" s="34">
        <f t="shared" si="1"/>
        <v>0</v>
      </c>
    </row>
    <row r="109" spans="1:7" x14ac:dyDescent="0.25">
      <c r="A109" s="34" t="s">
        <v>719</v>
      </c>
      <c r="B109" s="34">
        <v>34</v>
      </c>
      <c r="C109" s="34">
        <v>43</v>
      </c>
      <c r="D109" s="34">
        <v>1</v>
      </c>
      <c r="E109" s="34">
        <v>-2.1130000000000301E-2</v>
      </c>
      <c r="F109" s="34">
        <v>-2.1130000000000301E-2</v>
      </c>
      <c r="G109" s="34">
        <f t="shared" si="1"/>
        <v>0</v>
      </c>
    </row>
    <row r="110" spans="1:7" x14ac:dyDescent="0.25">
      <c r="A110" s="34" t="s">
        <v>718</v>
      </c>
      <c r="B110" s="34">
        <v>35</v>
      </c>
      <c r="C110" s="34">
        <v>36</v>
      </c>
      <c r="D110" s="34">
        <v>1</v>
      </c>
      <c r="E110" s="34">
        <v>0</v>
      </c>
      <c r="F110" s="34">
        <v>0</v>
      </c>
      <c r="G110" s="34">
        <f t="shared" si="1"/>
        <v>0</v>
      </c>
    </row>
    <row r="111" spans="1:7" x14ac:dyDescent="0.25">
      <c r="A111" s="34" t="s">
        <v>719</v>
      </c>
      <c r="B111" s="34">
        <v>35</v>
      </c>
      <c r="C111" s="34">
        <v>36</v>
      </c>
      <c r="D111" s="34">
        <v>1</v>
      </c>
      <c r="E111" s="34">
        <v>-1.33999999999901E-3</v>
      </c>
      <c r="F111" s="34">
        <v>-1.33999999999901E-3</v>
      </c>
      <c r="G111" s="34">
        <f t="shared" si="1"/>
        <v>0</v>
      </c>
    </row>
    <row r="112" spans="1:7" x14ac:dyDescent="0.25">
      <c r="A112" s="34" t="s">
        <v>718</v>
      </c>
      <c r="B112" s="34">
        <v>35</v>
      </c>
      <c r="C112" s="34">
        <v>37</v>
      </c>
      <c r="D112" s="34">
        <v>1</v>
      </c>
      <c r="E112" s="34">
        <v>0</v>
      </c>
      <c r="F112" s="34">
        <v>0</v>
      </c>
      <c r="G112" s="34">
        <f t="shared" si="1"/>
        <v>0</v>
      </c>
    </row>
    <row r="113" spans="1:7" x14ac:dyDescent="0.25">
      <c r="A113" s="34" t="s">
        <v>719</v>
      </c>
      <c r="B113" s="34">
        <v>35</v>
      </c>
      <c r="C113" s="34">
        <v>37</v>
      </c>
      <c r="D113" s="34">
        <v>1</v>
      </c>
      <c r="E113" s="34">
        <v>-6.5899999999992102E-3</v>
      </c>
      <c r="F113" s="34">
        <v>-6.5899999999992102E-3</v>
      </c>
      <c r="G113" s="34">
        <f t="shared" si="1"/>
        <v>0</v>
      </c>
    </row>
    <row r="114" spans="1:7" x14ac:dyDescent="0.25">
      <c r="A114" s="34" t="s">
        <v>718</v>
      </c>
      <c r="B114" s="34">
        <v>38</v>
      </c>
      <c r="C114" s="34">
        <v>37</v>
      </c>
      <c r="D114" s="34">
        <v>1</v>
      </c>
      <c r="E114" s="34">
        <v>0</v>
      </c>
      <c r="F114" s="34">
        <v>0</v>
      </c>
      <c r="G114" s="34">
        <f t="shared" si="1"/>
        <v>0</v>
      </c>
    </row>
    <row r="115" spans="1:7" x14ac:dyDescent="0.25">
      <c r="A115" s="34" t="s">
        <v>719</v>
      </c>
      <c r="B115" s="34">
        <v>38</v>
      </c>
      <c r="C115" s="34">
        <v>37</v>
      </c>
      <c r="D115" s="34">
        <v>1</v>
      </c>
      <c r="E115" s="34">
        <v>0</v>
      </c>
      <c r="F115" s="34">
        <v>0</v>
      </c>
      <c r="G115" s="34">
        <f t="shared" si="1"/>
        <v>0</v>
      </c>
    </row>
    <row r="116" spans="1:7" x14ac:dyDescent="0.25">
      <c r="A116" s="34" t="s">
        <v>718</v>
      </c>
      <c r="B116" s="34">
        <v>37</v>
      </c>
      <c r="C116" s="34">
        <v>39</v>
      </c>
      <c r="D116" s="34">
        <v>1</v>
      </c>
      <c r="E116" s="34">
        <v>0</v>
      </c>
      <c r="F116" s="34">
        <v>0</v>
      </c>
      <c r="G116" s="34">
        <f t="shared" si="1"/>
        <v>0</v>
      </c>
    </row>
    <row r="117" spans="1:7" x14ac:dyDescent="0.25">
      <c r="A117" s="34" t="s">
        <v>719</v>
      </c>
      <c r="B117" s="34">
        <v>37</v>
      </c>
      <c r="C117" s="34">
        <v>39</v>
      </c>
      <c r="D117" s="34">
        <v>1</v>
      </c>
      <c r="E117" s="34">
        <v>-1.3500000000000499E-2</v>
      </c>
      <c r="F117" s="34">
        <v>-1.3500000000000499E-2</v>
      </c>
      <c r="G117" s="34">
        <f t="shared" si="1"/>
        <v>0</v>
      </c>
    </row>
    <row r="118" spans="1:7" x14ac:dyDescent="0.25">
      <c r="A118" s="34" t="s">
        <v>718</v>
      </c>
      <c r="B118" s="34">
        <v>37</v>
      </c>
      <c r="C118" s="34">
        <v>40</v>
      </c>
      <c r="D118" s="34">
        <v>1</v>
      </c>
      <c r="E118" s="34">
        <v>0</v>
      </c>
      <c r="F118" s="34">
        <v>0</v>
      </c>
      <c r="G118" s="34">
        <f t="shared" si="1"/>
        <v>0</v>
      </c>
    </row>
    <row r="119" spans="1:7" x14ac:dyDescent="0.25">
      <c r="A119" s="34" t="s">
        <v>719</v>
      </c>
      <c r="B119" s="34">
        <v>37</v>
      </c>
      <c r="C119" s="34">
        <v>40</v>
      </c>
      <c r="D119" s="34">
        <v>1</v>
      </c>
      <c r="E119" s="34">
        <v>-2.0999999999999901E-2</v>
      </c>
      <c r="F119" s="34">
        <v>-2.0999999999999901E-2</v>
      </c>
      <c r="G119" s="34">
        <f t="shared" si="1"/>
        <v>0</v>
      </c>
    </row>
    <row r="120" spans="1:7" x14ac:dyDescent="0.25">
      <c r="A120" s="34" t="s">
        <v>718</v>
      </c>
      <c r="B120" s="34">
        <v>38</v>
      </c>
      <c r="C120" s="34">
        <v>65</v>
      </c>
      <c r="D120" s="34">
        <v>1</v>
      </c>
      <c r="E120" s="34">
        <v>0</v>
      </c>
      <c r="F120" s="34">
        <v>0</v>
      </c>
      <c r="G120" s="34">
        <f t="shared" si="1"/>
        <v>0</v>
      </c>
    </row>
    <row r="121" spans="1:7" x14ac:dyDescent="0.25">
      <c r="A121" s="34" t="s">
        <v>719</v>
      </c>
      <c r="B121" s="34">
        <v>38</v>
      </c>
      <c r="C121" s="34">
        <v>65</v>
      </c>
      <c r="D121" s="34">
        <v>1</v>
      </c>
      <c r="E121" s="34">
        <v>-0.52300000000000002</v>
      </c>
      <c r="F121" s="34">
        <v>-0.52300000000000002</v>
      </c>
      <c r="G121" s="34">
        <f t="shared" si="1"/>
        <v>0</v>
      </c>
    </row>
    <row r="122" spans="1:7" x14ac:dyDescent="0.25">
      <c r="A122" s="34" t="s">
        <v>718</v>
      </c>
      <c r="B122" s="34">
        <v>39</v>
      </c>
      <c r="C122" s="34">
        <v>40</v>
      </c>
      <c r="D122" s="34">
        <v>1</v>
      </c>
      <c r="E122" s="34">
        <v>0</v>
      </c>
      <c r="F122" s="34">
        <v>0</v>
      </c>
      <c r="G122" s="34">
        <f t="shared" si="1"/>
        <v>0</v>
      </c>
    </row>
    <row r="123" spans="1:7" x14ac:dyDescent="0.25">
      <c r="A123" s="34" t="s">
        <v>719</v>
      </c>
      <c r="B123" s="34">
        <v>39</v>
      </c>
      <c r="C123" s="34">
        <v>40</v>
      </c>
      <c r="D123" s="34">
        <v>1</v>
      </c>
      <c r="E123" s="34">
        <v>-7.7599999999993204E-3</v>
      </c>
      <c r="F123" s="34">
        <v>-7.7599999999993204E-3</v>
      </c>
      <c r="G123" s="34">
        <f t="shared" si="1"/>
        <v>0</v>
      </c>
    </row>
    <row r="124" spans="1:7" x14ac:dyDescent="0.25">
      <c r="A124" s="34" t="s">
        <v>718</v>
      </c>
      <c r="B124" s="34">
        <v>40</v>
      </c>
      <c r="C124" s="34">
        <v>41</v>
      </c>
      <c r="D124" s="34">
        <v>1</v>
      </c>
      <c r="E124" s="34">
        <v>0</v>
      </c>
      <c r="F124" s="34">
        <v>0</v>
      </c>
      <c r="G124" s="34">
        <f t="shared" si="1"/>
        <v>0</v>
      </c>
    </row>
    <row r="125" spans="1:7" x14ac:dyDescent="0.25">
      <c r="A125" s="34" t="s">
        <v>719</v>
      </c>
      <c r="B125" s="34">
        <v>40</v>
      </c>
      <c r="C125" s="34">
        <v>41</v>
      </c>
      <c r="D125" s="34">
        <v>1</v>
      </c>
      <c r="E125" s="34">
        <v>-6.1099999999996201E-3</v>
      </c>
      <c r="F125" s="34">
        <v>-6.1099999999996201E-3</v>
      </c>
      <c r="G125" s="34">
        <f t="shared" si="1"/>
        <v>0</v>
      </c>
    </row>
    <row r="126" spans="1:7" x14ac:dyDescent="0.25">
      <c r="A126" s="34" t="s">
        <v>718</v>
      </c>
      <c r="B126" s="34">
        <v>40</v>
      </c>
      <c r="C126" s="34">
        <v>42</v>
      </c>
      <c r="D126" s="34">
        <v>1</v>
      </c>
      <c r="E126" s="34">
        <v>0</v>
      </c>
      <c r="F126" s="34">
        <v>0</v>
      </c>
      <c r="G126" s="34">
        <f t="shared" si="1"/>
        <v>0</v>
      </c>
    </row>
    <row r="127" spans="1:7" x14ac:dyDescent="0.25">
      <c r="A127" s="34" t="s">
        <v>719</v>
      </c>
      <c r="B127" s="34">
        <v>40</v>
      </c>
      <c r="C127" s="34">
        <v>42</v>
      </c>
      <c r="D127" s="34">
        <v>1</v>
      </c>
      <c r="E127" s="34">
        <v>-2.3299999999999901E-2</v>
      </c>
      <c r="F127" s="34">
        <v>-2.3299999999999901E-2</v>
      </c>
      <c r="G127" s="34">
        <f t="shared" si="1"/>
        <v>0</v>
      </c>
    </row>
    <row r="128" spans="1:7" x14ac:dyDescent="0.25">
      <c r="A128" s="34" t="s">
        <v>718</v>
      </c>
      <c r="B128" s="34">
        <v>41</v>
      </c>
      <c r="C128" s="34">
        <v>42</v>
      </c>
      <c r="D128" s="34">
        <v>1</v>
      </c>
      <c r="E128" s="34">
        <v>0</v>
      </c>
      <c r="F128" s="34">
        <v>0</v>
      </c>
      <c r="G128" s="34">
        <f t="shared" si="1"/>
        <v>0</v>
      </c>
    </row>
    <row r="129" spans="1:7" x14ac:dyDescent="0.25">
      <c r="A129" s="34" t="s">
        <v>719</v>
      </c>
      <c r="B129" s="34">
        <v>41</v>
      </c>
      <c r="C129" s="34">
        <v>42</v>
      </c>
      <c r="D129" s="34">
        <v>1</v>
      </c>
      <c r="E129" s="34">
        <v>-1.7199999999999899E-2</v>
      </c>
      <c r="F129" s="34">
        <v>-1.7199999999999899E-2</v>
      </c>
      <c r="G129" s="34">
        <f t="shared" si="1"/>
        <v>0</v>
      </c>
    </row>
    <row r="130" spans="1:7" x14ac:dyDescent="0.25">
      <c r="A130" s="34" t="s">
        <v>718</v>
      </c>
      <c r="B130" s="34">
        <v>42</v>
      </c>
      <c r="C130" s="34">
        <v>49</v>
      </c>
      <c r="D130" s="34">
        <v>1</v>
      </c>
      <c r="E130" s="34">
        <v>0</v>
      </c>
      <c r="F130" s="34">
        <v>0</v>
      </c>
      <c r="G130" s="34">
        <f t="shared" si="1"/>
        <v>0</v>
      </c>
    </row>
    <row r="131" spans="1:7" x14ac:dyDescent="0.25">
      <c r="A131" s="34" t="s">
        <v>719</v>
      </c>
      <c r="B131" s="34">
        <v>42</v>
      </c>
      <c r="C131" s="34">
        <v>49</v>
      </c>
      <c r="D131" s="34">
        <v>1</v>
      </c>
      <c r="E131" s="34">
        <v>-4.3000000000000198E-2</v>
      </c>
      <c r="F131" s="34">
        <v>-4.3000000000000198E-2</v>
      </c>
      <c r="G131" s="34">
        <f t="shared" ref="G131:G194" si="2">E131-F131</f>
        <v>0</v>
      </c>
    </row>
    <row r="132" spans="1:7" x14ac:dyDescent="0.25">
      <c r="A132" s="34" t="s">
        <v>718</v>
      </c>
      <c r="B132" s="34">
        <v>42</v>
      </c>
      <c r="C132" s="34">
        <v>49</v>
      </c>
      <c r="D132" s="34">
        <v>2</v>
      </c>
      <c r="E132" s="34">
        <v>0</v>
      </c>
      <c r="F132" s="34">
        <v>0</v>
      </c>
      <c r="G132" s="34">
        <f t="shared" si="2"/>
        <v>0</v>
      </c>
    </row>
    <row r="133" spans="1:7" x14ac:dyDescent="0.25">
      <c r="A133" s="34" t="s">
        <v>719</v>
      </c>
      <c r="B133" s="34">
        <v>42</v>
      </c>
      <c r="C133" s="34">
        <v>49</v>
      </c>
      <c r="D133" s="34">
        <v>2</v>
      </c>
      <c r="E133" s="34">
        <v>-4.3000000000000198E-2</v>
      </c>
      <c r="F133" s="34">
        <v>-4.3000000000000198E-2</v>
      </c>
      <c r="G133" s="34">
        <f t="shared" si="2"/>
        <v>0</v>
      </c>
    </row>
    <row r="134" spans="1:7" x14ac:dyDescent="0.25">
      <c r="A134" s="34" t="s">
        <v>718</v>
      </c>
      <c r="B134" s="34">
        <v>43</v>
      </c>
      <c r="C134" s="34">
        <v>44</v>
      </c>
      <c r="D134" s="34">
        <v>1</v>
      </c>
      <c r="E134" s="34">
        <v>0</v>
      </c>
      <c r="F134" s="34">
        <v>0</v>
      </c>
      <c r="G134" s="34">
        <f t="shared" si="2"/>
        <v>0</v>
      </c>
    </row>
    <row r="135" spans="1:7" x14ac:dyDescent="0.25">
      <c r="A135" s="34" t="s">
        <v>719</v>
      </c>
      <c r="B135" s="34">
        <v>43</v>
      </c>
      <c r="C135" s="34">
        <v>44</v>
      </c>
      <c r="D135" s="34">
        <v>1</v>
      </c>
      <c r="E135" s="34">
        <v>-3.0339999999999801E-2</v>
      </c>
      <c r="F135" s="34">
        <v>-3.0339999999999801E-2</v>
      </c>
      <c r="G135" s="34">
        <f t="shared" si="2"/>
        <v>0</v>
      </c>
    </row>
    <row r="136" spans="1:7" x14ac:dyDescent="0.25">
      <c r="A136" s="34" t="s">
        <v>718</v>
      </c>
      <c r="B136" s="34">
        <v>44</v>
      </c>
      <c r="C136" s="34">
        <v>45</v>
      </c>
      <c r="D136" s="34">
        <v>1</v>
      </c>
      <c r="E136" s="34">
        <v>0</v>
      </c>
      <c r="F136" s="34">
        <v>0</v>
      </c>
      <c r="G136" s="34">
        <f t="shared" si="2"/>
        <v>0</v>
      </c>
    </row>
    <row r="137" spans="1:7" x14ac:dyDescent="0.25">
      <c r="A137" s="34" t="s">
        <v>719</v>
      </c>
      <c r="B137" s="34">
        <v>44</v>
      </c>
      <c r="C137" s="34">
        <v>45</v>
      </c>
      <c r="D137" s="34">
        <v>1</v>
      </c>
      <c r="E137" s="34">
        <v>-1.1200000000000499E-2</v>
      </c>
      <c r="F137" s="34">
        <v>-1.1200000000000499E-2</v>
      </c>
      <c r="G137" s="34">
        <f t="shared" si="2"/>
        <v>0</v>
      </c>
    </row>
    <row r="138" spans="1:7" x14ac:dyDescent="0.25">
      <c r="A138" s="34" t="s">
        <v>718</v>
      </c>
      <c r="B138" s="34">
        <v>45</v>
      </c>
      <c r="C138" s="34">
        <v>46</v>
      </c>
      <c r="D138" s="34">
        <v>1</v>
      </c>
      <c r="E138" s="34">
        <v>0</v>
      </c>
      <c r="F138" s="34">
        <v>0</v>
      </c>
      <c r="G138" s="34">
        <f t="shared" si="2"/>
        <v>0</v>
      </c>
    </row>
    <row r="139" spans="1:7" x14ac:dyDescent="0.25">
      <c r="A139" s="34" t="s">
        <v>719</v>
      </c>
      <c r="B139" s="34">
        <v>45</v>
      </c>
      <c r="C139" s="34">
        <v>46</v>
      </c>
      <c r="D139" s="34">
        <v>1</v>
      </c>
      <c r="E139" s="34">
        <v>-1.6600000000000399E-2</v>
      </c>
      <c r="F139" s="34">
        <v>-1.6600000000000399E-2</v>
      </c>
      <c r="G139" s="34">
        <f t="shared" si="2"/>
        <v>0</v>
      </c>
    </row>
    <row r="140" spans="1:7" x14ac:dyDescent="0.25">
      <c r="A140" s="34" t="s">
        <v>718</v>
      </c>
      <c r="B140" s="34">
        <v>45</v>
      </c>
      <c r="C140" s="34">
        <v>49</v>
      </c>
      <c r="D140" s="34">
        <v>1</v>
      </c>
      <c r="E140" s="34">
        <v>0</v>
      </c>
      <c r="F140" s="34">
        <v>0</v>
      </c>
      <c r="G140" s="34">
        <f t="shared" si="2"/>
        <v>0</v>
      </c>
    </row>
    <row r="141" spans="1:7" x14ac:dyDescent="0.25">
      <c r="A141" s="34" t="s">
        <v>719</v>
      </c>
      <c r="B141" s="34">
        <v>45</v>
      </c>
      <c r="C141" s="34">
        <v>49</v>
      </c>
      <c r="D141" s="34">
        <v>1</v>
      </c>
      <c r="E141" s="34">
        <v>-2.21999999999998E-2</v>
      </c>
      <c r="F141" s="34">
        <v>-2.21999999999998E-2</v>
      </c>
      <c r="G141" s="34">
        <f t="shared" si="2"/>
        <v>0</v>
      </c>
    </row>
    <row r="142" spans="1:7" x14ac:dyDescent="0.25">
      <c r="A142" s="34" t="s">
        <v>718</v>
      </c>
      <c r="B142" s="34">
        <v>46</v>
      </c>
      <c r="C142" s="34">
        <v>47</v>
      </c>
      <c r="D142" s="34">
        <v>1</v>
      </c>
      <c r="E142" s="34">
        <v>0</v>
      </c>
      <c r="F142" s="34">
        <v>0</v>
      </c>
      <c r="G142" s="34">
        <f t="shared" si="2"/>
        <v>0</v>
      </c>
    </row>
    <row r="143" spans="1:7" x14ac:dyDescent="0.25">
      <c r="A143" s="34" t="s">
        <v>719</v>
      </c>
      <c r="B143" s="34">
        <v>46</v>
      </c>
      <c r="C143" s="34">
        <v>47</v>
      </c>
      <c r="D143" s="34">
        <v>1</v>
      </c>
      <c r="E143" s="34">
        <v>-1.5799999999999599E-2</v>
      </c>
      <c r="F143" s="34">
        <v>-1.5799999999999599E-2</v>
      </c>
      <c r="G143" s="34">
        <f t="shared" si="2"/>
        <v>0</v>
      </c>
    </row>
    <row r="144" spans="1:7" x14ac:dyDescent="0.25">
      <c r="A144" s="34" t="s">
        <v>718</v>
      </c>
      <c r="B144" s="34">
        <v>46</v>
      </c>
      <c r="C144" s="34">
        <v>48</v>
      </c>
      <c r="D144" s="34">
        <v>1</v>
      </c>
      <c r="E144" s="34">
        <v>0</v>
      </c>
      <c r="F144" s="34">
        <v>0</v>
      </c>
      <c r="G144" s="34">
        <f t="shared" si="2"/>
        <v>0</v>
      </c>
    </row>
    <row r="145" spans="1:7" x14ac:dyDescent="0.25">
      <c r="A145" s="34" t="s">
        <v>719</v>
      </c>
      <c r="B145" s="34">
        <v>46</v>
      </c>
      <c r="C145" s="34">
        <v>48</v>
      </c>
      <c r="D145" s="34">
        <v>1</v>
      </c>
      <c r="E145" s="34">
        <v>-2.36000000000001E-2</v>
      </c>
      <c r="F145" s="34">
        <v>-2.36000000000001E-2</v>
      </c>
      <c r="G145" s="34">
        <f t="shared" si="2"/>
        <v>0</v>
      </c>
    </row>
    <row r="146" spans="1:7" x14ac:dyDescent="0.25">
      <c r="A146" s="34" t="s">
        <v>718</v>
      </c>
      <c r="B146" s="34">
        <v>47</v>
      </c>
      <c r="C146" s="34">
        <v>49</v>
      </c>
      <c r="D146" s="34">
        <v>1</v>
      </c>
      <c r="E146" s="34">
        <v>0</v>
      </c>
      <c r="F146" s="34">
        <v>0</v>
      </c>
      <c r="G146" s="34">
        <f t="shared" si="2"/>
        <v>0</v>
      </c>
    </row>
    <row r="147" spans="1:7" x14ac:dyDescent="0.25">
      <c r="A147" s="34" t="s">
        <v>719</v>
      </c>
      <c r="B147" s="34">
        <v>47</v>
      </c>
      <c r="C147" s="34">
        <v>49</v>
      </c>
      <c r="D147" s="34">
        <v>1</v>
      </c>
      <c r="E147" s="34">
        <v>-8.0200000000001399E-3</v>
      </c>
      <c r="F147" s="34">
        <v>-8.0200000000001399E-3</v>
      </c>
      <c r="G147" s="34">
        <f t="shared" si="2"/>
        <v>0</v>
      </c>
    </row>
    <row r="148" spans="1:7" x14ac:dyDescent="0.25">
      <c r="A148" s="34" t="s">
        <v>718</v>
      </c>
      <c r="B148" s="34">
        <v>48</v>
      </c>
      <c r="C148" s="34">
        <v>49</v>
      </c>
      <c r="D148" s="34">
        <v>1</v>
      </c>
      <c r="E148" s="34">
        <v>0</v>
      </c>
      <c r="F148" s="34">
        <v>0</v>
      </c>
      <c r="G148" s="34">
        <f t="shared" si="2"/>
        <v>0</v>
      </c>
    </row>
    <row r="149" spans="1:7" x14ac:dyDescent="0.25">
      <c r="A149" s="34" t="s">
        <v>719</v>
      </c>
      <c r="B149" s="34">
        <v>48</v>
      </c>
      <c r="C149" s="34">
        <v>49</v>
      </c>
      <c r="D149" s="34">
        <v>1</v>
      </c>
      <c r="E149" s="34">
        <v>-6.2899999999999102E-3</v>
      </c>
      <c r="F149" s="34">
        <v>-6.2899999999999102E-3</v>
      </c>
      <c r="G149" s="34">
        <f t="shared" si="2"/>
        <v>0</v>
      </c>
    </row>
    <row r="150" spans="1:7" x14ac:dyDescent="0.25">
      <c r="A150" s="34" t="s">
        <v>718</v>
      </c>
      <c r="B150" s="34">
        <v>49</v>
      </c>
      <c r="C150" s="34">
        <v>50</v>
      </c>
      <c r="D150" s="34">
        <v>1</v>
      </c>
      <c r="E150" s="34">
        <v>0</v>
      </c>
      <c r="F150" s="34">
        <v>0</v>
      </c>
      <c r="G150" s="34">
        <f t="shared" si="2"/>
        <v>0</v>
      </c>
    </row>
    <row r="151" spans="1:7" x14ac:dyDescent="0.25">
      <c r="A151" s="34" t="s">
        <v>719</v>
      </c>
      <c r="B151" s="34">
        <v>49</v>
      </c>
      <c r="C151" s="34">
        <v>50</v>
      </c>
      <c r="D151" s="34">
        <v>1</v>
      </c>
      <c r="E151" s="34">
        <v>-9.3700000000005498E-3</v>
      </c>
      <c r="F151" s="34">
        <v>-9.3700000000005498E-3</v>
      </c>
      <c r="G151" s="34">
        <f t="shared" si="2"/>
        <v>0</v>
      </c>
    </row>
    <row r="152" spans="1:7" x14ac:dyDescent="0.25">
      <c r="A152" s="34" t="s">
        <v>718</v>
      </c>
      <c r="B152" s="34">
        <v>49</v>
      </c>
      <c r="C152" s="34">
        <v>51</v>
      </c>
      <c r="D152" s="34">
        <v>1</v>
      </c>
      <c r="E152" s="34">
        <v>0</v>
      </c>
      <c r="F152" s="34">
        <v>0</v>
      </c>
      <c r="G152" s="34">
        <f t="shared" si="2"/>
        <v>0</v>
      </c>
    </row>
    <row r="153" spans="1:7" x14ac:dyDescent="0.25">
      <c r="A153" s="34" t="s">
        <v>719</v>
      </c>
      <c r="B153" s="34">
        <v>49</v>
      </c>
      <c r="C153" s="34">
        <v>51</v>
      </c>
      <c r="D153" s="34">
        <v>1</v>
      </c>
      <c r="E153" s="34">
        <v>-1.7100000000000101E-2</v>
      </c>
      <c r="F153" s="34">
        <v>-1.7100000000000101E-2</v>
      </c>
      <c r="G153" s="34">
        <f t="shared" si="2"/>
        <v>0</v>
      </c>
    </row>
    <row r="154" spans="1:7" x14ac:dyDescent="0.25">
      <c r="A154" s="34" t="s">
        <v>718</v>
      </c>
      <c r="B154" s="34">
        <v>49</v>
      </c>
      <c r="C154" s="34">
        <v>54</v>
      </c>
      <c r="D154" s="34">
        <v>1</v>
      </c>
      <c r="E154" s="34">
        <v>0</v>
      </c>
      <c r="F154" s="34">
        <v>0</v>
      </c>
      <c r="G154" s="34">
        <f t="shared" si="2"/>
        <v>0</v>
      </c>
    </row>
    <row r="155" spans="1:7" x14ac:dyDescent="0.25">
      <c r="A155" s="34" t="s">
        <v>719</v>
      </c>
      <c r="B155" s="34">
        <v>49</v>
      </c>
      <c r="C155" s="34">
        <v>54</v>
      </c>
      <c r="D155" s="34">
        <v>1</v>
      </c>
      <c r="E155" s="34">
        <v>-3.6900000000000197E-2</v>
      </c>
      <c r="F155" s="34">
        <v>-3.6900000000000197E-2</v>
      </c>
      <c r="G155" s="34">
        <f t="shared" si="2"/>
        <v>0</v>
      </c>
    </row>
    <row r="156" spans="1:7" x14ac:dyDescent="0.25">
      <c r="A156" s="34" t="s">
        <v>718</v>
      </c>
      <c r="B156" s="34">
        <v>49</v>
      </c>
      <c r="C156" s="34">
        <v>54</v>
      </c>
      <c r="D156" s="34">
        <v>2</v>
      </c>
      <c r="E156" s="34">
        <v>0</v>
      </c>
      <c r="F156" s="34">
        <v>0</v>
      </c>
      <c r="G156" s="34">
        <f t="shared" si="2"/>
        <v>0</v>
      </c>
    </row>
    <row r="157" spans="1:7" x14ac:dyDescent="0.25">
      <c r="A157" s="34" t="s">
        <v>719</v>
      </c>
      <c r="B157" s="34">
        <v>49</v>
      </c>
      <c r="C157" s="34">
        <v>54</v>
      </c>
      <c r="D157" s="34">
        <v>2</v>
      </c>
      <c r="E157" s="34">
        <v>-3.6500000000000199E-2</v>
      </c>
      <c r="F157" s="34">
        <v>-3.6500000000000199E-2</v>
      </c>
      <c r="G157" s="34">
        <f t="shared" si="2"/>
        <v>0</v>
      </c>
    </row>
    <row r="158" spans="1:7" x14ac:dyDescent="0.25">
      <c r="A158" s="34" t="s">
        <v>718</v>
      </c>
      <c r="B158" s="34">
        <v>49</v>
      </c>
      <c r="C158" s="34">
        <v>66</v>
      </c>
      <c r="D158" s="34">
        <v>1</v>
      </c>
      <c r="E158" s="34">
        <v>0</v>
      </c>
      <c r="F158" s="34">
        <v>0</v>
      </c>
      <c r="G158" s="34">
        <f t="shared" si="2"/>
        <v>0</v>
      </c>
    </row>
    <row r="159" spans="1:7" x14ac:dyDescent="0.25">
      <c r="A159" s="34" t="s">
        <v>719</v>
      </c>
      <c r="B159" s="34">
        <v>49</v>
      </c>
      <c r="C159" s="34">
        <v>66</v>
      </c>
      <c r="D159" s="34">
        <v>1</v>
      </c>
      <c r="E159" s="34">
        <v>-1.23999999999995E-2</v>
      </c>
      <c r="F159" s="34">
        <v>-1.23999999999995E-2</v>
      </c>
      <c r="G159" s="34">
        <f t="shared" si="2"/>
        <v>0</v>
      </c>
    </row>
    <row r="160" spans="1:7" x14ac:dyDescent="0.25">
      <c r="A160" s="34" t="s">
        <v>718</v>
      </c>
      <c r="B160" s="34">
        <v>49</v>
      </c>
      <c r="C160" s="34">
        <v>66</v>
      </c>
      <c r="D160" s="34">
        <v>2</v>
      </c>
      <c r="E160" s="34">
        <v>0</v>
      </c>
      <c r="F160" s="34">
        <v>0</v>
      </c>
      <c r="G160" s="34">
        <f t="shared" si="2"/>
        <v>0</v>
      </c>
    </row>
    <row r="161" spans="1:7" x14ac:dyDescent="0.25">
      <c r="A161" s="34" t="s">
        <v>719</v>
      </c>
      <c r="B161" s="34">
        <v>49</v>
      </c>
      <c r="C161" s="34">
        <v>66</v>
      </c>
      <c r="D161" s="34">
        <v>2</v>
      </c>
      <c r="E161" s="34">
        <v>-1.23999999999995E-2</v>
      </c>
      <c r="F161" s="34">
        <v>-1.23999999999995E-2</v>
      </c>
      <c r="G161" s="34">
        <f t="shared" si="2"/>
        <v>0</v>
      </c>
    </row>
    <row r="162" spans="1:7" x14ac:dyDescent="0.25">
      <c r="A162" s="34" t="s">
        <v>718</v>
      </c>
      <c r="B162" s="34">
        <v>50</v>
      </c>
      <c r="C162" s="34">
        <v>57</v>
      </c>
      <c r="D162" s="34">
        <v>1</v>
      </c>
      <c r="E162" s="34">
        <v>0</v>
      </c>
      <c r="F162" s="34">
        <v>0</v>
      </c>
      <c r="G162" s="34">
        <f t="shared" si="2"/>
        <v>0</v>
      </c>
    </row>
    <row r="163" spans="1:7" x14ac:dyDescent="0.25">
      <c r="A163" s="34" t="s">
        <v>719</v>
      </c>
      <c r="B163" s="34">
        <v>50</v>
      </c>
      <c r="C163" s="34">
        <v>57</v>
      </c>
      <c r="D163" s="34">
        <v>1</v>
      </c>
      <c r="E163" s="34">
        <v>-1.6600000000000399E-2</v>
      </c>
      <c r="F163" s="34">
        <v>-1.6600000000000399E-2</v>
      </c>
      <c r="G163" s="34">
        <f t="shared" si="2"/>
        <v>0</v>
      </c>
    </row>
    <row r="164" spans="1:7" x14ac:dyDescent="0.25">
      <c r="A164" s="34" t="s">
        <v>718</v>
      </c>
      <c r="B164" s="34">
        <v>51</v>
      </c>
      <c r="C164" s="34">
        <v>52</v>
      </c>
      <c r="D164" s="34">
        <v>1</v>
      </c>
      <c r="E164" s="34">
        <v>0</v>
      </c>
      <c r="F164" s="34">
        <v>0</v>
      </c>
      <c r="G164" s="34">
        <f t="shared" si="2"/>
        <v>0</v>
      </c>
    </row>
    <row r="165" spans="1:7" x14ac:dyDescent="0.25">
      <c r="A165" s="34" t="s">
        <v>719</v>
      </c>
      <c r="B165" s="34">
        <v>51</v>
      </c>
      <c r="C165" s="34">
        <v>52</v>
      </c>
      <c r="D165" s="34">
        <v>1</v>
      </c>
      <c r="E165" s="34">
        <v>-6.9800000000004303E-3</v>
      </c>
      <c r="F165" s="34">
        <v>-6.9800000000004303E-3</v>
      </c>
      <c r="G165" s="34">
        <f t="shared" si="2"/>
        <v>0</v>
      </c>
    </row>
    <row r="166" spans="1:7" x14ac:dyDescent="0.25">
      <c r="A166" s="34" t="s">
        <v>718</v>
      </c>
      <c r="B166" s="34">
        <v>51</v>
      </c>
      <c r="C166" s="34">
        <v>58</v>
      </c>
      <c r="D166" s="34">
        <v>1</v>
      </c>
      <c r="E166" s="34">
        <v>0</v>
      </c>
      <c r="F166" s="34">
        <v>0</v>
      </c>
      <c r="G166" s="34">
        <f t="shared" si="2"/>
        <v>0</v>
      </c>
    </row>
    <row r="167" spans="1:7" x14ac:dyDescent="0.25">
      <c r="A167" s="34" t="s">
        <v>719</v>
      </c>
      <c r="B167" s="34">
        <v>51</v>
      </c>
      <c r="C167" s="34">
        <v>58</v>
      </c>
      <c r="D167" s="34">
        <v>1</v>
      </c>
      <c r="E167" s="34">
        <v>-8.9400000000008396E-3</v>
      </c>
      <c r="F167" s="34">
        <v>-8.9400000000008396E-3</v>
      </c>
      <c r="G167" s="34">
        <f t="shared" si="2"/>
        <v>0</v>
      </c>
    </row>
    <row r="168" spans="1:7" x14ac:dyDescent="0.25">
      <c r="A168" s="34" t="s">
        <v>718</v>
      </c>
      <c r="B168" s="34">
        <v>52</v>
      </c>
      <c r="C168" s="34">
        <v>53</v>
      </c>
      <c r="D168" s="34">
        <v>1</v>
      </c>
      <c r="E168" s="34">
        <v>0</v>
      </c>
      <c r="F168" s="34">
        <v>0</v>
      </c>
      <c r="G168" s="34">
        <f t="shared" si="2"/>
        <v>0</v>
      </c>
    </row>
    <row r="169" spans="1:7" x14ac:dyDescent="0.25">
      <c r="A169" s="34" t="s">
        <v>719</v>
      </c>
      <c r="B169" s="34">
        <v>52</v>
      </c>
      <c r="C169" s="34">
        <v>53</v>
      </c>
      <c r="D169" s="34">
        <v>1</v>
      </c>
      <c r="E169" s="34">
        <v>-2.02900000000001E-2</v>
      </c>
      <c r="F169" s="34">
        <v>-2.02900000000001E-2</v>
      </c>
      <c r="G169" s="34">
        <f t="shared" si="2"/>
        <v>0</v>
      </c>
    </row>
    <row r="170" spans="1:7" x14ac:dyDescent="0.25">
      <c r="A170" s="34" t="s">
        <v>718</v>
      </c>
      <c r="B170" s="34">
        <v>53</v>
      </c>
      <c r="C170" s="34">
        <v>54</v>
      </c>
      <c r="D170" s="34">
        <v>1</v>
      </c>
      <c r="E170" s="34">
        <v>0</v>
      </c>
      <c r="F170" s="34">
        <v>0</v>
      </c>
      <c r="G170" s="34">
        <f t="shared" si="2"/>
        <v>0</v>
      </c>
    </row>
    <row r="171" spans="1:7" x14ac:dyDescent="0.25">
      <c r="A171" s="34" t="s">
        <v>719</v>
      </c>
      <c r="B171" s="34">
        <v>53</v>
      </c>
      <c r="C171" s="34">
        <v>54</v>
      </c>
      <c r="D171" s="34">
        <v>1</v>
      </c>
      <c r="E171" s="34">
        <v>-1.55000000000003E-2</v>
      </c>
      <c r="F171" s="34">
        <v>-1.55000000000003E-2</v>
      </c>
      <c r="G171" s="34">
        <f t="shared" si="2"/>
        <v>0</v>
      </c>
    </row>
    <row r="172" spans="1:7" x14ac:dyDescent="0.25">
      <c r="A172" s="34" t="s">
        <v>718</v>
      </c>
      <c r="B172" s="34">
        <v>54</v>
      </c>
      <c r="C172" s="34">
        <v>55</v>
      </c>
      <c r="D172" s="34">
        <v>1</v>
      </c>
      <c r="E172" s="34">
        <v>0</v>
      </c>
      <c r="F172" s="34">
        <v>0</v>
      </c>
      <c r="G172" s="34">
        <f t="shared" si="2"/>
        <v>0</v>
      </c>
    </row>
    <row r="173" spans="1:7" x14ac:dyDescent="0.25">
      <c r="A173" s="34" t="s">
        <v>719</v>
      </c>
      <c r="B173" s="34">
        <v>54</v>
      </c>
      <c r="C173" s="34">
        <v>55</v>
      </c>
      <c r="D173" s="34">
        <v>1</v>
      </c>
      <c r="E173" s="34">
        <v>-1.0099999999999601E-2</v>
      </c>
      <c r="F173" s="34">
        <v>-1.0099999999999601E-2</v>
      </c>
      <c r="G173" s="34">
        <f t="shared" si="2"/>
        <v>0</v>
      </c>
    </row>
    <row r="174" spans="1:7" x14ac:dyDescent="0.25">
      <c r="A174" s="34" t="s">
        <v>718</v>
      </c>
      <c r="B174" s="34">
        <v>54</v>
      </c>
      <c r="C174" s="34">
        <v>56</v>
      </c>
      <c r="D174" s="34">
        <v>1</v>
      </c>
      <c r="E174" s="34">
        <v>0</v>
      </c>
      <c r="F174" s="34">
        <v>0</v>
      </c>
      <c r="G174" s="34">
        <f t="shared" si="2"/>
        <v>0</v>
      </c>
    </row>
    <row r="175" spans="1:7" x14ac:dyDescent="0.25">
      <c r="A175" s="34" t="s">
        <v>719</v>
      </c>
      <c r="B175" s="34">
        <v>54</v>
      </c>
      <c r="C175" s="34">
        <v>56</v>
      </c>
      <c r="D175" s="34">
        <v>1</v>
      </c>
      <c r="E175" s="34">
        <v>-3.65999999999644E-3</v>
      </c>
      <c r="F175" s="34">
        <v>-3.65999999999644E-3</v>
      </c>
      <c r="G175" s="34">
        <f t="shared" si="2"/>
        <v>0</v>
      </c>
    </row>
    <row r="176" spans="1:7" x14ac:dyDescent="0.25">
      <c r="A176" s="34" t="s">
        <v>718</v>
      </c>
      <c r="B176" s="34">
        <v>54</v>
      </c>
      <c r="C176" s="34">
        <v>59</v>
      </c>
      <c r="D176" s="34">
        <v>1</v>
      </c>
      <c r="E176" s="34">
        <v>0</v>
      </c>
      <c r="F176" s="34">
        <v>0</v>
      </c>
      <c r="G176" s="34">
        <f t="shared" si="2"/>
        <v>0</v>
      </c>
    </row>
    <row r="177" spans="1:7" x14ac:dyDescent="0.25">
      <c r="A177" s="34" t="s">
        <v>719</v>
      </c>
      <c r="B177" s="34">
        <v>54</v>
      </c>
      <c r="C177" s="34">
        <v>59</v>
      </c>
      <c r="D177" s="34">
        <v>1</v>
      </c>
      <c r="E177" s="34">
        <v>-2.9899999999999601E-2</v>
      </c>
      <c r="F177" s="34">
        <v>-2.9899999999999601E-2</v>
      </c>
      <c r="G177" s="34">
        <f t="shared" si="2"/>
        <v>0</v>
      </c>
    </row>
    <row r="178" spans="1:7" x14ac:dyDescent="0.25">
      <c r="A178" s="34" t="s">
        <v>718</v>
      </c>
      <c r="B178" s="34">
        <v>55</v>
      </c>
      <c r="C178" s="34">
        <v>56</v>
      </c>
      <c r="D178" s="34">
        <v>1</v>
      </c>
      <c r="E178" s="34">
        <v>0</v>
      </c>
      <c r="F178" s="34">
        <v>0</v>
      </c>
      <c r="G178" s="34">
        <f t="shared" si="2"/>
        <v>0</v>
      </c>
    </row>
    <row r="179" spans="1:7" x14ac:dyDescent="0.25">
      <c r="A179" s="34" t="s">
        <v>719</v>
      </c>
      <c r="B179" s="34">
        <v>55</v>
      </c>
      <c r="C179" s="34">
        <v>56</v>
      </c>
      <c r="D179" s="34">
        <v>1</v>
      </c>
      <c r="E179" s="34">
        <v>-1.86999999999671E-3</v>
      </c>
      <c r="F179" s="34">
        <v>-1.86999999999671E-3</v>
      </c>
      <c r="G179" s="34">
        <f t="shared" si="2"/>
        <v>0</v>
      </c>
    </row>
    <row r="180" spans="1:7" x14ac:dyDescent="0.25">
      <c r="A180" s="34" t="s">
        <v>718</v>
      </c>
      <c r="B180" s="34">
        <v>55</v>
      </c>
      <c r="C180" s="34">
        <v>59</v>
      </c>
      <c r="D180" s="34">
        <v>1</v>
      </c>
      <c r="E180" s="34">
        <v>0</v>
      </c>
      <c r="F180" s="34">
        <v>0</v>
      </c>
      <c r="G180" s="34">
        <f t="shared" si="2"/>
        <v>0</v>
      </c>
    </row>
    <row r="181" spans="1:7" x14ac:dyDescent="0.25">
      <c r="A181" s="34" t="s">
        <v>719</v>
      </c>
      <c r="B181" s="34">
        <v>55</v>
      </c>
      <c r="C181" s="34">
        <v>59</v>
      </c>
      <c r="D181" s="34">
        <v>1</v>
      </c>
      <c r="E181" s="34">
        <v>-2.82299999999998E-2</v>
      </c>
      <c r="F181" s="34">
        <v>-2.82299999999998E-2</v>
      </c>
      <c r="G181" s="34">
        <f t="shared" si="2"/>
        <v>0</v>
      </c>
    </row>
    <row r="182" spans="1:7" x14ac:dyDescent="0.25">
      <c r="A182" s="34" t="s">
        <v>718</v>
      </c>
      <c r="B182" s="34">
        <v>56</v>
      </c>
      <c r="C182" s="34">
        <v>57</v>
      </c>
      <c r="D182" s="34">
        <v>1</v>
      </c>
      <c r="E182" s="34">
        <v>0</v>
      </c>
      <c r="F182" s="34">
        <v>0</v>
      </c>
      <c r="G182" s="34">
        <f t="shared" si="2"/>
        <v>0</v>
      </c>
    </row>
    <row r="183" spans="1:7" x14ac:dyDescent="0.25">
      <c r="A183" s="34" t="s">
        <v>719</v>
      </c>
      <c r="B183" s="34">
        <v>56</v>
      </c>
      <c r="C183" s="34">
        <v>57</v>
      </c>
      <c r="D183" s="34">
        <v>1</v>
      </c>
      <c r="E183" s="34">
        <v>-1.2100000000000199E-2</v>
      </c>
      <c r="F183" s="34">
        <v>-1.2100000000000199E-2</v>
      </c>
      <c r="G183" s="34">
        <f t="shared" si="2"/>
        <v>0</v>
      </c>
    </row>
    <row r="184" spans="1:7" x14ac:dyDescent="0.25">
      <c r="A184" s="34" t="s">
        <v>718</v>
      </c>
      <c r="B184" s="34">
        <v>56</v>
      </c>
      <c r="C184" s="34">
        <v>58</v>
      </c>
      <c r="D184" s="34">
        <v>1</v>
      </c>
      <c r="E184" s="34">
        <v>0</v>
      </c>
      <c r="F184" s="34">
        <v>0</v>
      </c>
      <c r="G184" s="34">
        <f t="shared" si="2"/>
        <v>0</v>
      </c>
    </row>
    <row r="185" spans="1:7" x14ac:dyDescent="0.25">
      <c r="A185" s="34" t="s">
        <v>719</v>
      </c>
      <c r="B185" s="34">
        <v>56</v>
      </c>
      <c r="C185" s="34">
        <v>58</v>
      </c>
      <c r="D185" s="34">
        <v>1</v>
      </c>
      <c r="E185" s="34">
        <v>-1.2100000000000199E-2</v>
      </c>
      <c r="F185" s="34">
        <v>-1.2100000000000199E-2</v>
      </c>
      <c r="G185" s="34">
        <f t="shared" si="2"/>
        <v>0</v>
      </c>
    </row>
    <row r="186" spans="1:7" x14ac:dyDescent="0.25">
      <c r="A186" s="34" t="s">
        <v>718</v>
      </c>
      <c r="B186" s="34">
        <v>56</v>
      </c>
      <c r="C186" s="34">
        <v>59</v>
      </c>
      <c r="D186" s="34">
        <v>1</v>
      </c>
      <c r="E186" s="34">
        <v>0</v>
      </c>
      <c r="F186" s="34">
        <v>0</v>
      </c>
      <c r="G186" s="34">
        <f t="shared" si="2"/>
        <v>0</v>
      </c>
    </row>
    <row r="187" spans="1:7" x14ac:dyDescent="0.25">
      <c r="A187" s="34" t="s">
        <v>719</v>
      </c>
      <c r="B187" s="34">
        <v>56</v>
      </c>
      <c r="C187" s="34">
        <v>59</v>
      </c>
      <c r="D187" s="34">
        <v>1</v>
      </c>
      <c r="E187" s="34">
        <v>-2.8449999999999899E-2</v>
      </c>
      <c r="F187" s="34">
        <v>-2.8449999999999899E-2</v>
      </c>
      <c r="G187" s="34">
        <f t="shared" si="2"/>
        <v>0</v>
      </c>
    </row>
    <row r="188" spans="1:7" x14ac:dyDescent="0.25">
      <c r="A188" s="34" t="s">
        <v>718</v>
      </c>
      <c r="B188" s="34">
        <v>56</v>
      </c>
      <c r="C188" s="34">
        <v>59</v>
      </c>
      <c r="D188" s="34">
        <v>2</v>
      </c>
      <c r="E188" s="34">
        <v>0</v>
      </c>
      <c r="F188" s="34">
        <v>0</v>
      </c>
      <c r="G188" s="34">
        <f t="shared" si="2"/>
        <v>0</v>
      </c>
    </row>
    <row r="189" spans="1:7" x14ac:dyDescent="0.25">
      <c r="A189" s="34" t="s">
        <v>719</v>
      </c>
      <c r="B189" s="34">
        <v>56</v>
      </c>
      <c r="C189" s="34">
        <v>59</v>
      </c>
      <c r="D189" s="34">
        <v>2</v>
      </c>
      <c r="E189" s="34">
        <v>-2.6800000000000199E-2</v>
      </c>
      <c r="F189" s="34">
        <v>-2.6800000000000199E-2</v>
      </c>
      <c r="G189" s="34">
        <f t="shared" si="2"/>
        <v>0</v>
      </c>
    </row>
    <row r="190" spans="1:7" x14ac:dyDescent="0.25">
      <c r="A190" s="34" t="s">
        <v>718</v>
      </c>
      <c r="B190" s="34">
        <v>59</v>
      </c>
      <c r="C190" s="34">
        <v>60</v>
      </c>
      <c r="D190" s="34">
        <v>1</v>
      </c>
      <c r="E190" s="34">
        <v>0</v>
      </c>
      <c r="F190" s="34">
        <v>0</v>
      </c>
      <c r="G190" s="34">
        <f t="shared" si="2"/>
        <v>0</v>
      </c>
    </row>
    <row r="191" spans="1:7" x14ac:dyDescent="0.25">
      <c r="A191" s="34" t="s">
        <v>719</v>
      </c>
      <c r="B191" s="34">
        <v>59</v>
      </c>
      <c r="C191" s="34">
        <v>60</v>
      </c>
      <c r="D191" s="34">
        <v>1</v>
      </c>
      <c r="E191" s="34">
        <v>-1.8799999999999699E-2</v>
      </c>
      <c r="F191" s="34">
        <v>-1.8799999999999699E-2</v>
      </c>
      <c r="G191" s="34">
        <f t="shared" si="2"/>
        <v>0</v>
      </c>
    </row>
    <row r="192" spans="1:7" x14ac:dyDescent="0.25">
      <c r="A192" s="34" t="s">
        <v>718</v>
      </c>
      <c r="B192" s="34">
        <v>59</v>
      </c>
      <c r="C192" s="34">
        <v>61</v>
      </c>
      <c r="D192" s="34">
        <v>1</v>
      </c>
      <c r="E192" s="34">
        <v>0</v>
      </c>
      <c r="F192" s="34">
        <v>0</v>
      </c>
      <c r="G192" s="34">
        <f t="shared" si="2"/>
        <v>0</v>
      </c>
    </row>
    <row r="193" spans="1:7" x14ac:dyDescent="0.25">
      <c r="A193" s="34" t="s">
        <v>719</v>
      </c>
      <c r="B193" s="34">
        <v>59</v>
      </c>
      <c r="C193" s="34">
        <v>61</v>
      </c>
      <c r="D193" s="34">
        <v>1</v>
      </c>
      <c r="E193" s="34">
        <v>-1.9400000000000101E-2</v>
      </c>
      <c r="F193" s="34">
        <v>-1.9400000000000101E-2</v>
      </c>
      <c r="G193" s="34">
        <f t="shared" si="2"/>
        <v>0</v>
      </c>
    </row>
    <row r="194" spans="1:7" x14ac:dyDescent="0.25">
      <c r="A194" s="34" t="s">
        <v>718</v>
      </c>
      <c r="B194" s="34">
        <v>63</v>
      </c>
      <c r="C194" s="34">
        <v>59</v>
      </c>
      <c r="D194" s="34">
        <v>1</v>
      </c>
      <c r="E194" s="34">
        <v>0</v>
      </c>
      <c r="F194" s="34">
        <v>0</v>
      </c>
      <c r="G194" s="34">
        <f t="shared" si="2"/>
        <v>0</v>
      </c>
    </row>
    <row r="195" spans="1:7" x14ac:dyDescent="0.25">
      <c r="A195" s="34" t="s">
        <v>719</v>
      </c>
      <c r="B195" s="34">
        <v>63</v>
      </c>
      <c r="C195" s="34">
        <v>59</v>
      </c>
      <c r="D195" s="34">
        <v>1</v>
      </c>
      <c r="E195" s="34">
        <v>0</v>
      </c>
      <c r="F195" s="34">
        <v>0</v>
      </c>
      <c r="G195" s="34">
        <f t="shared" ref="G195:G258" si="3">E195-F195</f>
        <v>0</v>
      </c>
    </row>
    <row r="196" spans="1:7" x14ac:dyDescent="0.25">
      <c r="A196" s="34" t="s">
        <v>718</v>
      </c>
      <c r="B196" s="34">
        <v>60</v>
      </c>
      <c r="C196" s="34">
        <v>61</v>
      </c>
      <c r="D196" s="34">
        <v>1</v>
      </c>
      <c r="E196" s="34">
        <v>0</v>
      </c>
      <c r="F196" s="34">
        <v>0</v>
      </c>
      <c r="G196" s="34">
        <f t="shared" si="3"/>
        <v>0</v>
      </c>
    </row>
    <row r="197" spans="1:7" x14ac:dyDescent="0.25">
      <c r="A197" s="34" t="s">
        <v>719</v>
      </c>
      <c r="B197" s="34">
        <v>60</v>
      </c>
      <c r="C197" s="34">
        <v>61</v>
      </c>
      <c r="D197" s="34">
        <v>1</v>
      </c>
      <c r="E197" s="34">
        <v>-7.2799999999944003E-3</v>
      </c>
      <c r="F197" s="34">
        <v>-7.2799999999944003E-3</v>
      </c>
      <c r="G197" s="34">
        <f t="shared" si="3"/>
        <v>0</v>
      </c>
    </row>
    <row r="198" spans="1:7" x14ac:dyDescent="0.25">
      <c r="A198" s="34" t="s">
        <v>718</v>
      </c>
      <c r="B198" s="34">
        <v>60</v>
      </c>
      <c r="C198" s="34">
        <v>62</v>
      </c>
      <c r="D198" s="34">
        <v>1</v>
      </c>
      <c r="E198" s="34">
        <v>0</v>
      </c>
      <c r="F198" s="34">
        <v>0</v>
      </c>
      <c r="G198" s="34">
        <f t="shared" si="3"/>
        <v>0</v>
      </c>
    </row>
    <row r="199" spans="1:7" x14ac:dyDescent="0.25">
      <c r="A199" s="34" t="s">
        <v>719</v>
      </c>
      <c r="B199" s="34">
        <v>60</v>
      </c>
      <c r="C199" s="34">
        <v>62</v>
      </c>
      <c r="D199" s="34">
        <v>1</v>
      </c>
      <c r="E199" s="34">
        <v>-7.3399999999992404E-3</v>
      </c>
      <c r="F199" s="34">
        <v>-7.3399999999992404E-3</v>
      </c>
      <c r="G199" s="34">
        <f t="shared" si="3"/>
        <v>0</v>
      </c>
    </row>
    <row r="200" spans="1:7" x14ac:dyDescent="0.25">
      <c r="A200" s="34" t="s">
        <v>718</v>
      </c>
      <c r="B200" s="34">
        <v>61</v>
      </c>
      <c r="C200" s="34">
        <v>62</v>
      </c>
      <c r="D200" s="34">
        <v>1</v>
      </c>
      <c r="E200" s="34">
        <v>0</v>
      </c>
      <c r="F200" s="34">
        <v>0</v>
      </c>
      <c r="G200" s="34">
        <f t="shared" si="3"/>
        <v>0</v>
      </c>
    </row>
    <row r="201" spans="1:7" x14ac:dyDescent="0.25">
      <c r="A201" s="34" t="s">
        <v>719</v>
      </c>
      <c r="B201" s="34">
        <v>61</v>
      </c>
      <c r="C201" s="34">
        <v>62</v>
      </c>
      <c r="D201" s="34">
        <v>1</v>
      </c>
      <c r="E201" s="34">
        <v>-4.89999999999924E-3</v>
      </c>
      <c r="F201" s="34">
        <v>-4.89999999999924E-3</v>
      </c>
      <c r="G201" s="34">
        <f t="shared" si="3"/>
        <v>0</v>
      </c>
    </row>
    <row r="202" spans="1:7" x14ac:dyDescent="0.25">
      <c r="A202" s="34" t="s">
        <v>718</v>
      </c>
      <c r="B202" s="34">
        <v>64</v>
      </c>
      <c r="C202" s="34">
        <v>61</v>
      </c>
      <c r="D202" s="34">
        <v>1</v>
      </c>
      <c r="E202" s="34">
        <v>0</v>
      </c>
      <c r="F202" s="34">
        <v>0</v>
      </c>
      <c r="G202" s="34">
        <f t="shared" si="3"/>
        <v>0</v>
      </c>
    </row>
    <row r="203" spans="1:7" x14ac:dyDescent="0.25">
      <c r="A203" s="34" t="s">
        <v>719</v>
      </c>
      <c r="B203" s="34">
        <v>64</v>
      </c>
      <c r="C203" s="34">
        <v>61</v>
      </c>
      <c r="D203" s="34">
        <v>1</v>
      </c>
      <c r="E203" s="34">
        <v>0</v>
      </c>
      <c r="F203" s="34">
        <v>0</v>
      </c>
      <c r="G203" s="34">
        <f t="shared" si="3"/>
        <v>0</v>
      </c>
    </row>
    <row r="204" spans="1:7" x14ac:dyDescent="0.25">
      <c r="A204" s="34" t="s">
        <v>718</v>
      </c>
      <c r="B204" s="34">
        <v>62</v>
      </c>
      <c r="C204" s="34">
        <v>66</v>
      </c>
      <c r="D204" s="34">
        <v>1</v>
      </c>
      <c r="E204" s="34">
        <v>0</v>
      </c>
      <c r="F204" s="34">
        <v>0</v>
      </c>
      <c r="G204" s="34">
        <f t="shared" si="3"/>
        <v>0</v>
      </c>
    </row>
    <row r="205" spans="1:7" x14ac:dyDescent="0.25">
      <c r="A205" s="34" t="s">
        <v>719</v>
      </c>
      <c r="B205" s="34">
        <v>62</v>
      </c>
      <c r="C205" s="34">
        <v>66</v>
      </c>
      <c r="D205" s="34">
        <v>1</v>
      </c>
      <c r="E205" s="34">
        <v>-2.8900000000000099E-2</v>
      </c>
      <c r="F205" s="34">
        <v>-2.8900000000000099E-2</v>
      </c>
      <c r="G205" s="34">
        <f t="shared" si="3"/>
        <v>0</v>
      </c>
    </row>
    <row r="206" spans="1:7" x14ac:dyDescent="0.25">
      <c r="A206" s="34" t="s">
        <v>718</v>
      </c>
      <c r="B206" s="34">
        <v>62</v>
      </c>
      <c r="C206" s="34">
        <v>67</v>
      </c>
      <c r="D206" s="34">
        <v>1</v>
      </c>
      <c r="E206" s="34">
        <v>0</v>
      </c>
      <c r="F206" s="34">
        <v>0</v>
      </c>
      <c r="G206" s="34">
        <f t="shared" si="3"/>
        <v>0</v>
      </c>
    </row>
    <row r="207" spans="1:7" x14ac:dyDescent="0.25">
      <c r="A207" s="34" t="s">
        <v>719</v>
      </c>
      <c r="B207" s="34">
        <v>62</v>
      </c>
      <c r="C207" s="34">
        <v>67</v>
      </c>
      <c r="D207" s="34">
        <v>1</v>
      </c>
      <c r="E207" s="35">
        <v>-1.54999999999994E-2</v>
      </c>
      <c r="F207" s="35">
        <v>-1.54999999999994E-2</v>
      </c>
      <c r="G207" s="34">
        <f t="shared" si="3"/>
        <v>0</v>
      </c>
    </row>
    <row r="208" spans="1:7" x14ac:dyDescent="0.25">
      <c r="A208" s="34" t="s">
        <v>718</v>
      </c>
      <c r="B208" s="34">
        <v>63</v>
      </c>
      <c r="C208" s="34">
        <v>64</v>
      </c>
      <c r="D208" s="34">
        <v>1</v>
      </c>
      <c r="E208" s="34">
        <v>0</v>
      </c>
      <c r="F208" s="34">
        <v>0</v>
      </c>
      <c r="G208" s="34">
        <f t="shared" si="3"/>
        <v>0</v>
      </c>
    </row>
    <row r="209" spans="1:8" x14ac:dyDescent="0.25">
      <c r="A209" s="34" t="s">
        <v>719</v>
      </c>
      <c r="B209" s="34">
        <v>63</v>
      </c>
      <c r="C209" s="34">
        <v>64</v>
      </c>
      <c r="D209" s="34">
        <v>1</v>
      </c>
      <c r="E209" s="34">
        <v>-0.108000005000001</v>
      </c>
      <c r="F209" s="34">
        <v>-0.108000005000001</v>
      </c>
      <c r="G209" s="34">
        <f t="shared" si="3"/>
        <v>0</v>
      </c>
      <c r="H209" s="34"/>
    </row>
    <row r="210" spans="1:8" x14ac:dyDescent="0.25">
      <c r="A210" s="34" t="s">
        <v>718</v>
      </c>
      <c r="B210" s="34">
        <v>64</v>
      </c>
      <c r="C210" s="34">
        <v>65</v>
      </c>
      <c r="D210" s="34">
        <v>1</v>
      </c>
      <c r="E210" s="34">
        <v>0</v>
      </c>
      <c r="F210" s="34">
        <v>0</v>
      </c>
      <c r="G210" s="34">
        <f t="shared" si="3"/>
        <v>0</v>
      </c>
      <c r="H210" s="34"/>
    </row>
    <row r="211" spans="1:8" x14ac:dyDescent="0.25">
      <c r="A211" s="34" t="s">
        <v>719</v>
      </c>
      <c r="B211" s="34">
        <v>64</v>
      </c>
      <c r="C211" s="34">
        <v>65</v>
      </c>
      <c r="D211" s="34">
        <v>1</v>
      </c>
      <c r="E211" s="34">
        <v>-0.189999999999998</v>
      </c>
      <c r="F211" s="34">
        <v>-0.189999999999998</v>
      </c>
      <c r="G211" s="34">
        <f t="shared" si="3"/>
        <v>0</v>
      </c>
    </row>
    <row r="212" spans="1:8" x14ac:dyDescent="0.25">
      <c r="A212" s="34" t="s">
        <v>718</v>
      </c>
      <c r="B212" s="34">
        <v>65</v>
      </c>
      <c r="C212" s="34">
        <v>66</v>
      </c>
      <c r="D212" s="34">
        <v>1</v>
      </c>
      <c r="E212" s="34">
        <v>0</v>
      </c>
      <c r="F212" s="34">
        <v>0</v>
      </c>
      <c r="G212" s="34">
        <f t="shared" si="3"/>
        <v>0</v>
      </c>
    </row>
    <row r="213" spans="1:8" x14ac:dyDescent="0.25">
      <c r="A213" s="34" t="s">
        <v>719</v>
      </c>
      <c r="B213" s="34">
        <v>65</v>
      </c>
      <c r="C213" s="34">
        <v>66</v>
      </c>
      <c r="D213" s="34">
        <v>1</v>
      </c>
      <c r="E213" s="35">
        <v>0</v>
      </c>
      <c r="F213" s="35">
        <v>0</v>
      </c>
      <c r="G213" s="34">
        <f t="shared" si="3"/>
        <v>0</v>
      </c>
    </row>
    <row r="214" spans="1:8" x14ac:dyDescent="0.25">
      <c r="A214" s="34" t="s">
        <v>718</v>
      </c>
      <c r="B214" s="34">
        <v>66</v>
      </c>
      <c r="C214" s="34">
        <v>67</v>
      </c>
      <c r="D214" s="34">
        <v>1</v>
      </c>
      <c r="E214" s="34">
        <v>0</v>
      </c>
      <c r="F214" s="34">
        <v>0</v>
      </c>
      <c r="G214" s="34">
        <f t="shared" si="3"/>
        <v>0</v>
      </c>
    </row>
    <row r="215" spans="1:8" x14ac:dyDescent="0.25">
      <c r="A215" s="34" t="s">
        <v>719</v>
      </c>
      <c r="B215" s="34">
        <v>66</v>
      </c>
      <c r="C215" s="34">
        <v>67</v>
      </c>
      <c r="D215" s="34">
        <v>1</v>
      </c>
      <c r="E215" s="35">
        <v>-1.3410000000000401E-2</v>
      </c>
      <c r="F215" s="35">
        <v>-1.3410000000000401E-2</v>
      </c>
      <c r="G215" s="34">
        <f t="shared" si="3"/>
        <v>0</v>
      </c>
    </row>
    <row r="216" spans="1:8" x14ac:dyDescent="0.25">
      <c r="A216" s="34" t="s">
        <v>718</v>
      </c>
      <c r="B216" s="34">
        <v>114</v>
      </c>
      <c r="C216" s="34">
        <v>115</v>
      </c>
      <c r="D216" s="34">
        <v>1</v>
      </c>
      <c r="E216" s="34">
        <v>0</v>
      </c>
      <c r="F216" s="34">
        <v>0</v>
      </c>
      <c r="G216" s="34">
        <f t="shared" si="3"/>
        <v>0</v>
      </c>
    </row>
    <row r="217" spans="1:8" x14ac:dyDescent="0.25">
      <c r="A217" s="34" t="s">
        <v>719</v>
      </c>
      <c r="B217" s="34">
        <v>114</v>
      </c>
      <c r="C217" s="34">
        <v>115</v>
      </c>
      <c r="D217" s="34">
        <v>1</v>
      </c>
      <c r="E217" s="35">
        <v>-1.37999999999749E-3</v>
      </c>
      <c r="F217" s="35">
        <v>-1.37999999999749E-3</v>
      </c>
      <c r="G217" s="34">
        <f t="shared" si="3"/>
        <v>0</v>
      </c>
    </row>
    <row r="218" spans="1:8" x14ac:dyDescent="0.25">
      <c r="A218" s="34" t="s">
        <v>718</v>
      </c>
      <c r="B218" s="34">
        <v>23</v>
      </c>
      <c r="C218" s="34">
        <v>24</v>
      </c>
      <c r="D218" s="34">
        <v>1</v>
      </c>
      <c r="E218" s="34">
        <v>0</v>
      </c>
      <c r="F218" s="34">
        <v>0</v>
      </c>
      <c r="G218" s="34">
        <f t="shared" si="3"/>
        <v>0</v>
      </c>
    </row>
    <row r="219" spans="1:8" x14ac:dyDescent="0.25">
      <c r="A219" s="34" t="s">
        <v>719</v>
      </c>
      <c r="B219" s="34">
        <v>23</v>
      </c>
      <c r="C219" s="34">
        <v>24</v>
      </c>
      <c r="D219" s="34">
        <v>1</v>
      </c>
      <c r="E219" s="34">
        <v>-2.4899999999998802E-2</v>
      </c>
      <c r="F219" s="35">
        <v>-2.4899999999998802E-2</v>
      </c>
      <c r="G219" s="34">
        <f t="shared" si="3"/>
        <v>0</v>
      </c>
    </row>
    <row r="220" spans="1:8" x14ac:dyDescent="0.25">
      <c r="A220" s="34" t="s">
        <v>718</v>
      </c>
      <c r="B220" s="34">
        <v>47</v>
      </c>
      <c r="C220" s="34">
        <v>69</v>
      </c>
      <c r="D220" s="34">
        <v>1</v>
      </c>
      <c r="E220" s="34">
        <v>0</v>
      </c>
      <c r="F220" s="34">
        <v>0</v>
      </c>
      <c r="G220" s="34">
        <f t="shared" si="3"/>
        <v>0</v>
      </c>
    </row>
    <row r="221" spans="1:8" x14ac:dyDescent="0.25">
      <c r="A221" s="34" t="s">
        <v>719</v>
      </c>
      <c r="B221" s="34">
        <v>47</v>
      </c>
      <c r="C221" s="34">
        <v>69</v>
      </c>
      <c r="D221" s="34">
        <v>1</v>
      </c>
      <c r="E221" s="34">
        <v>-3.5460000000000103E-2</v>
      </c>
      <c r="F221" s="34">
        <v>-3.5460000000000103E-2</v>
      </c>
      <c r="G221" s="34">
        <f t="shared" si="3"/>
        <v>0</v>
      </c>
    </row>
    <row r="222" spans="1:8" x14ac:dyDescent="0.25">
      <c r="A222" s="34" t="s">
        <v>718</v>
      </c>
      <c r="B222" s="34">
        <v>49</v>
      </c>
      <c r="C222" s="34">
        <v>69</v>
      </c>
      <c r="D222" s="34">
        <v>1</v>
      </c>
      <c r="E222" s="34">
        <v>0</v>
      </c>
      <c r="F222" s="34">
        <v>0</v>
      </c>
      <c r="G222" s="34">
        <f t="shared" si="3"/>
        <v>0</v>
      </c>
    </row>
    <row r="223" spans="1:8" x14ac:dyDescent="0.25">
      <c r="A223" s="34" t="s">
        <v>719</v>
      </c>
      <c r="B223" s="34">
        <v>49</v>
      </c>
      <c r="C223" s="34">
        <v>69</v>
      </c>
      <c r="D223" s="34">
        <v>1</v>
      </c>
      <c r="E223" s="34">
        <v>-4.1399999999999902E-2</v>
      </c>
      <c r="F223" s="34">
        <v>-4.1399999999999902E-2</v>
      </c>
      <c r="G223" s="34">
        <f t="shared" si="3"/>
        <v>0</v>
      </c>
    </row>
    <row r="224" spans="1:8" x14ac:dyDescent="0.25">
      <c r="A224" s="34" t="s">
        <v>718</v>
      </c>
      <c r="B224" s="34">
        <v>65</v>
      </c>
      <c r="C224" s="34">
        <v>68</v>
      </c>
      <c r="D224" s="34">
        <v>1</v>
      </c>
      <c r="E224" s="34">
        <v>0</v>
      </c>
      <c r="F224" s="34">
        <v>0</v>
      </c>
      <c r="G224" s="34">
        <f t="shared" si="3"/>
        <v>0</v>
      </c>
    </row>
    <row r="225" spans="1:7" x14ac:dyDescent="0.25">
      <c r="A225" s="2" t="s">
        <v>719</v>
      </c>
      <c r="B225" s="2">
        <v>65</v>
      </c>
      <c r="C225" s="2">
        <v>68</v>
      </c>
      <c r="D225" s="2">
        <v>1</v>
      </c>
      <c r="E225" s="2">
        <v>-0.31900000499999998</v>
      </c>
      <c r="F225" s="2">
        <v>-0.319000000000003</v>
      </c>
      <c r="G225" s="2">
        <f t="shared" si="3"/>
        <v>-4.9999969720104787E-9</v>
      </c>
    </row>
    <row r="226" spans="1:7" x14ac:dyDescent="0.25">
      <c r="A226" s="34" t="s">
        <v>720</v>
      </c>
      <c r="B226" s="34">
        <v>1</v>
      </c>
      <c r="C226" s="34">
        <v>0</v>
      </c>
      <c r="D226" s="34">
        <v>0</v>
      </c>
      <c r="E226" s="34">
        <v>1</v>
      </c>
      <c r="F226" s="34">
        <v>1</v>
      </c>
      <c r="G226" s="34">
        <f t="shared" si="3"/>
        <v>0</v>
      </c>
    </row>
    <row r="227" spans="1:7" x14ac:dyDescent="0.25">
      <c r="A227" s="34" t="s">
        <v>720</v>
      </c>
      <c r="B227" s="34">
        <v>2</v>
      </c>
      <c r="C227" s="34">
        <v>0</v>
      </c>
      <c r="D227" s="34">
        <v>0</v>
      </c>
      <c r="E227" s="34">
        <v>1</v>
      </c>
      <c r="F227" s="34">
        <v>1</v>
      </c>
      <c r="G227" s="34">
        <f t="shared" si="3"/>
        <v>0</v>
      </c>
    </row>
    <row r="228" spans="1:7" x14ac:dyDescent="0.25">
      <c r="A228" s="34" t="s">
        <v>720</v>
      </c>
      <c r="B228" s="34">
        <v>3</v>
      </c>
      <c r="C228" s="34">
        <v>0</v>
      </c>
      <c r="D228" s="34">
        <v>0</v>
      </c>
      <c r="E228" s="34">
        <v>1</v>
      </c>
      <c r="F228" s="34">
        <v>1</v>
      </c>
      <c r="G228" s="34">
        <f t="shared" si="3"/>
        <v>0</v>
      </c>
    </row>
    <row r="229" spans="1:7" x14ac:dyDescent="0.25">
      <c r="A229" s="34" t="s">
        <v>720</v>
      </c>
      <c r="B229" s="34">
        <v>4</v>
      </c>
      <c r="C229" s="34">
        <v>0</v>
      </c>
      <c r="D229" s="34">
        <v>0</v>
      </c>
      <c r="E229" s="34">
        <v>1</v>
      </c>
      <c r="F229" s="34">
        <v>1</v>
      </c>
      <c r="G229" s="34">
        <f t="shared" si="3"/>
        <v>0</v>
      </c>
    </row>
    <row r="230" spans="1:7" x14ac:dyDescent="0.25">
      <c r="A230" s="34" t="s">
        <v>720</v>
      </c>
      <c r="B230" s="34">
        <v>5</v>
      </c>
      <c r="C230" s="34">
        <v>0</v>
      </c>
      <c r="D230" s="34">
        <v>0</v>
      </c>
      <c r="E230" s="34">
        <v>1</v>
      </c>
      <c r="F230" s="34">
        <v>1</v>
      </c>
      <c r="G230" s="34">
        <f t="shared" si="3"/>
        <v>0</v>
      </c>
    </row>
    <row r="231" spans="1:7" x14ac:dyDescent="0.25">
      <c r="A231" s="34" t="s">
        <v>720</v>
      </c>
      <c r="B231" s="34">
        <v>6</v>
      </c>
      <c r="C231" s="34">
        <v>0</v>
      </c>
      <c r="D231" s="34">
        <v>0</v>
      </c>
      <c r="E231" s="34">
        <v>1</v>
      </c>
      <c r="F231" s="34">
        <v>1</v>
      </c>
      <c r="G231" s="34">
        <f t="shared" si="3"/>
        <v>0</v>
      </c>
    </row>
    <row r="232" spans="1:7" x14ac:dyDescent="0.25">
      <c r="A232" s="34" t="s">
        <v>720</v>
      </c>
      <c r="B232" s="34">
        <v>7</v>
      </c>
      <c r="C232" s="34">
        <v>0</v>
      </c>
      <c r="D232" s="34">
        <v>0</v>
      </c>
      <c r="E232" s="34">
        <v>1</v>
      </c>
      <c r="F232" s="34">
        <v>1</v>
      </c>
      <c r="G232" s="34">
        <f t="shared" si="3"/>
        <v>0</v>
      </c>
    </row>
    <row r="233" spans="1:7" x14ac:dyDescent="0.25">
      <c r="A233" s="34" t="s">
        <v>720</v>
      </c>
      <c r="B233" s="34">
        <v>8</v>
      </c>
      <c r="C233" s="34">
        <v>0</v>
      </c>
      <c r="D233" s="34">
        <v>0</v>
      </c>
      <c r="E233" s="35">
        <v>1</v>
      </c>
      <c r="F233" s="35">
        <v>1</v>
      </c>
      <c r="G233" s="34">
        <f t="shared" si="3"/>
        <v>0</v>
      </c>
    </row>
    <row r="234" spans="1:7" x14ac:dyDescent="0.25">
      <c r="A234" s="34" t="s">
        <v>720</v>
      </c>
      <c r="B234" s="34">
        <v>9</v>
      </c>
      <c r="C234" s="34">
        <v>0</v>
      </c>
      <c r="D234" s="34">
        <v>0</v>
      </c>
      <c r="E234" s="34">
        <v>1</v>
      </c>
      <c r="F234" s="34">
        <v>1</v>
      </c>
      <c r="G234" s="34">
        <f t="shared" si="3"/>
        <v>0</v>
      </c>
    </row>
    <row r="235" spans="1:7" x14ac:dyDescent="0.25">
      <c r="A235" s="34" t="s">
        <v>720</v>
      </c>
      <c r="B235" s="34">
        <v>10</v>
      </c>
      <c r="C235" s="34">
        <v>0</v>
      </c>
      <c r="D235" s="34">
        <v>0</v>
      </c>
      <c r="E235" s="35">
        <v>1</v>
      </c>
      <c r="F235" s="35">
        <v>1</v>
      </c>
      <c r="G235" s="34">
        <f t="shared" si="3"/>
        <v>0</v>
      </c>
    </row>
    <row r="236" spans="1:7" x14ac:dyDescent="0.25">
      <c r="A236" s="34" t="s">
        <v>720</v>
      </c>
      <c r="B236" s="34">
        <v>11</v>
      </c>
      <c r="C236" s="34">
        <v>0</v>
      </c>
      <c r="D236" s="34">
        <v>0</v>
      </c>
      <c r="E236" s="34">
        <v>1</v>
      </c>
      <c r="F236" s="34">
        <v>1</v>
      </c>
      <c r="G236" s="34">
        <f t="shared" si="3"/>
        <v>0</v>
      </c>
    </row>
    <row r="237" spans="1:7" x14ac:dyDescent="0.25">
      <c r="A237" s="34" t="s">
        <v>720</v>
      </c>
      <c r="B237" s="34">
        <v>12</v>
      </c>
      <c r="C237" s="34">
        <v>0</v>
      </c>
      <c r="D237" s="34">
        <v>0</v>
      </c>
      <c r="E237" s="34">
        <v>1</v>
      </c>
      <c r="F237" s="35">
        <v>1</v>
      </c>
      <c r="G237" s="34">
        <f t="shared" si="3"/>
        <v>0</v>
      </c>
    </row>
    <row r="238" spans="1:7" x14ac:dyDescent="0.25">
      <c r="A238" s="34" t="s">
        <v>720</v>
      </c>
      <c r="B238" s="34">
        <v>13</v>
      </c>
      <c r="C238" s="34">
        <v>0</v>
      </c>
      <c r="D238" s="34">
        <v>0</v>
      </c>
      <c r="E238" s="34">
        <v>1</v>
      </c>
      <c r="F238" s="34">
        <v>1</v>
      </c>
      <c r="G238" s="34">
        <f t="shared" si="3"/>
        <v>0</v>
      </c>
    </row>
    <row r="239" spans="1:7" x14ac:dyDescent="0.25">
      <c r="A239" s="34" t="s">
        <v>720</v>
      </c>
      <c r="B239" s="34">
        <v>14</v>
      </c>
      <c r="C239" s="34">
        <v>0</v>
      </c>
      <c r="D239" s="34">
        <v>0</v>
      </c>
      <c r="E239" s="35">
        <v>1</v>
      </c>
      <c r="F239" s="35">
        <v>1</v>
      </c>
      <c r="G239" s="34">
        <f t="shared" si="3"/>
        <v>0</v>
      </c>
    </row>
    <row r="240" spans="1:7" x14ac:dyDescent="0.25">
      <c r="A240" s="34" t="s">
        <v>720</v>
      </c>
      <c r="B240" s="34">
        <v>15</v>
      </c>
      <c r="C240" s="34">
        <v>0</v>
      </c>
      <c r="D240" s="34">
        <v>0</v>
      </c>
      <c r="E240" s="34">
        <v>1</v>
      </c>
      <c r="F240" s="34">
        <v>1</v>
      </c>
      <c r="G240" s="34">
        <f t="shared" si="3"/>
        <v>0</v>
      </c>
    </row>
    <row r="241" spans="1:7" x14ac:dyDescent="0.25">
      <c r="A241" s="34" t="s">
        <v>720</v>
      </c>
      <c r="B241" s="34">
        <v>16</v>
      </c>
      <c r="C241" s="34">
        <v>0</v>
      </c>
      <c r="D241" s="34">
        <v>0</v>
      </c>
      <c r="E241" s="35">
        <v>1</v>
      </c>
      <c r="F241" s="35">
        <v>1</v>
      </c>
      <c r="G241" s="34">
        <f t="shared" si="3"/>
        <v>0</v>
      </c>
    </row>
    <row r="242" spans="1:7" x14ac:dyDescent="0.25">
      <c r="A242" s="34" t="s">
        <v>720</v>
      </c>
      <c r="B242" s="34">
        <v>17</v>
      </c>
      <c r="C242" s="34">
        <v>0</v>
      </c>
      <c r="D242" s="34">
        <v>0</v>
      </c>
      <c r="E242" s="34">
        <v>1</v>
      </c>
      <c r="F242" s="34">
        <v>1</v>
      </c>
      <c r="G242" s="34">
        <f t="shared" si="3"/>
        <v>0</v>
      </c>
    </row>
    <row r="243" spans="1:7" x14ac:dyDescent="0.25">
      <c r="A243" s="34" t="s">
        <v>720</v>
      </c>
      <c r="B243" s="34">
        <v>18</v>
      </c>
      <c r="C243" s="34">
        <v>0</v>
      </c>
      <c r="D243" s="34">
        <v>0</v>
      </c>
      <c r="E243" s="35">
        <v>1</v>
      </c>
      <c r="F243" s="35">
        <v>1</v>
      </c>
      <c r="G243" s="34">
        <f t="shared" si="3"/>
        <v>0</v>
      </c>
    </row>
    <row r="244" spans="1:7" x14ac:dyDescent="0.25">
      <c r="A244" s="34" t="s">
        <v>720</v>
      </c>
      <c r="B244" s="34">
        <v>19</v>
      </c>
      <c r="C244" s="34">
        <v>0</v>
      </c>
      <c r="D244" s="34">
        <v>0</v>
      </c>
      <c r="E244" s="34">
        <v>1</v>
      </c>
      <c r="F244" s="34">
        <v>1</v>
      </c>
      <c r="G244" s="34">
        <f t="shared" si="3"/>
        <v>0</v>
      </c>
    </row>
    <row r="245" spans="1:7" x14ac:dyDescent="0.25">
      <c r="A245" s="34" t="s">
        <v>720</v>
      </c>
      <c r="B245" s="34">
        <v>20</v>
      </c>
      <c r="C245" s="34">
        <v>0</v>
      </c>
      <c r="D245" s="34">
        <v>0</v>
      </c>
      <c r="E245" s="35">
        <v>1</v>
      </c>
      <c r="F245" s="35">
        <v>1</v>
      </c>
      <c r="G245" s="34">
        <f t="shared" si="3"/>
        <v>0</v>
      </c>
    </row>
    <row r="246" spans="1:7" x14ac:dyDescent="0.25">
      <c r="A246" s="34" t="s">
        <v>720</v>
      </c>
      <c r="B246" s="34">
        <v>21</v>
      </c>
      <c r="C246" s="34">
        <v>0</v>
      </c>
      <c r="D246" s="34">
        <v>0</v>
      </c>
      <c r="E246" s="34">
        <v>1</v>
      </c>
      <c r="F246" s="34">
        <v>1</v>
      </c>
      <c r="G246" s="34">
        <f t="shared" si="3"/>
        <v>0</v>
      </c>
    </row>
    <row r="247" spans="1:7" x14ac:dyDescent="0.25">
      <c r="A247" s="34" t="s">
        <v>720</v>
      </c>
      <c r="B247" s="34">
        <v>22</v>
      </c>
      <c r="C247" s="34">
        <v>0</v>
      </c>
      <c r="D247" s="34">
        <v>0</v>
      </c>
      <c r="E247" s="34">
        <v>1</v>
      </c>
      <c r="F247" s="34">
        <v>1</v>
      </c>
      <c r="G247" s="34">
        <f t="shared" si="3"/>
        <v>0</v>
      </c>
    </row>
    <row r="248" spans="1:7" x14ac:dyDescent="0.25">
      <c r="A248" s="34" t="s">
        <v>720</v>
      </c>
      <c r="B248" s="34">
        <v>23</v>
      </c>
      <c r="C248" s="34">
        <v>0</v>
      </c>
      <c r="D248" s="34">
        <v>0</v>
      </c>
      <c r="E248" s="34">
        <v>1</v>
      </c>
      <c r="F248" s="34">
        <v>1</v>
      </c>
      <c r="G248" s="34">
        <f t="shared" si="3"/>
        <v>0</v>
      </c>
    </row>
    <row r="249" spans="1:7" x14ac:dyDescent="0.25">
      <c r="A249" s="34" t="s">
        <v>720</v>
      </c>
      <c r="B249" s="34">
        <v>25</v>
      </c>
      <c r="C249" s="34">
        <v>0</v>
      </c>
      <c r="D249" s="34">
        <v>0</v>
      </c>
      <c r="E249" s="34">
        <v>1</v>
      </c>
      <c r="F249" s="34">
        <v>1</v>
      </c>
      <c r="G249" s="34">
        <f t="shared" si="3"/>
        <v>0</v>
      </c>
    </row>
    <row r="250" spans="1:7" x14ac:dyDescent="0.25">
      <c r="A250" s="34" t="s">
        <v>720</v>
      </c>
      <c r="B250" s="34">
        <v>26</v>
      </c>
      <c r="C250" s="34">
        <v>0</v>
      </c>
      <c r="D250" s="34">
        <v>0</v>
      </c>
      <c r="E250" s="34">
        <v>1</v>
      </c>
      <c r="F250" s="34">
        <v>1</v>
      </c>
      <c r="G250" s="34">
        <f t="shared" si="3"/>
        <v>0</v>
      </c>
    </row>
    <row r="251" spans="1:7" x14ac:dyDescent="0.25">
      <c r="A251" s="34" t="s">
        <v>720</v>
      </c>
      <c r="B251" s="34">
        <v>27</v>
      </c>
      <c r="C251" s="34">
        <v>0</v>
      </c>
      <c r="D251" s="34">
        <v>0</v>
      </c>
      <c r="E251" s="34">
        <v>1</v>
      </c>
      <c r="F251" s="34">
        <v>1</v>
      </c>
      <c r="G251" s="34">
        <f t="shared" si="3"/>
        <v>0</v>
      </c>
    </row>
    <row r="252" spans="1:7" x14ac:dyDescent="0.25">
      <c r="A252" s="34" t="s">
        <v>720</v>
      </c>
      <c r="B252" s="34">
        <v>28</v>
      </c>
      <c r="C252" s="34">
        <v>0</v>
      </c>
      <c r="D252" s="34">
        <v>0</v>
      </c>
      <c r="E252" s="34">
        <v>1</v>
      </c>
      <c r="F252" s="34">
        <v>1</v>
      </c>
      <c r="G252" s="34">
        <f t="shared" si="3"/>
        <v>0</v>
      </c>
    </row>
    <row r="253" spans="1:7" x14ac:dyDescent="0.25">
      <c r="A253" s="34" t="s">
        <v>720</v>
      </c>
      <c r="B253" s="34">
        <v>29</v>
      </c>
      <c r="C253" s="34">
        <v>0</v>
      </c>
      <c r="D253" s="34">
        <v>0</v>
      </c>
      <c r="E253" s="35">
        <v>1</v>
      </c>
      <c r="F253" s="35">
        <v>1</v>
      </c>
      <c r="G253" s="34">
        <f t="shared" si="3"/>
        <v>0</v>
      </c>
    </row>
    <row r="254" spans="1:7" x14ac:dyDescent="0.25">
      <c r="A254" s="34" t="s">
        <v>720</v>
      </c>
      <c r="B254" s="34">
        <v>30</v>
      </c>
      <c r="C254" s="34">
        <v>0</v>
      </c>
      <c r="D254" s="34">
        <v>0</v>
      </c>
      <c r="E254" s="34">
        <v>1</v>
      </c>
      <c r="F254" s="34">
        <v>1</v>
      </c>
      <c r="G254" s="34">
        <f t="shared" si="3"/>
        <v>0</v>
      </c>
    </row>
    <row r="255" spans="1:7" x14ac:dyDescent="0.25">
      <c r="A255" s="34" t="s">
        <v>720</v>
      </c>
      <c r="B255" s="34">
        <v>31</v>
      </c>
      <c r="C255" s="34">
        <v>0</v>
      </c>
      <c r="D255" s="34">
        <v>0</v>
      </c>
      <c r="E255" s="34">
        <v>1</v>
      </c>
      <c r="F255" s="34">
        <v>1</v>
      </c>
      <c r="G255" s="34">
        <f t="shared" si="3"/>
        <v>0</v>
      </c>
    </row>
    <row r="256" spans="1:7" x14ac:dyDescent="0.25">
      <c r="A256" s="34" t="s">
        <v>720</v>
      </c>
      <c r="B256" s="34">
        <v>32</v>
      </c>
      <c r="C256" s="34">
        <v>0</v>
      </c>
      <c r="D256" s="34">
        <v>0</v>
      </c>
      <c r="E256" s="34">
        <v>1</v>
      </c>
      <c r="F256" s="34">
        <v>1</v>
      </c>
      <c r="G256" s="34">
        <f t="shared" si="3"/>
        <v>0</v>
      </c>
    </row>
    <row r="257" spans="1:7" x14ac:dyDescent="0.25">
      <c r="A257" s="34" t="s">
        <v>720</v>
      </c>
      <c r="B257" s="34">
        <v>33</v>
      </c>
      <c r="C257" s="34">
        <v>0</v>
      </c>
      <c r="D257" s="34">
        <v>0</v>
      </c>
      <c r="E257" s="34">
        <v>1</v>
      </c>
      <c r="F257" s="34">
        <v>1</v>
      </c>
      <c r="G257" s="34">
        <f t="shared" si="3"/>
        <v>0</v>
      </c>
    </row>
    <row r="258" spans="1:7" x14ac:dyDescent="0.25">
      <c r="A258" s="34" t="s">
        <v>720</v>
      </c>
      <c r="B258" s="34">
        <v>34</v>
      </c>
      <c r="C258" s="34">
        <v>0</v>
      </c>
      <c r="D258" s="34">
        <v>0</v>
      </c>
      <c r="E258" s="34">
        <v>1</v>
      </c>
      <c r="F258" s="34">
        <v>1</v>
      </c>
      <c r="G258" s="34">
        <f t="shared" si="3"/>
        <v>0</v>
      </c>
    </row>
    <row r="259" spans="1:7" x14ac:dyDescent="0.25">
      <c r="A259" s="34" t="s">
        <v>720</v>
      </c>
      <c r="B259" s="34">
        <v>35</v>
      </c>
      <c r="C259" s="34">
        <v>0</v>
      </c>
      <c r="D259" s="34">
        <v>0</v>
      </c>
      <c r="E259" s="35">
        <v>1</v>
      </c>
      <c r="F259" s="35">
        <v>1</v>
      </c>
      <c r="G259" s="34">
        <f t="shared" ref="G259:G322" si="4">E259-F259</f>
        <v>0</v>
      </c>
    </row>
    <row r="260" spans="1:7" x14ac:dyDescent="0.25">
      <c r="A260" s="34" t="s">
        <v>720</v>
      </c>
      <c r="B260" s="34">
        <v>36</v>
      </c>
      <c r="C260" s="34">
        <v>0</v>
      </c>
      <c r="D260" s="34">
        <v>0</v>
      </c>
      <c r="E260" s="34">
        <v>1</v>
      </c>
      <c r="F260" s="34">
        <v>1</v>
      </c>
      <c r="G260" s="34">
        <f t="shared" si="4"/>
        <v>0</v>
      </c>
    </row>
    <row r="261" spans="1:7" x14ac:dyDescent="0.25">
      <c r="A261" s="34" t="s">
        <v>720</v>
      </c>
      <c r="B261" s="34">
        <v>37</v>
      </c>
      <c r="C261" s="34">
        <v>0</v>
      </c>
      <c r="D261" s="34">
        <v>0</v>
      </c>
      <c r="E261" s="35">
        <v>1</v>
      </c>
      <c r="F261" s="35">
        <v>1</v>
      </c>
      <c r="G261" s="34">
        <f t="shared" si="4"/>
        <v>0</v>
      </c>
    </row>
    <row r="262" spans="1:7" x14ac:dyDescent="0.25">
      <c r="A262" s="34" t="s">
        <v>720</v>
      </c>
      <c r="B262" s="34">
        <v>38</v>
      </c>
      <c r="C262" s="34">
        <v>0</v>
      </c>
      <c r="D262" s="34">
        <v>0</v>
      </c>
      <c r="E262" s="34">
        <v>1</v>
      </c>
      <c r="F262" s="34">
        <v>1</v>
      </c>
      <c r="G262" s="34">
        <f t="shared" si="4"/>
        <v>0</v>
      </c>
    </row>
    <row r="263" spans="1:7" x14ac:dyDescent="0.25">
      <c r="A263" s="34" t="s">
        <v>720</v>
      </c>
      <c r="B263" s="34">
        <v>39</v>
      </c>
      <c r="C263" s="34">
        <v>0</v>
      </c>
      <c r="D263" s="34">
        <v>0</v>
      </c>
      <c r="E263" s="35">
        <v>1</v>
      </c>
      <c r="F263" s="35">
        <v>1</v>
      </c>
      <c r="G263" s="34">
        <f t="shared" si="4"/>
        <v>0</v>
      </c>
    </row>
    <row r="264" spans="1:7" x14ac:dyDescent="0.25">
      <c r="A264" s="34" t="s">
        <v>720</v>
      </c>
      <c r="B264" s="34">
        <v>40</v>
      </c>
      <c r="C264" s="34">
        <v>0</v>
      </c>
      <c r="D264" s="34">
        <v>0</v>
      </c>
      <c r="E264" s="34">
        <v>1</v>
      </c>
      <c r="F264" s="34">
        <v>1</v>
      </c>
      <c r="G264" s="34">
        <f t="shared" si="4"/>
        <v>0</v>
      </c>
    </row>
    <row r="265" spans="1:7" x14ac:dyDescent="0.25">
      <c r="A265" s="34" t="s">
        <v>720</v>
      </c>
      <c r="B265" s="34">
        <v>41</v>
      </c>
      <c r="C265" s="34">
        <v>0</v>
      </c>
      <c r="D265" s="34">
        <v>0</v>
      </c>
      <c r="E265" s="35">
        <v>1</v>
      </c>
      <c r="F265" s="35">
        <v>1</v>
      </c>
      <c r="G265" s="34">
        <f t="shared" si="4"/>
        <v>0</v>
      </c>
    </row>
    <row r="266" spans="1:7" x14ac:dyDescent="0.25">
      <c r="A266" s="34" t="s">
        <v>720</v>
      </c>
      <c r="B266" s="34">
        <v>42</v>
      </c>
      <c r="C266" s="34">
        <v>0</v>
      </c>
      <c r="D266" s="34">
        <v>0</v>
      </c>
      <c r="E266" s="34">
        <v>1</v>
      </c>
      <c r="F266" s="34">
        <v>1</v>
      </c>
      <c r="G266" s="34">
        <f t="shared" si="4"/>
        <v>0</v>
      </c>
    </row>
    <row r="267" spans="1:7" x14ac:dyDescent="0.25">
      <c r="A267" s="34" t="s">
        <v>720</v>
      </c>
      <c r="B267" s="34">
        <v>43</v>
      </c>
      <c r="C267" s="34">
        <v>0</v>
      </c>
      <c r="D267" s="34">
        <v>0</v>
      </c>
      <c r="E267" s="35">
        <v>1</v>
      </c>
      <c r="F267" s="35">
        <v>1</v>
      </c>
      <c r="G267" s="34">
        <f t="shared" si="4"/>
        <v>0</v>
      </c>
    </row>
    <row r="268" spans="1:7" x14ac:dyDescent="0.25">
      <c r="A268" s="34" t="s">
        <v>720</v>
      </c>
      <c r="B268" s="34">
        <v>44</v>
      </c>
      <c r="C268" s="34">
        <v>0</v>
      </c>
      <c r="D268" s="34">
        <v>0</v>
      </c>
      <c r="E268" s="34">
        <v>1</v>
      </c>
      <c r="F268" s="34">
        <v>1</v>
      </c>
      <c r="G268" s="34">
        <f t="shared" si="4"/>
        <v>0</v>
      </c>
    </row>
    <row r="269" spans="1:7" x14ac:dyDescent="0.25">
      <c r="A269" s="34" t="s">
        <v>720</v>
      </c>
      <c r="B269" s="34">
        <v>45</v>
      </c>
      <c r="C269" s="34">
        <v>0</v>
      </c>
      <c r="D269" s="34">
        <v>0</v>
      </c>
      <c r="E269" s="34">
        <v>1</v>
      </c>
      <c r="F269" s="35">
        <v>1</v>
      </c>
      <c r="G269" s="34">
        <f t="shared" si="4"/>
        <v>0</v>
      </c>
    </row>
    <row r="270" spans="1:7" x14ac:dyDescent="0.25">
      <c r="A270" s="34" t="s">
        <v>720</v>
      </c>
      <c r="B270" s="34">
        <v>46</v>
      </c>
      <c r="C270" s="34">
        <v>0</v>
      </c>
      <c r="D270" s="34">
        <v>0</v>
      </c>
      <c r="E270" s="34">
        <v>1</v>
      </c>
      <c r="F270" s="34">
        <v>1</v>
      </c>
      <c r="G270" s="34">
        <f t="shared" si="4"/>
        <v>0</v>
      </c>
    </row>
    <row r="271" spans="1:7" x14ac:dyDescent="0.25">
      <c r="A271" s="34" t="s">
        <v>720</v>
      </c>
      <c r="B271" s="34">
        <v>47</v>
      </c>
      <c r="C271" s="34">
        <v>0</v>
      </c>
      <c r="D271" s="34">
        <v>0</v>
      </c>
      <c r="E271" s="34">
        <v>1</v>
      </c>
      <c r="F271" s="34">
        <v>1</v>
      </c>
      <c r="G271" s="34">
        <f t="shared" si="4"/>
        <v>0</v>
      </c>
    </row>
    <row r="272" spans="1:7" x14ac:dyDescent="0.25">
      <c r="A272" s="34" t="s">
        <v>720</v>
      </c>
      <c r="B272" s="34">
        <v>48</v>
      </c>
      <c r="C272" s="34">
        <v>0</v>
      </c>
      <c r="D272" s="34">
        <v>0</v>
      </c>
      <c r="E272" s="34">
        <v>1</v>
      </c>
      <c r="F272" s="34">
        <v>1</v>
      </c>
      <c r="G272" s="34">
        <f t="shared" si="4"/>
        <v>0</v>
      </c>
    </row>
    <row r="273" spans="1:7" x14ac:dyDescent="0.25">
      <c r="A273" s="34" t="s">
        <v>720</v>
      </c>
      <c r="B273" s="34">
        <v>49</v>
      </c>
      <c r="C273" s="34">
        <v>0</v>
      </c>
      <c r="D273" s="34">
        <v>0</v>
      </c>
      <c r="E273" s="34">
        <v>1</v>
      </c>
      <c r="F273" s="34">
        <v>1</v>
      </c>
      <c r="G273" s="34">
        <f t="shared" si="4"/>
        <v>0</v>
      </c>
    </row>
    <row r="274" spans="1:7" x14ac:dyDescent="0.25">
      <c r="A274" s="34" t="s">
        <v>720</v>
      </c>
      <c r="B274" s="34">
        <v>50</v>
      </c>
      <c r="C274" s="34">
        <v>0</v>
      </c>
      <c r="D274" s="34">
        <v>0</v>
      </c>
      <c r="E274" s="34">
        <v>1</v>
      </c>
      <c r="F274" s="34">
        <v>1</v>
      </c>
      <c r="G274" s="34">
        <f t="shared" si="4"/>
        <v>0</v>
      </c>
    </row>
    <row r="275" spans="1:7" x14ac:dyDescent="0.25">
      <c r="A275" s="34" t="s">
        <v>720</v>
      </c>
      <c r="B275" s="34">
        <v>51</v>
      </c>
      <c r="C275" s="34">
        <v>0</v>
      </c>
      <c r="D275" s="34">
        <v>0</v>
      </c>
      <c r="E275" s="35">
        <v>1</v>
      </c>
      <c r="F275" s="34">
        <v>1</v>
      </c>
      <c r="G275" s="34">
        <f t="shared" si="4"/>
        <v>0</v>
      </c>
    </row>
    <row r="276" spans="1:7" x14ac:dyDescent="0.25">
      <c r="A276" s="34" t="s">
        <v>720</v>
      </c>
      <c r="B276" s="34">
        <v>52</v>
      </c>
      <c r="C276" s="34">
        <v>0</v>
      </c>
      <c r="D276" s="34">
        <v>0</v>
      </c>
      <c r="E276" s="34">
        <v>1</v>
      </c>
      <c r="F276" s="34">
        <v>1</v>
      </c>
      <c r="G276" s="34">
        <f t="shared" si="4"/>
        <v>0</v>
      </c>
    </row>
    <row r="277" spans="1:7" x14ac:dyDescent="0.25">
      <c r="A277" s="34" t="s">
        <v>720</v>
      </c>
      <c r="B277" s="34">
        <v>53</v>
      </c>
      <c r="C277" s="34">
        <v>0</v>
      </c>
      <c r="D277" s="34">
        <v>0</v>
      </c>
      <c r="E277" s="34">
        <v>1</v>
      </c>
      <c r="F277" s="34">
        <v>1</v>
      </c>
      <c r="G277" s="34">
        <f t="shared" si="4"/>
        <v>0</v>
      </c>
    </row>
    <row r="278" spans="1:7" x14ac:dyDescent="0.25">
      <c r="A278" s="34" t="s">
        <v>720</v>
      </c>
      <c r="B278" s="34">
        <v>54</v>
      </c>
      <c r="C278" s="34">
        <v>0</v>
      </c>
      <c r="D278" s="34">
        <v>0</v>
      </c>
      <c r="E278" s="34">
        <v>1</v>
      </c>
      <c r="F278" s="34">
        <v>1</v>
      </c>
      <c r="G278" s="34">
        <f t="shared" si="4"/>
        <v>0</v>
      </c>
    </row>
    <row r="279" spans="1:7" x14ac:dyDescent="0.25">
      <c r="A279" s="34" t="s">
        <v>720</v>
      </c>
      <c r="B279" s="34">
        <v>55</v>
      </c>
      <c r="C279" s="34">
        <v>0</v>
      </c>
      <c r="D279" s="34">
        <v>0</v>
      </c>
      <c r="E279" s="34">
        <v>1</v>
      </c>
      <c r="F279" s="34">
        <v>1</v>
      </c>
      <c r="G279" s="34">
        <f t="shared" si="4"/>
        <v>0</v>
      </c>
    </row>
    <row r="280" spans="1:7" x14ac:dyDescent="0.25">
      <c r="A280" s="34" t="s">
        <v>720</v>
      </c>
      <c r="B280" s="34">
        <v>56</v>
      </c>
      <c r="C280" s="34">
        <v>0</v>
      </c>
      <c r="D280" s="34">
        <v>0</v>
      </c>
      <c r="E280" s="34">
        <v>1</v>
      </c>
      <c r="F280" s="34">
        <v>1</v>
      </c>
      <c r="G280" s="34">
        <f t="shared" si="4"/>
        <v>0</v>
      </c>
    </row>
    <row r="281" spans="1:7" x14ac:dyDescent="0.25">
      <c r="A281" s="34" t="s">
        <v>720</v>
      </c>
      <c r="B281" s="34">
        <v>57</v>
      </c>
      <c r="C281" s="34">
        <v>0</v>
      </c>
      <c r="D281" s="34">
        <v>0</v>
      </c>
      <c r="E281" s="34">
        <v>1</v>
      </c>
      <c r="F281" s="34">
        <v>1</v>
      </c>
      <c r="G281" s="34">
        <f t="shared" si="4"/>
        <v>0</v>
      </c>
    </row>
    <row r="282" spans="1:7" x14ac:dyDescent="0.25">
      <c r="A282" s="34" t="s">
        <v>720</v>
      </c>
      <c r="B282" s="34">
        <v>58</v>
      </c>
      <c r="C282" s="34">
        <v>0</v>
      </c>
      <c r="D282" s="34">
        <v>0</v>
      </c>
      <c r="E282" s="34">
        <v>1</v>
      </c>
      <c r="F282" s="34">
        <v>1</v>
      </c>
      <c r="G282" s="34">
        <f t="shared" si="4"/>
        <v>0</v>
      </c>
    </row>
    <row r="283" spans="1:7" x14ac:dyDescent="0.25">
      <c r="A283" s="34" t="s">
        <v>720</v>
      </c>
      <c r="B283" s="34">
        <v>59</v>
      </c>
      <c r="C283" s="34">
        <v>0</v>
      </c>
      <c r="D283" s="34">
        <v>0</v>
      </c>
      <c r="E283" s="34">
        <v>1</v>
      </c>
      <c r="F283" s="35">
        <v>1</v>
      </c>
      <c r="G283" s="34">
        <f t="shared" si="4"/>
        <v>0</v>
      </c>
    </row>
    <row r="284" spans="1:7" x14ac:dyDescent="0.25">
      <c r="A284" s="34" t="s">
        <v>720</v>
      </c>
      <c r="B284" s="34">
        <v>60</v>
      </c>
      <c r="C284" s="34">
        <v>0</v>
      </c>
      <c r="D284" s="34">
        <v>0</v>
      </c>
      <c r="E284" s="34">
        <v>1</v>
      </c>
      <c r="F284" s="34">
        <v>1</v>
      </c>
      <c r="G284" s="34">
        <f t="shared" si="4"/>
        <v>0</v>
      </c>
    </row>
    <row r="285" spans="1:7" x14ac:dyDescent="0.25">
      <c r="A285" s="34" t="s">
        <v>720</v>
      </c>
      <c r="B285" s="34">
        <v>61</v>
      </c>
      <c r="C285" s="34">
        <v>0</v>
      </c>
      <c r="D285" s="34">
        <v>0</v>
      </c>
      <c r="E285" s="35">
        <v>1</v>
      </c>
      <c r="F285" s="35">
        <v>1</v>
      </c>
      <c r="G285" s="34">
        <f t="shared" si="4"/>
        <v>0</v>
      </c>
    </row>
    <row r="286" spans="1:7" x14ac:dyDescent="0.25">
      <c r="A286" s="34" t="s">
        <v>720</v>
      </c>
      <c r="B286" s="34">
        <v>62</v>
      </c>
      <c r="C286" s="34">
        <v>0</v>
      </c>
      <c r="D286" s="34">
        <v>0</v>
      </c>
      <c r="E286" s="34">
        <v>1</v>
      </c>
      <c r="F286" s="34">
        <v>1</v>
      </c>
      <c r="G286" s="34">
        <f t="shared" si="4"/>
        <v>0</v>
      </c>
    </row>
    <row r="287" spans="1:7" x14ac:dyDescent="0.25">
      <c r="A287" s="34" t="s">
        <v>720</v>
      </c>
      <c r="B287" s="34">
        <v>63</v>
      </c>
      <c r="C287" s="34">
        <v>0</v>
      </c>
      <c r="D287" s="34">
        <v>0</v>
      </c>
      <c r="E287" s="35">
        <v>1</v>
      </c>
      <c r="F287" s="35">
        <v>1</v>
      </c>
      <c r="G287" s="34">
        <f t="shared" si="4"/>
        <v>0</v>
      </c>
    </row>
    <row r="288" spans="1:7" x14ac:dyDescent="0.25">
      <c r="A288" s="34" t="s">
        <v>720</v>
      </c>
      <c r="B288" s="34">
        <v>64</v>
      </c>
      <c r="C288" s="34">
        <v>0</v>
      </c>
      <c r="D288" s="34">
        <v>0</v>
      </c>
      <c r="E288" s="34">
        <v>1</v>
      </c>
      <c r="F288" s="34">
        <v>1</v>
      </c>
      <c r="G288" s="34">
        <f t="shared" si="4"/>
        <v>0</v>
      </c>
    </row>
    <row r="289" spans="1:7" x14ac:dyDescent="0.25">
      <c r="A289" s="34" t="s">
        <v>720</v>
      </c>
      <c r="B289" s="34">
        <v>65</v>
      </c>
      <c r="C289" s="34">
        <v>0</v>
      </c>
      <c r="D289" s="34">
        <v>0</v>
      </c>
      <c r="E289" s="34">
        <v>1</v>
      </c>
      <c r="F289" s="34">
        <v>1</v>
      </c>
      <c r="G289" s="34">
        <f t="shared" si="4"/>
        <v>0</v>
      </c>
    </row>
    <row r="290" spans="1:7" x14ac:dyDescent="0.25">
      <c r="A290" s="34" t="s">
        <v>720</v>
      </c>
      <c r="B290" s="34">
        <v>66</v>
      </c>
      <c r="C290" s="34">
        <v>0</v>
      </c>
      <c r="D290" s="34">
        <v>0</v>
      </c>
      <c r="E290" s="34">
        <v>1</v>
      </c>
      <c r="F290" s="34">
        <v>1</v>
      </c>
      <c r="G290" s="34">
        <f t="shared" si="4"/>
        <v>0</v>
      </c>
    </row>
    <row r="291" spans="1:7" x14ac:dyDescent="0.25">
      <c r="A291" s="34" t="s">
        <v>720</v>
      </c>
      <c r="B291" s="34">
        <v>67</v>
      </c>
      <c r="C291" s="34">
        <v>0</v>
      </c>
      <c r="D291" s="34">
        <v>0</v>
      </c>
      <c r="E291" s="34">
        <v>1</v>
      </c>
      <c r="F291" s="34">
        <v>1</v>
      </c>
      <c r="G291" s="34">
        <f t="shared" si="4"/>
        <v>0</v>
      </c>
    </row>
    <row r="292" spans="1:7" x14ac:dyDescent="0.25">
      <c r="A292" s="34" t="s">
        <v>720</v>
      </c>
      <c r="B292" s="34">
        <v>113</v>
      </c>
      <c r="C292" s="34">
        <v>0</v>
      </c>
      <c r="D292" s="34">
        <v>0</v>
      </c>
      <c r="E292" s="34">
        <v>1</v>
      </c>
      <c r="F292" s="34">
        <v>1</v>
      </c>
      <c r="G292" s="34">
        <f t="shared" si="4"/>
        <v>0</v>
      </c>
    </row>
    <row r="293" spans="1:7" x14ac:dyDescent="0.25">
      <c r="A293" s="34" t="s">
        <v>720</v>
      </c>
      <c r="B293" s="34">
        <v>114</v>
      </c>
      <c r="C293" s="34">
        <v>0</v>
      </c>
      <c r="D293" s="34">
        <v>0</v>
      </c>
      <c r="E293" s="35">
        <v>1</v>
      </c>
      <c r="F293" s="35">
        <v>1</v>
      </c>
      <c r="G293" s="34">
        <f t="shared" si="4"/>
        <v>0</v>
      </c>
    </row>
    <row r="294" spans="1:7" x14ac:dyDescent="0.25">
      <c r="A294" s="34" t="s">
        <v>720</v>
      </c>
      <c r="B294" s="34">
        <v>115</v>
      </c>
      <c r="C294" s="34">
        <v>0</v>
      </c>
      <c r="D294" s="34">
        <v>0</v>
      </c>
      <c r="E294" s="34">
        <v>1</v>
      </c>
      <c r="F294" s="34">
        <v>1</v>
      </c>
      <c r="G294" s="34">
        <f t="shared" si="4"/>
        <v>0</v>
      </c>
    </row>
    <row r="295" spans="1:7" x14ac:dyDescent="0.25">
      <c r="A295" s="34" t="s">
        <v>720</v>
      </c>
      <c r="B295" s="34">
        <v>117</v>
      </c>
      <c r="C295" s="34">
        <v>0</v>
      </c>
      <c r="D295" s="34">
        <v>0</v>
      </c>
      <c r="E295" s="35">
        <v>1</v>
      </c>
      <c r="F295" s="35">
        <v>1</v>
      </c>
      <c r="G295" s="34">
        <f t="shared" si="4"/>
        <v>0</v>
      </c>
    </row>
    <row r="296" spans="1:7" x14ac:dyDescent="0.25">
      <c r="A296" s="34" t="s">
        <v>721</v>
      </c>
      <c r="B296" s="34">
        <v>1</v>
      </c>
      <c r="C296" s="34">
        <v>0</v>
      </c>
      <c r="D296" s="34">
        <v>0</v>
      </c>
      <c r="E296" s="34">
        <v>0</v>
      </c>
      <c r="F296" s="34">
        <v>0</v>
      </c>
      <c r="G296" s="34">
        <f t="shared" si="4"/>
        <v>0</v>
      </c>
    </row>
    <row r="297" spans="1:7" x14ac:dyDescent="0.25">
      <c r="A297" s="34" t="s">
        <v>722</v>
      </c>
      <c r="B297" s="34">
        <v>1</v>
      </c>
      <c r="C297" s="34">
        <v>0</v>
      </c>
      <c r="D297" s="34">
        <v>0</v>
      </c>
      <c r="E297" s="34">
        <v>-1.8000000000000699E-2</v>
      </c>
      <c r="F297" s="34">
        <v>-1.8000000000000699E-2</v>
      </c>
      <c r="G297" s="34">
        <f t="shared" si="4"/>
        <v>0</v>
      </c>
    </row>
    <row r="298" spans="1:7" x14ac:dyDescent="0.25">
      <c r="A298" s="34" t="s">
        <v>721</v>
      </c>
      <c r="B298" s="34">
        <v>2</v>
      </c>
      <c r="C298" s="34">
        <v>0</v>
      </c>
      <c r="D298" s="34">
        <v>0</v>
      </c>
      <c r="E298" s="34">
        <v>0</v>
      </c>
      <c r="F298" s="34">
        <v>0</v>
      </c>
      <c r="G298" s="34">
        <f t="shared" si="4"/>
        <v>0</v>
      </c>
    </row>
    <row r="299" spans="1:7" x14ac:dyDescent="0.25">
      <c r="A299" s="34" t="s">
        <v>722</v>
      </c>
      <c r="B299" s="34">
        <v>2</v>
      </c>
      <c r="C299" s="34">
        <v>0</v>
      </c>
      <c r="D299" s="34">
        <v>0</v>
      </c>
      <c r="E299" s="34">
        <v>-2.06E-2</v>
      </c>
      <c r="F299" s="34">
        <v>-2.06E-2</v>
      </c>
      <c r="G299" s="34">
        <f t="shared" si="4"/>
        <v>0</v>
      </c>
    </row>
    <row r="300" spans="1:7" x14ac:dyDescent="0.25">
      <c r="A300" s="34" t="s">
        <v>721</v>
      </c>
      <c r="B300" s="34">
        <v>3</v>
      </c>
      <c r="C300" s="34">
        <v>0</v>
      </c>
      <c r="D300" s="34">
        <v>0</v>
      </c>
      <c r="E300" s="35">
        <v>4.4408920985006301E-16</v>
      </c>
      <c r="F300" s="35">
        <v>4.4408920985006301E-16</v>
      </c>
      <c r="G300" s="34">
        <f t="shared" si="4"/>
        <v>0</v>
      </c>
    </row>
    <row r="301" spans="1:7" x14ac:dyDescent="0.25">
      <c r="A301" s="34" t="s">
        <v>722</v>
      </c>
      <c r="B301" s="34">
        <v>3</v>
      </c>
      <c r="C301" s="34">
        <v>0</v>
      </c>
      <c r="D301" s="34">
        <v>0</v>
      </c>
      <c r="E301" s="34">
        <v>-3.9900000000000303E-2</v>
      </c>
      <c r="F301" s="34">
        <v>-3.9900000000000303E-2</v>
      </c>
      <c r="G301" s="34">
        <f t="shared" si="4"/>
        <v>0</v>
      </c>
    </row>
    <row r="302" spans="1:7" x14ac:dyDescent="0.25">
      <c r="A302" s="34" t="s">
        <v>721</v>
      </c>
      <c r="B302" s="34">
        <v>4</v>
      </c>
      <c r="C302" s="34">
        <v>0</v>
      </c>
      <c r="D302" s="34">
        <v>0</v>
      </c>
      <c r="E302" s="34">
        <v>-1.00000000002431E-4</v>
      </c>
      <c r="F302" s="34">
        <v>-1.00000000002431E-4</v>
      </c>
      <c r="G302" s="34">
        <f t="shared" si="4"/>
        <v>0</v>
      </c>
    </row>
    <row r="303" spans="1:7" x14ac:dyDescent="0.25">
      <c r="A303" s="34" t="s">
        <v>722</v>
      </c>
      <c r="B303" s="34">
        <v>4</v>
      </c>
      <c r="C303" s="34">
        <v>0</v>
      </c>
      <c r="D303" s="34">
        <v>0</v>
      </c>
      <c r="E303" s="35">
        <v>-9.7999999999860404E-3</v>
      </c>
      <c r="F303" s="35">
        <v>-9.7999999999860404E-3</v>
      </c>
      <c r="G303" s="34">
        <f t="shared" si="4"/>
        <v>0</v>
      </c>
    </row>
    <row r="304" spans="1:7" x14ac:dyDescent="0.25">
      <c r="A304" s="34" t="s">
        <v>721</v>
      </c>
      <c r="B304" s="34">
        <v>5</v>
      </c>
      <c r="C304" s="34">
        <v>0</v>
      </c>
      <c r="D304" s="34">
        <v>0</v>
      </c>
      <c r="E304" s="35">
        <v>9.9999999996214201E-5</v>
      </c>
      <c r="F304" s="35">
        <v>9.9999999992661501E-5</v>
      </c>
      <c r="G304" s="34">
        <f t="shared" si="4"/>
        <v>3.5527001262733449E-15</v>
      </c>
    </row>
    <row r="305" spans="1:7" x14ac:dyDescent="0.25">
      <c r="A305" s="34" t="s">
        <v>722</v>
      </c>
      <c r="B305" s="34">
        <v>5</v>
      </c>
      <c r="C305" s="34">
        <v>0</v>
      </c>
      <c r="D305" s="34">
        <v>0</v>
      </c>
      <c r="E305" s="34">
        <v>0.36889999999998202</v>
      </c>
      <c r="F305" s="34">
        <v>0.36889999999999601</v>
      </c>
      <c r="G305" s="34">
        <f t="shared" si="4"/>
        <v>-1.3988810110276972E-14</v>
      </c>
    </row>
    <row r="306" spans="1:7" x14ac:dyDescent="0.25">
      <c r="A306" s="34" t="s">
        <v>721</v>
      </c>
      <c r="B306" s="34">
        <v>6</v>
      </c>
      <c r="C306" s="34">
        <v>0</v>
      </c>
      <c r="D306" s="34">
        <v>0</v>
      </c>
      <c r="E306" s="35">
        <v>9.9999999999766901E-5</v>
      </c>
      <c r="F306" s="35">
        <v>9.9999999999766901E-5</v>
      </c>
      <c r="G306" s="34">
        <f t="shared" si="4"/>
        <v>0</v>
      </c>
    </row>
    <row r="307" spans="1:7" x14ac:dyDescent="0.25">
      <c r="A307" s="34" t="s">
        <v>722</v>
      </c>
      <c r="B307" s="34">
        <v>6</v>
      </c>
      <c r="C307" s="34">
        <v>0</v>
      </c>
      <c r="D307" s="34">
        <v>0</v>
      </c>
      <c r="E307" s="34">
        <v>-1.00000000000051E-2</v>
      </c>
      <c r="F307" s="34">
        <v>-1.00000000000051E-2</v>
      </c>
      <c r="G307" s="34">
        <f t="shared" si="4"/>
        <v>0</v>
      </c>
    </row>
    <row r="308" spans="1:7" x14ac:dyDescent="0.25">
      <c r="A308" s="34" t="s">
        <v>721</v>
      </c>
      <c r="B308" s="34">
        <v>7</v>
      </c>
      <c r="C308" s="34">
        <v>0</v>
      </c>
      <c r="D308" s="34">
        <v>0</v>
      </c>
      <c r="E308" s="35">
        <v>8.8817841970012504E-16</v>
      </c>
      <c r="F308" s="35">
        <v>8.8817841970012504E-16</v>
      </c>
      <c r="G308" s="34">
        <f t="shared" si="4"/>
        <v>0</v>
      </c>
    </row>
    <row r="309" spans="1:7" x14ac:dyDescent="0.25">
      <c r="A309" s="34" t="s">
        <v>722</v>
      </c>
      <c r="B309" s="34">
        <v>7</v>
      </c>
      <c r="C309" s="34">
        <v>0</v>
      </c>
      <c r="D309" s="34">
        <v>0</v>
      </c>
      <c r="E309" s="34">
        <v>-7.09999999999056E-3</v>
      </c>
      <c r="F309" s="34">
        <v>-7.09999999999056E-3</v>
      </c>
      <c r="G309" s="34">
        <f t="shared" si="4"/>
        <v>0</v>
      </c>
    </row>
    <row r="310" spans="1:7" x14ac:dyDescent="0.25">
      <c r="A310" s="34" t="s">
        <v>721</v>
      </c>
      <c r="B310" s="34">
        <v>8</v>
      </c>
      <c r="C310" s="34">
        <v>0</v>
      </c>
      <c r="D310" s="34">
        <v>0</v>
      </c>
      <c r="E310" s="35">
        <v>2.2204460492503101E-16</v>
      </c>
      <c r="F310" s="35">
        <v>2.2204460492503101E-16</v>
      </c>
      <c r="G310" s="34">
        <f t="shared" si="4"/>
        <v>0</v>
      </c>
    </row>
    <row r="311" spans="1:7" x14ac:dyDescent="0.25">
      <c r="A311" s="34" t="s">
        <v>722</v>
      </c>
      <c r="B311" s="34">
        <v>8</v>
      </c>
      <c r="C311" s="34">
        <v>0</v>
      </c>
      <c r="D311" s="34">
        <v>0</v>
      </c>
      <c r="E311" s="34">
        <v>-0.83800000000000496</v>
      </c>
      <c r="F311" s="34">
        <v>-0.83800000000000496</v>
      </c>
      <c r="G311" s="34">
        <f t="shared" si="4"/>
        <v>0</v>
      </c>
    </row>
    <row r="312" spans="1:7" x14ac:dyDescent="0.25">
      <c r="A312" s="34" t="s">
        <v>721</v>
      </c>
      <c r="B312" s="34">
        <v>9</v>
      </c>
      <c r="C312" s="34">
        <v>0</v>
      </c>
      <c r="D312" s="34">
        <v>0</v>
      </c>
      <c r="E312" s="35">
        <v>-9.9999999999766901E-5</v>
      </c>
      <c r="F312" s="35">
        <v>-9.9999999999766901E-5</v>
      </c>
      <c r="G312" s="34">
        <f t="shared" si="4"/>
        <v>0</v>
      </c>
    </row>
    <row r="313" spans="1:7" x14ac:dyDescent="0.25">
      <c r="A313" s="34" t="s">
        <v>722</v>
      </c>
      <c r="B313" s="34">
        <v>9</v>
      </c>
      <c r="C313" s="34">
        <v>0</v>
      </c>
      <c r="D313" s="34">
        <v>0</v>
      </c>
      <c r="E313" s="34">
        <v>-1.196</v>
      </c>
      <c r="F313" s="34">
        <v>-1.196</v>
      </c>
      <c r="G313" s="34">
        <f t="shared" si="4"/>
        <v>0</v>
      </c>
    </row>
    <row r="314" spans="1:7" x14ac:dyDescent="0.25">
      <c r="A314" s="34" t="s">
        <v>721</v>
      </c>
      <c r="B314" s="34">
        <v>10</v>
      </c>
      <c r="C314" s="34">
        <v>0</v>
      </c>
      <c r="D314" s="34">
        <v>0</v>
      </c>
      <c r="E314" s="34">
        <v>0</v>
      </c>
      <c r="F314" s="34">
        <v>0</v>
      </c>
      <c r="G314" s="34">
        <f t="shared" si="4"/>
        <v>0</v>
      </c>
    </row>
    <row r="315" spans="1:7" x14ac:dyDescent="0.25">
      <c r="A315" s="34" t="s">
        <v>722</v>
      </c>
      <c r="B315" s="34">
        <v>10</v>
      </c>
      <c r="C315" s="34">
        <v>0</v>
      </c>
      <c r="D315" s="34">
        <v>0</v>
      </c>
      <c r="E315" s="34">
        <v>-0.61500000000000199</v>
      </c>
      <c r="F315" s="34">
        <v>-0.61500000000000199</v>
      </c>
      <c r="G315" s="34">
        <f t="shared" si="4"/>
        <v>0</v>
      </c>
    </row>
    <row r="316" spans="1:7" x14ac:dyDescent="0.25">
      <c r="A316" s="34" t="s">
        <v>721</v>
      </c>
      <c r="B316" s="34">
        <v>11</v>
      </c>
      <c r="C316" s="34">
        <v>0</v>
      </c>
      <c r="D316" s="34">
        <v>0</v>
      </c>
      <c r="E316" s="35">
        <v>4.4408920985006301E-16</v>
      </c>
      <c r="F316" s="35">
        <v>4.4408920985006301E-16</v>
      </c>
      <c r="G316" s="34">
        <f t="shared" si="4"/>
        <v>0</v>
      </c>
    </row>
    <row r="317" spans="1:7" x14ac:dyDescent="0.25">
      <c r="A317" s="34" t="s">
        <v>722</v>
      </c>
      <c r="B317" s="34">
        <v>11</v>
      </c>
      <c r="C317" s="34">
        <v>0</v>
      </c>
      <c r="D317" s="34">
        <v>0</v>
      </c>
      <c r="E317" s="34">
        <v>-2.9300000000002799E-2</v>
      </c>
      <c r="F317" s="34">
        <v>-2.9300000000002799E-2</v>
      </c>
      <c r="G317" s="34">
        <f t="shared" si="4"/>
        <v>0</v>
      </c>
    </row>
    <row r="318" spans="1:7" x14ac:dyDescent="0.25">
      <c r="A318" s="34" t="s">
        <v>721</v>
      </c>
      <c r="B318" s="34">
        <v>12</v>
      </c>
      <c r="C318" s="34">
        <v>0</v>
      </c>
      <c r="D318" s="34">
        <v>0</v>
      </c>
      <c r="E318" s="35">
        <v>9.9999999995326104E-5</v>
      </c>
      <c r="F318" s="35">
        <v>9.9999999998878804E-5</v>
      </c>
      <c r="G318" s="34">
        <f t="shared" si="4"/>
        <v>-3.5527001262733449E-15</v>
      </c>
    </row>
    <row r="319" spans="1:7" x14ac:dyDescent="0.25">
      <c r="A319" s="34" t="s">
        <v>722</v>
      </c>
      <c r="B319" s="34">
        <v>12</v>
      </c>
      <c r="C319" s="34">
        <v>0</v>
      </c>
      <c r="D319" s="34">
        <v>0</v>
      </c>
      <c r="E319" s="34">
        <v>-7.2699999999994006E-2</v>
      </c>
      <c r="F319" s="34">
        <v>-7.2700000000008203E-2</v>
      </c>
      <c r="G319" s="34">
        <f t="shared" si="4"/>
        <v>1.4196976927394189E-14</v>
      </c>
    </row>
    <row r="320" spans="1:7" x14ac:dyDescent="0.25">
      <c r="A320" s="34" t="s">
        <v>721</v>
      </c>
      <c r="B320" s="34">
        <v>13</v>
      </c>
      <c r="C320" s="34">
        <v>0</v>
      </c>
      <c r="D320" s="34">
        <v>0</v>
      </c>
      <c r="E320" s="35">
        <v>4.4408920985006301E-16</v>
      </c>
      <c r="F320" s="35">
        <v>4.4408920985006301E-16</v>
      </c>
      <c r="G320" s="34">
        <f t="shared" si="4"/>
        <v>0</v>
      </c>
    </row>
    <row r="321" spans="1:7" x14ac:dyDescent="0.25">
      <c r="A321" s="34" t="s">
        <v>722</v>
      </c>
      <c r="B321" s="34">
        <v>13</v>
      </c>
      <c r="C321" s="34">
        <v>0</v>
      </c>
      <c r="D321" s="34">
        <v>0</v>
      </c>
      <c r="E321" s="34">
        <v>-4.0699999999999299E-2</v>
      </c>
      <c r="F321" s="34">
        <v>-4.0699999999999299E-2</v>
      </c>
      <c r="G321" s="34">
        <f t="shared" si="4"/>
        <v>0</v>
      </c>
    </row>
    <row r="322" spans="1:7" x14ac:dyDescent="0.25">
      <c r="A322" s="34" t="s">
        <v>721</v>
      </c>
      <c r="B322" s="34">
        <v>14</v>
      </c>
      <c r="C322" s="34">
        <v>0</v>
      </c>
      <c r="D322" s="34">
        <v>0</v>
      </c>
      <c r="E322" s="35">
        <v>-2.2204460492503101E-16</v>
      </c>
      <c r="F322" s="35">
        <v>-2.2204460492503101E-16</v>
      </c>
      <c r="G322" s="34">
        <f t="shared" si="4"/>
        <v>0</v>
      </c>
    </row>
    <row r="323" spans="1:7" x14ac:dyDescent="0.25">
      <c r="A323" s="34" t="s">
        <v>722</v>
      </c>
      <c r="B323" s="34">
        <v>14</v>
      </c>
      <c r="C323" s="34">
        <v>0</v>
      </c>
      <c r="D323" s="34">
        <v>0</v>
      </c>
      <c r="E323" s="34">
        <v>-3.4200000000000202E-2</v>
      </c>
      <c r="F323" s="34">
        <v>-3.4200000000000202E-2</v>
      </c>
      <c r="G323" s="34">
        <f t="shared" ref="G323:G386" si="5">E323-F323</f>
        <v>0</v>
      </c>
    </row>
    <row r="324" spans="1:7" x14ac:dyDescent="0.25">
      <c r="A324" s="34" t="s">
        <v>721</v>
      </c>
      <c r="B324" s="34">
        <v>15</v>
      </c>
      <c r="C324" s="34">
        <v>0</v>
      </c>
      <c r="D324" s="34">
        <v>0</v>
      </c>
      <c r="E324" s="35">
        <v>8.8817841970012504E-16</v>
      </c>
      <c r="F324" s="35">
        <v>8.8817841970012504E-16</v>
      </c>
      <c r="G324" s="34">
        <f t="shared" si="5"/>
        <v>0</v>
      </c>
    </row>
    <row r="325" spans="1:7" x14ac:dyDescent="0.25">
      <c r="A325" s="34" t="s">
        <v>722</v>
      </c>
      <c r="B325" s="34">
        <v>15</v>
      </c>
      <c r="C325" s="34">
        <v>0</v>
      </c>
      <c r="D325" s="34">
        <v>0</v>
      </c>
      <c r="E325" s="34">
        <v>-9.9599999999996094E-2</v>
      </c>
      <c r="F325" s="34">
        <v>-9.9599999999996094E-2</v>
      </c>
      <c r="G325" s="34">
        <f t="shared" si="5"/>
        <v>0</v>
      </c>
    </row>
    <row r="326" spans="1:7" x14ac:dyDescent="0.25">
      <c r="A326" s="34" t="s">
        <v>721</v>
      </c>
      <c r="B326" s="34">
        <v>16</v>
      </c>
      <c r="C326" s="34">
        <v>0</v>
      </c>
      <c r="D326" s="34">
        <v>0</v>
      </c>
      <c r="E326" s="35">
        <v>4.4408920985006301E-16</v>
      </c>
      <c r="F326" s="35">
        <v>4.4408920985006301E-16</v>
      </c>
      <c r="G326" s="34">
        <f t="shared" si="5"/>
        <v>0</v>
      </c>
    </row>
    <row r="327" spans="1:7" x14ac:dyDescent="0.25">
      <c r="A327" s="34" t="s">
        <v>722</v>
      </c>
      <c r="B327" s="34">
        <v>16</v>
      </c>
      <c r="C327" s="34">
        <v>0</v>
      </c>
      <c r="D327" s="34">
        <v>0</v>
      </c>
      <c r="E327" s="34">
        <v>-3.3999999999999801E-2</v>
      </c>
      <c r="F327" s="34">
        <v>-3.3999999999999801E-2</v>
      </c>
      <c r="G327" s="34">
        <f t="shared" si="5"/>
        <v>0</v>
      </c>
    </row>
    <row r="328" spans="1:7" x14ac:dyDescent="0.25">
      <c r="A328" s="34" t="s">
        <v>721</v>
      </c>
      <c r="B328" s="34">
        <v>17</v>
      </c>
      <c r="C328" s="34">
        <v>0</v>
      </c>
      <c r="D328" s="34">
        <v>0</v>
      </c>
      <c r="E328" s="35">
        <v>-9.9999999996214201E-5</v>
      </c>
      <c r="F328" s="35">
        <v>-9.9999999996214201E-5</v>
      </c>
      <c r="G328" s="34">
        <f t="shared" si="5"/>
        <v>0</v>
      </c>
    </row>
    <row r="329" spans="1:7" x14ac:dyDescent="0.25">
      <c r="A329" s="34" t="s">
        <v>722</v>
      </c>
      <c r="B329" s="34">
        <v>17</v>
      </c>
      <c r="C329" s="34">
        <v>0</v>
      </c>
      <c r="D329" s="34">
        <v>0</v>
      </c>
      <c r="E329" s="34">
        <v>-7.5699999999994105E-2</v>
      </c>
      <c r="F329" s="34">
        <v>-7.5699999999994105E-2</v>
      </c>
      <c r="G329" s="34">
        <f t="shared" si="5"/>
        <v>0</v>
      </c>
    </row>
    <row r="330" spans="1:7" x14ac:dyDescent="0.25">
      <c r="A330" s="34" t="s">
        <v>721</v>
      </c>
      <c r="B330" s="34">
        <v>18</v>
      </c>
      <c r="C330" s="34">
        <v>0</v>
      </c>
      <c r="D330" s="34">
        <v>0</v>
      </c>
      <c r="E330" s="34">
        <v>0</v>
      </c>
      <c r="F330" s="34">
        <v>0</v>
      </c>
      <c r="G330" s="34">
        <f t="shared" si="5"/>
        <v>0</v>
      </c>
    </row>
    <row r="331" spans="1:7" x14ac:dyDescent="0.25">
      <c r="A331" s="34" t="s">
        <v>722</v>
      </c>
      <c r="B331" s="34">
        <v>18</v>
      </c>
      <c r="C331" s="34">
        <v>0</v>
      </c>
      <c r="D331" s="34">
        <v>0</v>
      </c>
      <c r="E331" s="34">
        <v>-1.22000000000035E-2</v>
      </c>
      <c r="F331" s="34">
        <v>-1.22000000000035E-2</v>
      </c>
      <c r="G331" s="34">
        <f t="shared" si="5"/>
        <v>0</v>
      </c>
    </row>
    <row r="332" spans="1:7" x14ac:dyDescent="0.25">
      <c r="A332" s="34" t="s">
        <v>721</v>
      </c>
      <c r="B332" s="34">
        <v>19</v>
      </c>
      <c r="C332" s="34">
        <v>0</v>
      </c>
      <c r="D332" s="34">
        <v>0</v>
      </c>
      <c r="E332" s="35">
        <v>-2.2204460492503101E-16</v>
      </c>
      <c r="F332" s="35">
        <v>6.6613381477509402E-16</v>
      </c>
      <c r="G332" s="34">
        <f t="shared" si="5"/>
        <v>-8.8817841970012504E-16</v>
      </c>
    </row>
    <row r="333" spans="1:7" x14ac:dyDescent="0.25">
      <c r="A333" s="34" t="s">
        <v>722</v>
      </c>
      <c r="B333" s="34">
        <v>19</v>
      </c>
      <c r="C333" s="34">
        <v>0</v>
      </c>
      <c r="D333" s="34">
        <v>0</v>
      </c>
      <c r="E333" s="34">
        <v>-5.7300000000001503E-2</v>
      </c>
      <c r="F333" s="34">
        <v>-5.7300000000001503E-2</v>
      </c>
      <c r="G333" s="34">
        <f t="shared" si="5"/>
        <v>0</v>
      </c>
    </row>
    <row r="334" spans="1:7" x14ac:dyDescent="0.25">
      <c r="A334" s="34" t="s">
        <v>721</v>
      </c>
      <c r="B334" s="34">
        <v>20</v>
      </c>
      <c r="C334" s="34">
        <v>0</v>
      </c>
      <c r="D334" s="34">
        <v>0</v>
      </c>
      <c r="E334" s="35">
        <v>-4.4408920985006301E-16</v>
      </c>
      <c r="F334" s="35">
        <v>-4.4408920985006301E-16</v>
      </c>
      <c r="G334" s="34">
        <f t="shared" si="5"/>
        <v>0</v>
      </c>
    </row>
    <row r="335" spans="1:7" x14ac:dyDescent="0.25">
      <c r="A335" s="34" t="s">
        <v>722</v>
      </c>
      <c r="B335" s="34">
        <v>20</v>
      </c>
      <c r="C335" s="34">
        <v>0</v>
      </c>
      <c r="D335" s="34">
        <v>0</v>
      </c>
      <c r="E335" s="34">
        <v>-2.57000000000005E-2</v>
      </c>
      <c r="F335" s="34">
        <v>-2.57000000000005E-2</v>
      </c>
      <c r="G335" s="34">
        <f t="shared" si="5"/>
        <v>0</v>
      </c>
    </row>
    <row r="336" spans="1:7" x14ac:dyDescent="0.25">
      <c r="A336" s="34" t="s">
        <v>721</v>
      </c>
      <c r="B336" s="34">
        <v>21</v>
      </c>
      <c r="C336" s="34">
        <v>0</v>
      </c>
      <c r="D336" s="34">
        <v>0</v>
      </c>
      <c r="E336" s="35">
        <v>9.9999999999766901E-5</v>
      </c>
      <c r="F336" s="35">
        <v>9.9999999999766901E-5</v>
      </c>
      <c r="G336" s="34">
        <f t="shared" si="5"/>
        <v>0</v>
      </c>
    </row>
    <row r="337" spans="1:7" x14ac:dyDescent="0.25">
      <c r="A337" s="34" t="s">
        <v>722</v>
      </c>
      <c r="B337" s="34">
        <v>21</v>
      </c>
      <c r="C337" s="34">
        <v>0</v>
      </c>
      <c r="D337" s="34">
        <v>0</v>
      </c>
      <c r="E337" s="34">
        <v>-2.3100000000001199E-2</v>
      </c>
      <c r="F337" s="34">
        <v>-2.3100000000001199E-2</v>
      </c>
      <c r="G337" s="34">
        <f t="shared" si="5"/>
        <v>0</v>
      </c>
    </row>
    <row r="338" spans="1:7" x14ac:dyDescent="0.25">
      <c r="A338" s="34" t="s">
        <v>721</v>
      </c>
      <c r="B338" s="34">
        <v>22</v>
      </c>
      <c r="C338" s="34">
        <v>0</v>
      </c>
      <c r="D338" s="34">
        <v>0</v>
      </c>
      <c r="E338" s="35">
        <v>2.2204460492503101E-16</v>
      </c>
      <c r="F338" s="35">
        <v>2.2204460492503101E-16</v>
      </c>
      <c r="G338" s="34">
        <f t="shared" si="5"/>
        <v>0</v>
      </c>
    </row>
    <row r="339" spans="1:7" x14ac:dyDescent="0.25">
      <c r="A339" s="34" t="s">
        <v>722</v>
      </c>
      <c r="B339" s="34">
        <v>22</v>
      </c>
      <c r="C339" s="34">
        <v>0</v>
      </c>
      <c r="D339" s="34">
        <v>0</v>
      </c>
      <c r="E339" s="34">
        <v>-3.24999999999998E-2</v>
      </c>
      <c r="F339" s="34">
        <v>-3.24999999999998E-2</v>
      </c>
      <c r="G339" s="34">
        <f t="shared" si="5"/>
        <v>0</v>
      </c>
    </row>
    <row r="340" spans="1:7" x14ac:dyDescent="0.25">
      <c r="A340" s="34" t="s">
        <v>721</v>
      </c>
      <c r="B340" s="34">
        <v>23</v>
      </c>
      <c r="C340" s="34">
        <v>0</v>
      </c>
      <c r="D340" s="34">
        <v>0</v>
      </c>
      <c r="E340" s="34">
        <v>1.00000000001987E-4</v>
      </c>
      <c r="F340" s="34">
        <v>1.00000000001987E-4</v>
      </c>
      <c r="G340" s="34">
        <f t="shared" si="5"/>
        <v>0</v>
      </c>
    </row>
    <row r="341" spans="1:7" x14ac:dyDescent="0.25">
      <c r="A341" s="34" t="s">
        <v>722</v>
      </c>
      <c r="B341" s="34">
        <v>23</v>
      </c>
      <c r="C341" s="34">
        <v>0</v>
      </c>
      <c r="D341" s="34">
        <v>0</v>
      </c>
      <c r="E341" s="34">
        <v>-0.14700000000000599</v>
      </c>
      <c r="F341" s="34">
        <v>-0.14700000000000599</v>
      </c>
      <c r="G341" s="34">
        <f t="shared" si="5"/>
        <v>0</v>
      </c>
    </row>
    <row r="342" spans="1:7" x14ac:dyDescent="0.25">
      <c r="A342" s="34" t="s">
        <v>721</v>
      </c>
      <c r="B342" s="34">
        <v>25</v>
      </c>
      <c r="C342" s="34">
        <v>0</v>
      </c>
      <c r="D342" s="34">
        <v>0</v>
      </c>
      <c r="E342" s="35">
        <v>2.2204460492503101E-16</v>
      </c>
      <c r="F342" s="35">
        <v>2.2204460492503101E-16</v>
      </c>
      <c r="G342" s="34">
        <f t="shared" si="5"/>
        <v>0</v>
      </c>
    </row>
    <row r="343" spans="1:7" x14ac:dyDescent="0.25">
      <c r="A343" s="34" t="s">
        <v>722</v>
      </c>
      <c r="B343" s="34">
        <v>25</v>
      </c>
      <c r="C343" s="34">
        <v>0</v>
      </c>
      <c r="D343" s="34">
        <v>0</v>
      </c>
      <c r="E343" s="34">
        <v>-0.13139999999999899</v>
      </c>
      <c r="F343" s="34">
        <v>-0.13139999999999899</v>
      </c>
      <c r="G343" s="34">
        <f t="shared" si="5"/>
        <v>0</v>
      </c>
    </row>
    <row r="344" spans="1:7" x14ac:dyDescent="0.25">
      <c r="A344" s="34" t="s">
        <v>721</v>
      </c>
      <c r="B344" s="34">
        <v>26</v>
      </c>
      <c r="C344" s="34">
        <v>0</v>
      </c>
      <c r="D344" s="34">
        <v>0</v>
      </c>
      <c r="E344" s="35">
        <v>-9.9999999999989E-5</v>
      </c>
      <c r="F344" s="35">
        <v>-9.9999999999989E-5</v>
      </c>
      <c r="G344" s="34">
        <f t="shared" si="5"/>
        <v>0</v>
      </c>
    </row>
    <row r="345" spans="1:7" x14ac:dyDescent="0.25">
      <c r="A345" s="34" t="s">
        <v>722</v>
      </c>
      <c r="B345" s="34">
        <v>26</v>
      </c>
      <c r="C345" s="34">
        <v>0</v>
      </c>
      <c r="D345" s="34">
        <v>0</v>
      </c>
      <c r="E345" s="34">
        <v>-0.45399999999999902</v>
      </c>
      <c r="F345" s="34">
        <v>-0.45399999999999902</v>
      </c>
      <c r="G345" s="34">
        <f t="shared" si="5"/>
        <v>0</v>
      </c>
    </row>
    <row r="346" spans="1:7" x14ac:dyDescent="0.25">
      <c r="A346" s="34" t="s">
        <v>721</v>
      </c>
      <c r="B346" s="34">
        <v>27</v>
      </c>
      <c r="C346" s="34">
        <v>0</v>
      </c>
      <c r="D346" s="34">
        <v>0</v>
      </c>
      <c r="E346" s="35">
        <v>9.9999999998878804E-5</v>
      </c>
      <c r="F346" s="35">
        <v>9.9999999998878804E-5</v>
      </c>
      <c r="G346" s="34">
        <f t="shared" si="5"/>
        <v>0</v>
      </c>
    </row>
    <row r="347" spans="1:7" x14ac:dyDescent="0.25">
      <c r="A347" s="34" t="s">
        <v>722</v>
      </c>
      <c r="B347" s="34">
        <v>27</v>
      </c>
      <c r="C347" s="34">
        <v>0</v>
      </c>
      <c r="D347" s="34">
        <v>0</v>
      </c>
      <c r="E347" s="34">
        <v>-0.11850000000000301</v>
      </c>
      <c r="F347" s="34">
        <v>-0.11850000000000301</v>
      </c>
      <c r="G347" s="34">
        <f t="shared" si="5"/>
        <v>0</v>
      </c>
    </row>
    <row r="348" spans="1:7" x14ac:dyDescent="0.25">
      <c r="A348" s="34" t="s">
        <v>721</v>
      </c>
      <c r="B348" s="34">
        <v>28</v>
      </c>
      <c r="C348" s="34">
        <v>0</v>
      </c>
      <c r="D348" s="34">
        <v>0</v>
      </c>
      <c r="E348" s="35">
        <v>-4.4408920985006301E-16</v>
      </c>
      <c r="F348" s="35">
        <v>-4.4408920985006301E-16</v>
      </c>
      <c r="G348" s="34">
        <f t="shared" si="5"/>
        <v>0</v>
      </c>
    </row>
    <row r="349" spans="1:7" x14ac:dyDescent="0.25">
      <c r="A349" s="34" t="s">
        <v>722</v>
      </c>
      <c r="B349" s="34">
        <v>28</v>
      </c>
      <c r="C349" s="34">
        <v>0</v>
      </c>
      <c r="D349" s="34">
        <v>0</v>
      </c>
      <c r="E349" s="34">
        <v>-2.26999999999986E-2</v>
      </c>
      <c r="F349" s="34">
        <v>-2.26999999999986E-2</v>
      </c>
      <c r="G349" s="34">
        <f t="shared" si="5"/>
        <v>0</v>
      </c>
    </row>
    <row r="350" spans="1:7" x14ac:dyDescent="0.25">
      <c r="A350" s="34" t="s">
        <v>721</v>
      </c>
      <c r="B350" s="34">
        <v>29</v>
      </c>
      <c r="C350" s="34">
        <v>0</v>
      </c>
      <c r="D350" s="34">
        <v>0</v>
      </c>
      <c r="E350" s="34">
        <v>0</v>
      </c>
      <c r="F350" s="34">
        <v>0</v>
      </c>
      <c r="G350" s="34">
        <f t="shared" si="5"/>
        <v>0</v>
      </c>
    </row>
    <row r="351" spans="1:7" x14ac:dyDescent="0.25">
      <c r="A351" s="34" t="s">
        <v>722</v>
      </c>
      <c r="B351" s="34">
        <v>29</v>
      </c>
      <c r="C351" s="34">
        <v>0</v>
      </c>
      <c r="D351" s="34">
        <v>0</v>
      </c>
      <c r="E351" s="34">
        <v>-1.6000000000001801E-2</v>
      </c>
      <c r="F351" s="34">
        <v>-1.6000000000001801E-2</v>
      </c>
      <c r="G351" s="34">
        <f t="shared" si="5"/>
        <v>0</v>
      </c>
    </row>
    <row r="352" spans="1:7" x14ac:dyDescent="0.25">
      <c r="A352" s="34" t="s">
        <v>721</v>
      </c>
      <c r="B352" s="34">
        <v>30</v>
      </c>
      <c r="C352" s="34">
        <v>0</v>
      </c>
      <c r="D352" s="34">
        <v>0</v>
      </c>
      <c r="E352" s="35">
        <v>-9.9999999999989E-5</v>
      </c>
      <c r="F352" s="34">
        <v>-1.0000000000043299E-4</v>
      </c>
      <c r="G352" s="34">
        <f t="shared" si="5"/>
        <v>4.4399434215997013E-16</v>
      </c>
    </row>
    <row r="353" spans="1:7" x14ac:dyDescent="0.25">
      <c r="A353" s="34" t="s">
        <v>722</v>
      </c>
      <c r="B353" s="34">
        <v>30</v>
      </c>
      <c r="C353" s="34">
        <v>0</v>
      </c>
      <c r="D353" s="34">
        <v>0</v>
      </c>
      <c r="E353" s="34">
        <v>-0.92200000000000104</v>
      </c>
      <c r="F353" s="34">
        <v>-0.92200000000000104</v>
      </c>
      <c r="G353" s="34">
        <f t="shared" si="5"/>
        <v>0</v>
      </c>
    </row>
    <row r="354" spans="1:7" x14ac:dyDescent="0.25">
      <c r="A354" s="34" t="s">
        <v>721</v>
      </c>
      <c r="B354" s="34">
        <v>31</v>
      </c>
      <c r="C354" s="34">
        <v>0</v>
      </c>
      <c r="D354" s="34">
        <v>0</v>
      </c>
      <c r="E354" s="35">
        <v>4.4408920985006301E-16</v>
      </c>
      <c r="F354" s="35">
        <v>4.4408920985006301E-16</v>
      </c>
      <c r="G354" s="34">
        <f t="shared" si="5"/>
        <v>0</v>
      </c>
    </row>
    <row r="355" spans="1:7" x14ac:dyDescent="0.25">
      <c r="A355" s="34" t="s">
        <v>722</v>
      </c>
      <c r="B355" s="34">
        <v>31</v>
      </c>
      <c r="C355" s="34">
        <v>0</v>
      </c>
      <c r="D355" s="34">
        <v>0</v>
      </c>
      <c r="E355" s="34">
        <v>-3.6700000000001502E-2</v>
      </c>
      <c r="F355" s="34">
        <v>-3.6700000000001502E-2</v>
      </c>
      <c r="G355" s="34">
        <f t="shared" si="5"/>
        <v>0</v>
      </c>
    </row>
    <row r="356" spans="1:7" x14ac:dyDescent="0.25">
      <c r="A356" s="34" t="s">
        <v>721</v>
      </c>
      <c r="B356" s="34">
        <v>32</v>
      </c>
      <c r="C356" s="34">
        <v>0</v>
      </c>
      <c r="D356" s="34">
        <v>0</v>
      </c>
      <c r="E356" s="35">
        <v>9.9999999999766901E-5</v>
      </c>
      <c r="F356" s="35">
        <v>9.9999999999766901E-5</v>
      </c>
      <c r="G356" s="34">
        <f t="shared" si="5"/>
        <v>0</v>
      </c>
    </row>
    <row r="357" spans="1:7" x14ac:dyDescent="0.25">
      <c r="A357" s="34" t="s">
        <v>722</v>
      </c>
      <c r="B357" s="34">
        <v>32</v>
      </c>
      <c r="C357" s="34">
        <v>0</v>
      </c>
      <c r="D357" s="34">
        <v>0</v>
      </c>
      <c r="E357" s="34">
        <v>-0.114900000000008</v>
      </c>
      <c r="F357" s="34">
        <v>-0.1149</v>
      </c>
      <c r="G357" s="34">
        <f t="shared" si="5"/>
        <v>-7.9936057773011271E-15</v>
      </c>
    </row>
    <row r="358" spans="1:7" x14ac:dyDescent="0.25">
      <c r="A358" s="34" t="s">
        <v>721</v>
      </c>
      <c r="B358" s="34">
        <v>33</v>
      </c>
      <c r="C358" s="34">
        <v>0</v>
      </c>
      <c r="D358" s="34">
        <v>0</v>
      </c>
      <c r="E358" s="35">
        <v>2.2204460492503101E-16</v>
      </c>
      <c r="F358" s="35">
        <v>2.2204460492503101E-16</v>
      </c>
      <c r="G358" s="34">
        <f t="shared" si="5"/>
        <v>0</v>
      </c>
    </row>
    <row r="359" spans="1:7" x14ac:dyDescent="0.25">
      <c r="A359" s="34" t="s">
        <v>722</v>
      </c>
      <c r="B359" s="34">
        <v>33</v>
      </c>
      <c r="C359" s="34">
        <v>0</v>
      </c>
      <c r="D359" s="34">
        <v>0</v>
      </c>
      <c r="E359" s="34">
        <v>-3.4299999999999997E-2</v>
      </c>
      <c r="F359" s="34">
        <v>-3.4299999999999997E-2</v>
      </c>
      <c r="G359" s="34">
        <f t="shared" si="5"/>
        <v>0</v>
      </c>
    </row>
    <row r="360" spans="1:7" x14ac:dyDescent="0.25">
      <c r="A360" s="34" t="s">
        <v>721</v>
      </c>
      <c r="B360" s="34">
        <v>34</v>
      </c>
      <c r="C360" s="34">
        <v>0</v>
      </c>
      <c r="D360" s="34">
        <v>0</v>
      </c>
      <c r="E360" s="35">
        <v>-4.4408920985006301E-15</v>
      </c>
      <c r="F360" s="35">
        <v>-4.4408920985006301E-15</v>
      </c>
      <c r="G360" s="34">
        <f t="shared" si="5"/>
        <v>0</v>
      </c>
    </row>
    <row r="361" spans="1:7" x14ac:dyDescent="0.25">
      <c r="A361" s="34" t="s">
        <v>722</v>
      </c>
      <c r="B361" s="34">
        <v>34</v>
      </c>
      <c r="C361" s="34">
        <v>0</v>
      </c>
      <c r="D361" s="34">
        <v>0</v>
      </c>
      <c r="E361" s="34">
        <v>-0.20039999999998101</v>
      </c>
      <c r="F361" s="34">
        <v>-0.20039999999998101</v>
      </c>
      <c r="G361" s="34">
        <f t="shared" si="5"/>
        <v>0</v>
      </c>
    </row>
    <row r="362" spans="1:7" x14ac:dyDescent="0.25">
      <c r="A362" s="34" t="s">
        <v>721</v>
      </c>
      <c r="B362" s="34">
        <v>35</v>
      </c>
      <c r="C362" s="34">
        <v>0</v>
      </c>
      <c r="D362" s="34">
        <v>0</v>
      </c>
      <c r="E362" s="34">
        <v>0</v>
      </c>
      <c r="F362" s="34">
        <v>0</v>
      </c>
      <c r="G362" s="34">
        <f t="shared" si="5"/>
        <v>0</v>
      </c>
    </row>
    <row r="363" spans="1:7" x14ac:dyDescent="0.25">
      <c r="A363" s="34" t="s">
        <v>722</v>
      </c>
      <c r="B363" s="34">
        <v>35</v>
      </c>
      <c r="C363" s="34">
        <v>0</v>
      </c>
      <c r="D363" s="34">
        <v>0</v>
      </c>
      <c r="E363" s="34">
        <v>-7.9999999999955697E-3</v>
      </c>
      <c r="F363" s="34">
        <v>-7.9999999999955697E-3</v>
      </c>
      <c r="G363" s="34">
        <f t="shared" si="5"/>
        <v>0</v>
      </c>
    </row>
    <row r="364" spans="1:7" x14ac:dyDescent="0.25">
      <c r="A364" s="34" t="s">
        <v>721</v>
      </c>
      <c r="B364" s="34">
        <v>36</v>
      </c>
      <c r="C364" s="34">
        <v>0</v>
      </c>
      <c r="D364" s="34">
        <v>0</v>
      </c>
      <c r="E364" s="34">
        <v>0</v>
      </c>
      <c r="F364" s="34">
        <v>0</v>
      </c>
      <c r="G364" s="34">
        <f t="shared" si="5"/>
        <v>0</v>
      </c>
    </row>
    <row r="365" spans="1:7" x14ac:dyDescent="0.25">
      <c r="A365" s="34" t="s">
        <v>722</v>
      </c>
      <c r="B365" s="34">
        <v>36</v>
      </c>
      <c r="C365" s="34">
        <v>0</v>
      </c>
      <c r="D365" s="34">
        <v>0</v>
      </c>
      <c r="E365" s="34">
        <v>-4.1999999999973196E-3</v>
      </c>
      <c r="F365" s="34">
        <v>-4.1999999999973196E-3</v>
      </c>
      <c r="G365" s="34">
        <f t="shared" si="5"/>
        <v>0</v>
      </c>
    </row>
    <row r="366" spans="1:7" x14ac:dyDescent="0.25">
      <c r="A366" s="34" t="s">
        <v>721</v>
      </c>
      <c r="B366" s="34">
        <v>37</v>
      </c>
      <c r="C366" s="34">
        <v>0</v>
      </c>
      <c r="D366" s="34">
        <v>0</v>
      </c>
      <c r="E366" s="34">
        <v>-1.00000000000655E-4</v>
      </c>
      <c r="F366" s="34">
        <v>-1.00000000004208E-4</v>
      </c>
      <c r="G366" s="34">
        <f t="shared" si="5"/>
        <v>3.5529982818707784E-15</v>
      </c>
    </row>
    <row r="367" spans="1:7" x14ac:dyDescent="0.25">
      <c r="A367" s="34" t="s">
        <v>722</v>
      </c>
      <c r="B367" s="34">
        <v>37</v>
      </c>
      <c r="C367" s="34">
        <v>0</v>
      </c>
      <c r="D367" s="34">
        <v>0</v>
      </c>
      <c r="E367" s="34">
        <v>0.1857</v>
      </c>
      <c r="F367" s="34">
        <v>0.1857</v>
      </c>
      <c r="G367" s="34">
        <f t="shared" si="5"/>
        <v>0</v>
      </c>
    </row>
    <row r="368" spans="1:7" x14ac:dyDescent="0.25">
      <c r="A368" s="34" t="s">
        <v>721</v>
      </c>
      <c r="B368" s="34">
        <v>38</v>
      </c>
      <c r="C368" s="34">
        <v>0</v>
      </c>
      <c r="D368" s="34">
        <v>0</v>
      </c>
      <c r="E368" s="35">
        <v>-9.9999999999989E-5</v>
      </c>
      <c r="F368" s="35">
        <v>-9.9999999999989E-5</v>
      </c>
      <c r="G368" s="34">
        <f t="shared" si="5"/>
        <v>0</v>
      </c>
    </row>
    <row r="369" spans="1:7" x14ac:dyDescent="0.25">
      <c r="A369" s="34" t="s">
        <v>722</v>
      </c>
      <c r="B369" s="34">
        <v>38</v>
      </c>
      <c r="C369" s="34">
        <v>0</v>
      </c>
      <c r="D369" s="34">
        <v>0</v>
      </c>
      <c r="E369" s="34">
        <v>-0.73399999999999499</v>
      </c>
      <c r="F369" s="34">
        <v>-0.73399999999999499</v>
      </c>
      <c r="G369" s="34">
        <f t="shared" si="5"/>
        <v>0</v>
      </c>
    </row>
    <row r="370" spans="1:7" x14ac:dyDescent="0.25">
      <c r="A370" s="34" t="s">
        <v>721</v>
      </c>
      <c r="B370" s="34">
        <v>39</v>
      </c>
      <c r="C370" s="34">
        <v>0</v>
      </c>
      <c r="D370" s="34">
        <v>0</v>
      </c>
      <c r="E370" s="34">
        <v>0</v>
      </c>
      <c r="F370" s="34">
        <v>0</v>
      </c>
      <c r="G370" s="34">
        <f t="shared" si="5"/>
        <v>0</v>
      </c>
    </row>
    <row r="371" spans="1:7" x14ac:dyDescent="0.25">
      <c r="A371" s="34" t="s">
        <v>722</v>
      </c>
      <c r="B371" s="34">
        <v>39</v>
      </c>
      <c r="C371" s="34">
        <v>0</v>
      </c>
      <c r="D371" s="34">
        <v>0</v>
      </c>
      <c r="E371" s="34">
        <v>-2.13000000000001E-2</v>
      </c>
      <c r="F371" s="34">
        <v>-2.13000000000001E-2</v>
      </c>
      <c r="G371" s="34">
        <f t="shared" si="5"/>
        <v>0</v>
      </c>
    </row>
    <row r="372" spans="1:7" x14ac:dyDescent="0.25">
      <c r="A372" s="34" t="s">
        <v>721</v>
      </c>
      <c r="B372" s="34">
        <v>40</v>
      </c>
      <c r="C372" s="34">
        <v>0</v>
      </c>
      <c r="D372" s="34">
        <v>0</v>
      </c>
      <c r="E372" s="34">
        <v>-1.00000000000211E-4</v>
      </c>
      <c r="F372" s="34">
        <v>-1.00000000000211E-4</v>
      </c>
      <c r="G372" s="34">
        <f t="shared" si="5"/>
        <v>0</v>
      </c>
    </row>
    <row r="373" spans="1:7" x14ac:dyDescent="0.25">
      <c r="A373" s="34" t="s">
        <v>722</v>
      </c>
      <c r="B373" s="34">
        <v>40</v>
      </c>
      <c r="C373" s="34">
        <v>0</v>
      </c>
      <c r="D373" s="34">
        <v>0</v>
      </c>
      <c r="E373" s="34">
        <v>-5.8199999999994902E-2</v>
      </c>
      <c r="F373" s="34">
        <v>-5.8199999999998503E-2</v>
      </c>
      <c r="G373" s="34">
        <f t="shared" si="5"/>
        <v>3.6012859361278515E-15</v>
      </c>
    </row>
    <row r="374" spans="1:7" x14ac:dyDescent="0.25">
      <c r="A374" s="34" t="s">
        <v>721</v>
      </c>
      <c r="B374" s="34">
        <v>41</v>
      </c>
      <c r="C374" s="34">
        <v>0</v>
      </c>
      <c r="D374" s="34">
        <v>0</v>
      </c>
      <c r="E374" s="35">
        <v>4.4408920985006301E-16</v>
      </c>
      <c r="F374" s="35">
        <v>4.4408920985006301E-16</v>
      </c>
      <c r="G374" s="34">
        <f t="shared" si="5"/>
        <v>0</v>
      </c>
    </row>
    <row r="375" spans="1:7" x14ac:dyDescent="0.25">
      <c r="A375" s="34" t="s">
        <v>722</v>
      </c>
      <c r="B375" s="34">
        <v>41</v>
      </c>
      <c r="C375" s="34">
        <v>0</v>
      </c>
      <c r="D375" s="34">
        <v>0</v>
      </c>
      <c r="E375" s="34">
        <v>-2.3299999999998999E-2</v>
      </c>
      <c r="F375" s="34">
        <v>-2.3299999999998999E-2</v>
      </c>
      <c r="G375" s="34">
        <f t="shared" si="5"/>
        <v>0</v>
      </c>
    </row>
    <row r="376" spans="1:7" x14ac:dyDescent="0.25">
      <c r="A376" s="34" t="s">
        <v>721</v>
      </c>
      <c r="B376" s="34">
        <v>42</v>
      </c>
      <c r="C376" s="34">
        <v>0</v>
      </c>
      <c r="D376" s="34">
        <v>0</v>
      </c>
      <c r="E376" s="35">
        <v>4.4408920985006301E-16</v>
      </c>
      <c r="F376" s="35">
        <v>4.4408920985006301E-16</v>
      </c>
      <c r="G376" s="34">
        <f t="shared" si="5"/>
        <v>0</v>
      </c>
    </row>
    <row r="377" spans="1:7" x14ac:dyDescent="0.25">
      <c r="A377" s="34" t="s">
        <v>722</v>
      </c>
      <c r="B377" s="34">
        <v>42</v>
      </c>
      <c r="C377" s="34">
        <v>0</v>
      </c>
      <c r="D377" s="34">
        <v>0</v>
      </c>
      <c r="E377" s="34">
        <v>-0.126500000000001</v>
      </c>
      <c r="F377" s="34">
        <v>-0.126500000000001</v>
      </c>
      <c r="G377" s="34">
        <f t="shared" si="5"/>
        <v>0</v>
      </c>
    </row>
    <row r="378" spans="1:7" x14ac:dyDescent="0.25">
      <c r="A378" s="34" t="s">
        <v>721</v>
      </c>
      <c r="B378" s="34">
        <v>43</v>
      </c>
      <c r="C378" s="34">
        <v>0</v>
      </c>
      <c r="D378" s="34">
        <v>0</v>
      </c>
      <c r="E378" s="34">
        <v>0</v>
      </c>
      <c r="F378" s="34">
        <v>0</v>
      </c>
      <c r="G378" s="34">
        <f t="shared" si="5"/>
        <v>0</v>
      </c>
    </row>
    <row r="379" spans="1:7" x14ac:dyDescent="0.25">
      <c r="A379" s="34" t="s">
        <v>722</v>
      </c>
      <c r="B379" s="34">
        <v>43</v>
      </c>
      <c r="C379" s="34">
        <v>0</v>
      </c>
      <c r="D379" s="34">
        <v>0</v>
      </c>
      <c r="E379" s="34">
        <v>-5.1500000000000302E-2</v>
      </c>
      <c r="F379" s="34">
        <v>-5.1500000000000302E-2</v>
      </c>
      <c r="G379" s="34">
        <f t="shared" si="5"/>
        <v>0</v>
      </c>
    </row>
    <row r="380" spans="1:7" x14ac:dyDescent="0.25">
      <c r="A380" s="34" t="s">
        <v>721</v>
      </c>
      <c r="B380" s="34">
        <v>44</v>
      </c>
      <c r="C380" s="34">
        <v>0</v>
      </c>
      <c r="D380" s="34">
        <v>0</v>
      </c>
      <c r="E380" s="34">
        <v>0</v>
      </c>
      <c r="F380" s="34">
        <v>0</v>
      </c>
      <c r="G380" s="34">
        <f t="shared" si="5"/>
        <v>0</v>
      </c>
    </row>
    <row r="381" spans="1:7" x14ac:dyDescent="0.25">
      <c r="A381" s="34" t="s">
        <v>722</v>
      </c>
      <c r="B381" s="34">
        <v>44</v>
      </c>
      <c r="C381" s="34">
        <v>0</v>
      </c>
      <c r="D381" s="34">
        <v>0</v>
      </c>
      <c r="E381" s="34">
        <v>-0.14150000000000101</v>
      </c>
      <c r="F381" s="34">
        <v>-0.14150000000000101</v>
      </c>
      <c r="G381" s="34">
        <f t="shared" si="5"/>
        <v>0</v>
      </c>
    </row>
    <row r="382" spans="1:7" x14ac:dyDescent="0.25">
      <c r="A382" s="34" t="s">
        <v>721</v>
      </c>
      <c r="B382" s="34">
        <v>45</v>
      </c>
      <c r="C382" s="34">
        <v>0</v>
      </c>
      <c r="D382" s="34">
        <v>0</v>
      </c>
      <c r="E382" s="34">
        <v>-1.00000000000211E-4</v>
      </c>
      <c r="F382" s="34">
        <v>-1.00000000000211E-4</v>
      </c>
      <c r="G382" s="34">
        <f t="shared" si="5"/>
        <v>0</v>
      </c>
    </row>
    <row r="383" spans="1:7" x14ac:dyDescent="0.25">
      <c r="A383" s="34" t="s">
        <v>722</v>
      </c>
      <c r="B383" s="34">
        <v>45</v>
      </c>
      <c r="C383" s="34">
        <v>0</v>
      </c>
      <c r="D383" s="34">
        <v>0</v>
      </c>
      <c r="E383" s="34">
        <v>-0.149999999999999</v>
      </c>
      <c r="F383" s="34">
        <v>-0.149999999999999</v>
      </c>
      <c r="G383" s="34">
        <f t="shared" si="5"/>
        <v>0</v>
      </c>
    </row>
    <row r="384" spans="1:7" x14ac:dyDescent="0.25">
      <c r="A384" s="34" t="s">
        <v>721</v>
      </c>
      <c r="B384" s="34">
        <v>46</v>
      </c>
      <c r="C384" s="34">
        <v>0</v>
      </c>
      <c r="D384" s="34">
        <v>0</v>
      </c>
      <c r="E384" s="34">
        <v>0</v>
      </c>
      <c r="F384" s="34">
        <v>0</v>
      </c>
      <c r="G384" s="34">
        <f t="shared" si="5"/>
        <v>0</v>
      </c>
    </row>
    <row r="385" spans="1:7" x14ac:dyDescent="0.25">
      <c r="A385" s="34" t="s">
        <v>722</v>
      </c>
      <c r="B385" s="34">
        <v>46</v>
      </c>
      <c r="C385" s="34">
        <v>0</v>
      </c>
      <c r="D385" s="34">
        <v>0</v>
      </c>
      <c r="E385" s="34">
        <v>-0.156000000000001</v>
      </c>
      <c r="F385" s="34">
        <v>-0.156000000000001</v>
      </c>
      <c r="G385" s="34">
        <f t="shared" si="5"/>
        <v>0</v>
      </c>
    </row>
    <row r="386" spans="1:7" x14ac:dyDescent="0.25">
      <c r="A386" s="34" t="s">
        <v>721</v>
      </c>
      <c r="B386" s="34">
        <v>47</v>
      </c>
      <c r="C386" s="34">
        <v>0</v>
      </c>
      <c r="D386" s="34">
        <v>0</v>
      </c>
      <c r="E386" s="35">
        <v>-2.2204460492503101E-16</v>
      </c>
      <c r="F386" s="35">
        <v>-2.2204460492503101E-16</v>
      </c>
      <c r="G386" s="34">
        <f t="shared" si="5"/>
        <v>0</v>
      </c>
    </row>
    <row r="387" spans="1:7" x14ac:dyDescent="0.25">
      <c r="A387" s="34" t="s">
        <v>722</v>
      </c>
      <c r="B387" s="34">
        <v>47</v>
      </c>
      <c r="C387" s="34">
        <v>0</v>
      </c>
      <c r="D387" s="34">
        <v>0</v>
      </c>
      <c r="E387" s="34">
        <v>-5.9300000000001699E-2</v>
      </c>
      <c r="F387" s="34">
        <v>-5.9300000000001699E-2</v>
      </c>
      <c r="G387" s="34">
        <f t="shared" ref="G387:G435" si="6">E387-F387</f>
        <v>0</v>
      </c>
    </row>
    <row r="388" spans="1:7" x14ac:dyDescent="0.25">
      <c r="A388" s="34" t="s">
        <v>721</v>
      </c>
      <c r="B388" s="34">
        <v>48</v>
      </c>
      <c r="C388" s="34">
        <v>0</v>
      </c>
      <c r="D388" s="34">
        <v>0</v>
      </c>
      <c r="E388" s="34">
        <v>0</v>
      </c>
      <c r="F388" s="34">
        <v>0</v>
      </c>
      <c r="G388" s="34">
        <f t="shared" si="6"/>
        <v>0</v>
      </c>
    </row>
    <row r="389" spans="1:7" x14ac:dyDescent="0.25">
      <c r="A389" s="34" t="s">
        <v>722</v>
      </c>
      <c r="B389" s="34">
        <v>48</v>
      </c>
      <c r="C389" s="34">
        <v>0</v>
      </c>
      <c r="D389" s="34">
        <v>0</v>
      </c>
      <c r="E389" s="34">
        <v>-0.1799</v>
      </c>
      <c r="F389" s="34">
        <v>-0.1799</v>
      </c>
      <c r="G389" s="34">
        <f t="shared" si="6"/>
        <v>0</v>
      </c>
    </row>
    <row r="390" spans="1:7" x14ac:dyDescent="0.25">
      <c r="A390" s="34" t="s">
        <v>721</v>
      </c>
      <c r="B390" s="34">
        <v>49</v>
      </c>
      <c r="C390" s="34">
        <v>0</v>
      </c>
      <c r="D390" s="34">
        <v>0</v>
      </c>
      <c r="E390" s="35">
        <v>-2.4424906541753401E-15</v>
      </c>
      <c r="F390" s="35">
        <v>-6.6613381477509402E-16</v>
      </c>
      <c r="G390" s="34">
        <f t="shared" si="6"/>
        <v>-1.7763568394002461E-15</v>
      </c>
    </row>
    <row r="391" spans="1:7" x14ac:dyDescent="0.25">
      <c r="A391" s="34" t="s">
        <v>722</v>
      </c>
      <c r="B391" s="34">
        <v>49</v>
      </c>
      <c r="C391" s="34">
        <v>0</v>
      </c>
      <c r="D391" s="34">
        <v>0</v>
      </c>
      <c r="E391" s="34">
        <v>-0.28860000000000402</v>
      </c>
      <c r="F391" s="34">
        <v>-0.28859999999998998</v>
      </c>
      <c r="G391" s="34">
        <f t="shared" si="6"/>
        <v>-1.404432126150823E-14</v>
      </c>
    </row>
    <row r="392" spans="1:7" x14ac:dyDescent="0.25">
      <c r="A392" s="34" t="s">
        <v>721</v>
      </c>
      <c r="B392" s="34">
        <v>50</v>
      </c>
      <c r="C392" s="34">
        <v>0</v>
      </c>
      <c r="D392" s="34">
        <v>0</v>
      </c>
      <c r="E392" s="35">
        <v>4.4408920985006301E-16</v>
      </c>
      <c r="F392" s="35">
        <v>4.4408920985006301E-16</v>
      </c>
      <c r="G392" s="34">
        <f t="shared" si="6"/>
        <v>0</v>
      </c>
    </row>
    <row r="393" spans="1:7" x14ac:dyDescent="0.25">
      <c r="A393" s="34" t="s">
        <v>722</v>
      </c>
      <c r="B393" s="34">
        <v>50</v>
      </c>
      <c r="C393" s="34">
        <v>0</v>
      </c>
      <c r="D393" s="34">
        <v>0</v>
      </c>
      <c r="E393" s="34">
        <v>-2.5999999999999801E-2</v>
      </c>
      <c r="F393" s="34">
        <v>-2.5999999999999801E-2</v>
      </c>
      <c r="G393" s="34">
        <f t="shared" si="6"/>
        <v>0</v>
      </c>
    </row>
    <row r="394" spans="1:7" x14ac:dyDescent="0.25">
      <c r="A394" s="34" t="s">
        <v>721</v>
      </c>
      <c r="B394" s="34">
        <v>51</v>
      </c>
      <c r="C394" s="34">
        <v>0</v>
      </c>
      <c r="D394" s="34">
        <v>0</v>
      </c>
      <c r="E394" s="34">
        <v>1.00000000000655E-4</v>
      </c>
      <c r="F394" s="34">
        <v>1.00000000000655E-4</v>
      </c>
      <c r="G394" s="34">
        <f t="shared" si="6"/>
        <v>0</v>
      </c>
    </row>
    <row r="395" spans="1:7" x14ac:dyDescent="0.25">
      <c r="A395" s="34" t="s">
        <v>722</v>
      </c>
      <c r="B395" s="34">
        <v>51</v>
      </c>
      <c r="C395" s="34">
        <v>0</v>
      </c>
      <c r="D395" s="34">
        <v>0</v>
      </c>
      <c r="E395" s="34">
        <v>-3.2899999999997903E-2</v>
      </c>
      <c r="F395" s="34">
        <v>-3.2899999999997903E-2</v>
      </c>
      <c r="G395" s="34">
        <f t="shared" si="6"/>
        <v>0</v>
      </c>
    </row>
    <row r="396" spans="1:7" x14ac:dyDescent="0.25">
      <c r="A396" s="34" t="s">
        <v>721</v>
      </c>
      <c r="B396" s="34">
        <v>52</v>
      </c>
      <c r="C396" s="34">
        <v>0</v>
      </c>
      <c r="D396" s="34">
        <v>0</v>
      </c>
      <c r="E396" s="34">
        <v>1.00000000000211E-4</v>
      </c>
      <c r="F396" s="34">
        <v>1.00000000000211E-4</v>
      </c>
      <c r="G396" s="34">
        <f t="shared" si="6"/>
        <v>0</v>
      </c>
    </row>
    <row r="397" spans="1:7" x14ac:dyDescent="0.25">
      <c r="A397" s="34" t="s">
        <v>722</v>
      </c>
      <c r="B397" s="34">
        <v>52</v>
      </c>
      <c r="C397" s="34">
        <v>0</v>
      </c>
      <c r="D397" s="34">
        <v>0</v>
      </c>
      <c r="E397" s="34">
        <v>-2.71999999999997E-2</v>
      </c>
      <c r="F397" s="34">
        <v>-2.71999999999997E-2</v>
      </c>
      <c r="G397" s="34">
        <f t="shared" si="6"/>
        <v>0</v>
      </c>
    </row>
    <row r="398" spans="1:7" x14ac:dyDescent="0.25">
      <c r="A398" s="34" t="s">
        <v>721</v>
      </c>
      <c r="B398" s="34">
        <v>53</v>
      </c>
      <c r="C398" s="34">
        <v>0</v>
      </c>
      <c r="D398" s="34">
        <v>0</v>
      </c>
      <c r="E398" s="34">
        <v>1.00000000000211E-4</v>
      </c>
      <c r="F398" s="34">
        <v>1.00000000000211E-4</v>
      </c>
      <c r="G398" s="34">
        <f t="shared" si="6"/>
        <v>0</v>
      </c>
    </row>
    <row r="399" spans="1:7" x14ac:dyDescent="0.25">
      <c r="A399" s="34" t="s">
        <v>722</v>
      </c>
      <c r="B399" s="34">
        <v>53</v>
      </c>
      <c r="C399" s="34">
        <v>0</v>
      </c>
      <c r="D399" s="34">
        <v>0</v>
      </c>
      <c r="E399" s="34">
        <v>-3.5700000000000301E-2</v>
      </c>
      <c r="F399" s="34">
        <v>-3.5700000000000301E-2</v>
      </c>
      <c r="G399" s="34">
        <f t="shared" si="6"/>
        <v>0</v>
      </c>
    </row>
    <row r="400" spans="1:7" x14ac:dyDescent="0.25">
      <c r="A400" s="34" t="s">
        <v>721</v>
      </c>
      <c r="B400" s="34">
        <v>54</v>
      </c>
      <c r="C400" s="34">
        <v>0</v>
      </c>
      <c r="D400" s="34">
        <v>0</v>
      </c>
      <c r="E400" s="35">
        <v>9.9920072216264108E-16</v>
      </c>
      <c r="F400" s="35">
        <v>-2.55351295663786E-15</v>
      </c>
      <c r="G400" s="34">
        <f t="shared" si="6"/>
        <v>3.5527136788005009E-15</v>
      </c>
    </row>
    <row r="401" spans="1:7" x14ac:dyDescent="0.25">
      <c r="A401" s="34" t="s">
        <v>722</v>
      </c>
      <c r="B401" s="34">
        <v>54</v>
      </c>
      <c r="C401" s="34">
        <v>0</v>
      </c>
      <c r="D401" s="34">
        <v>0</v>
      </c>
      <c r="E401" s="34">
        <v>-0.13259999999998401</v>
      </c>
      <c r="F401" s="34">
        <v>-0.132599999999998</v>
      </c>
      <c r="G401" s="34">
        <f t="shared" si="6"/>
        <v>1.3988810110276972E-14</v>
      </c>
    </row>
    <row r="402" spans="1:7" x14ac:dyDescent="0.25">
      <c r="A402" s="34" t="s">
        <v>721</v>
      </c>
      <c r="B402" s="34">
        <v>55</v>
      </c>
      <c r="C402" s="34">
        <v>0</v>
      </c>
      <c r="D402" s="34">
        <v>0</v>
      </c>
      <c r="E402" s="35">
        <v>5.5511151231257797E-16</v>
      </c>
      <c r="F402" s="35">
        <v>5.5511151231257797E-16</v>
      </c>
      <c r="G402" s="34">
        <f t="shared" si="6"/>
        <v>0</v>
      </c>
    </row>
    <row r="403" spans="1:7" x14ac:dyDescent="0.25">
      <c r="A403" s="34" t="s">
        <v>722</v>
      </c>
      <c r="B403" s="34">
        <v>55</v>
      </c>
      <c r="C403" s="34">
        <v>0</v>
      </c>
      <c r="D403" s="34">
        <v>0</v>
      </c>
      <c r="E403" s="34">
        <v>-4.0200000000002199E-2</v>
      </c>
      <c r="F403" s="34">
        <v>-4.0200000000002199E-2</v>
      </c>
      <c r="G403" s="34">
        <f t="shared" si="6"/>
        <v>0</v>
      </c>
    </row>
    <row r="404" spans="1:7" x14ac:dyDescent="0.25">
      <c r="A404" s="34" t="s">
        <v>721</v>
      </c>
      <c r="B404" s="34">
        <v>56</v>
      </c>
      <c r="C404" s="34">
        <v>0</v>
      </c>
      <c r="D404" s="34">
        <v>0</v>
      </c>
      <c r="E404" s="35">
        <v>-9.9999999998878804E-5</v>
      </c>
      <c r="F404" s="34">
        <v>-1.00000000002431E-4</v>
      </c>
      <c r="G404" s="34">
        <f t="shared" si="6"/>
        <v>3.5521986827685703E-15</v>
      </c>
    </row>
    <row r="405" spans="1:7" x14ac:dyDescent="0.25">
      <c r="A405" s="34" t="s">
        <v>722</v>
      </c>
      <c r="B405" s="34">
        <v>56</v>
      </c>
      <c r="C405" s="34">
        <v>0</v>
      </c>
      <c r="D405" s="34">
        <v>0</v>
      </c>
      <c r="E405" s="34">
        <v>-8.5099999999984605E-2</v>
      </c>
      <c r="F405" s="34">
        <v>-8.5099999999984605E-2</v>
      </c>
      <c r="G405" s="34">
        <f t="shared" si="6"/>
        <v>0</v>
      </c>
    </row>
    <row r="406" spans="1:7" x14ac:dyDescent="0.25">
      <c r="A406" s="34" t="s">
        <v>721</v>
      </c>
      <c r="B406" s="34">
        <v>57</v>
      </c>
      <c r="C406" s="34">
        <v>0</v>
      </c>
      <c r="D406" s="34">
        <v>0</v>
      </c>
      <c r="E406" s="34">
        <v>0</v>
      </c>
      <c r="F406" s="34">
        <v>0</v>
      </c>
      <c r="G406" s="34">
        <f t="shared" si="6"/>
        <v>0</v>
      </c>
    </row>
    <row r="407" spans="1:7" x14ac:dyDescent="0.25">
      <c r="A407" s="34" t="s">
        <v>722</v>
      </c>
      <c r="B407" s="34">
        <v>57</v>
      </c>
      <c r="C407" s="34">
        <v>0</v>
      </c>
      <c r="D407" s="34">
        <v>0</v>
      </c>
      <c r="E407" s="34">
        <v>-2.8799999999998601E-2</v>
      </c>
      <c r="F407" s="34">
        <v>-2.8799999999998601E-2</v>
      </c>
      <c r="G407" s="34">
        <f t="shared" si="6"/>
        <v>0</v>
      </c>
    </row>
    <row r="408" spans="1:7" x14ac:dyDescent="0.25">
      <c r="A408" s="34" t="s">
        <v>721</v>
      </c>
      <c r="B408" s="34">
        <v>58</v>
      </c>
      <c r="C408" s="34">
        <v>0</v>
      </c>
      <c r="D408" s="34">
        <v>0</v>
      </c>
      <c r="E408" s="34">
        <v>0</v>
      </c>
      <c r="F408" s="35">
        <v>-4.4408920985006301E-16</v>
      </c>
      <c r="G408" s="34">
        <f t="shared" si="6"/>
        <v>4.4408920985006301E-16</v>
      </c>
    </row>
    <row r="409" spans="1:7" x14ac:dyDescent="0.25">
      <c r="A409" s="34" t="s">
        <v>722</v>
      </c>
      <c r="B409" s="34">
        <v>58</v>
      </c>
      <c r="C409" s="34">
        <v>0</v>
      </c>
      <c r="D409" s="34">
        <v>0</v>
      </c>
      <c r="E409" s="34">
        <v>-2.1000000000000799E-2</v>
      </c>
      <c r="F409" s="34">
        <v>-2.1000000000000799E-2</v>
      </c>
      <c r="G409" s="34">
        <f t="shared" si="6"/>
        <v>0</v>
      </c>
    </row>
    <row r="410" spans="1:7" x14ac:dyDescent="0.25">
      <c r="A410" s="34" t="s">
        <v>721</v>
      </c>
      <c r="B410" s="34">
        <v>59</v>
      </c>
      <c r="C410" s="34">
        <v>0</v>
      </c>
      <c r="D410" s="34">
        <v>0</v>
      </c>
      <c r="E410" s="35">
        <v>-9.9999999999778001E-5</v>
      </c>
      <c r="F410" s="35">
        <v>-9.9999999999333898E-5</v>
      </c>
      <c r="G410" s="34">
        <f t="shared" si="6"/>
        <v>-4.4410276237721868E-16</v>
      </c>
    </row>
    <row r="411" spans="1:7" x14ac:dyDescent="0.25">
      <c r="A411" s="34" t="s">
        <v>722</v>
      </c>
      <c r="B411" s="34">
        <v>59</v>
      </c>
      <c r="C411" s="34">
        <v>0</v>
      </c>
      <c r="D411" s="34">
        <v>0</v>
      </c>
      <c r="E411" s="34">
        <v>-0.15150000000000599</v>
      </c>
      <c r="F411" s="34">
        <v>-0.151499999999999</v>
      </c>
      <c r="G411" s="34">
        <f t="shared" si="6"/>
        <v>-6.9944050551384862E-15</v>
      </c>
    </row>
    <row r="412" spans="1:7" x14ac:dyDescent="0.25">
      <c r="A412" s="34" t="s">
        <v>721</v>
      </c>
      <c r="B412" s="34">
        <v>60</v>
      </c>
      <c r="C412" s="34">
        <v>0</v>
      </c>
      <c r="D412" s="34">
        <v>0</v>
      </c>
      <c r="E412" s="35">
        <v>8.8817841970012504E-16</v>
      </c>
      <c r="F412" s="35">
        <v>8.8817841970012504E-16</v>
      </c>
      <c r="G412" s="34">
        <f t="shared" si="6"/>
        <v>0</v>
      </c>
    </row>
    <row r="413" spans="1:7" x14ac:dyDescent="0.25">
      <c r="A413" s="34" t="s">
        <v>722</v>
      </c>
      <c r="B413" s="34">
        <v>60</v>
      </c>
      <c r="C413" s="34">
        <v>0</v>
      </c>
      <c r="D413" s="34">
        <v>0</v>
      </c>
      <c r="E413" s="34">
        <v>-3.3399999999986101E-2</v>
      </c>
      <c r="F413" s="34">
        <v>-3.3399999999986101E-2</v>
      </c>
      <c r="G413" s="34">
        <f t="shared" si="6"/>
        <v>0</v>
      </c>
    </row>
    <row r="414" spans="1:7" x14ac:dyDescent="0.25">
      <c r="A414" s="34" t="s">
        <v>721</v>
      </c>
      <c r="B414" s="34">
        <v>61</v>
      </c>
      <c r="C414" s="34">
        <v>0</v>
      </c>
      <c r="D414" s="34">
        <v>0</v>
      </c>
      <c r="E414" s="34">
        <v>1.0000000000219799E-4</v>
      </c>
      <c r="F414" s="34">
        <v>1.00000000000422E-4</v>
      </c>
      <c r="G414" s="34">
        <f t="shared" si="6"/>
        <v>1.7759909211670366E-15</v>
      </c>
    </row>
    <row r="415" spans="1:7" x14ac:dyDescent="0.25">
      <c r="A415" s="34" t="s">
        <v>722</v>
      </c>
      <c r="B415" s="34">
        <v>61</v>
      </c>
      <c r="C415" s="34">
        <v>0</v>
      </c>
      <c r="D415" s="34">
        <v>0</v>
      </c>
      <c r="E415" s="34">
        <v>-3.1499999999994102E-2</v>
      </c>
      <c r="F415" s="34">
        <v>-3.1500000000008299E-2</v>
      </c>
      <c r="G415" s="34">
        <f t="shared" si="6"/>
        <v>1.4196976927394189E-14</v>
      </c>
    </row>
    <row r="416" spans="1:7" x14ac:dyDescent="0.25">
      <c r="A416" s="34" t="s">
        <v>721</v>
      </c>
      <c r="B416" s="34">
        <v>62</v>
      </c>
      <c r="C416" s="34">
        <v>0</v>
      </c>
      <c r="D416" s="34">
        <v>0</v>
      </c>
      <c r="E416" s="35">
        <v>4.4408920985006301E-16</v>
      </c>
      <c r="F416" s="35">
        <v>1.33226762955019E-15</v>
      </c>
      <c r="G416" s="34">
        <f t="shared" si="6"/>
        <v>-8.8817841970012701E-16</v>
      </c>
    </row>
    <row r="417" spans="1:7" x14ac:dyDescent="0.25">
      <c r="A417" s="34" t="s">
        <v>722</v>
      </c>
      <c r="B417" s="34">
        <v>62</v>
      </c>
      <c r="C417" s="34">
        <v>0</v>
      </c>
      <c r="D417" s="34">
        <v>0</v>
      </c>
      <c r="E417" s="34">
        <v>-5.6699999999995802E-2</v>
      </c>
      <c r="F417" s="34">
        <v>-5.66999999999993E-2</v>
      </c>
      <c r="G417" s="34">
        <f t="shared" si="6"/>
        <v>3.4972025275692431E-15</v>
      </c>
    </row>
    <row r="418" spans="1:7" x14ac:dyDescent="0.25">
      <c r="A418" s="34" t="s">
        <v>721</v>
      </c>
      <c r="B418" s="34">
        <v>63</v>
      </c>
      <c r="C418" s="34">
        <v>0</v>
      </c>
      <c r="D418" s="34">
        <v>0</v>
      </c>
      <c r="E418" s="35">
        <v>8.8817841970012504E-16</v>
      </c>
      <c r="F418" s="35">
        <v>8.8817841970012504E-16</v>
      </c>
      <c r="G418" s="34">
        <f t="shared" si="6"/>
        <v>0</v>
      </c>
    </row>
    <row r="419" spans="1:7" x14ac:dyDescent="0.25">
      <c r="A419" s="34" t="s">
        <v>722</v>
      </c>
      <c r="B419" s="34">
        <v>63</v>
      </c>
      <c r="C419" s="34">
        <v>0</v>
      </c>
      <c r="D419" s="34">
        <v>0</v>
      </c>
      <c r="E419" s="34">
        <v>-0.107899999999994</v>
      </c>
      <c r="F419" s="34">
        <v>-0.107899999999994</v>
      </c>
      <c r="G419" s="34">
        <f t="shared" si="6"/>
        <v>0</v>
      </c>
    </row>
    <row r="420" spans="1:7" x14ac:dyDescent="0.25">
      <c r="A420" s="34" t="s">
        <v>721</v>
      </c>
      <c r="B420" s="34">
        <v>64</v>
      </c>
      <c r="C420" s="34">
        <v>0</v>
      </c>
      <c r="D420" s="34">
        <v>0</v>
      </c>
      <c r="E420" s="34">
        <v>1.00000000000211E-4</v>
      </c>
      <c r="F420" s="34">
        <v>1.00000000000211E-4</v>
      </c>
      <c r="G420" s="34">
        <f t="shared" si="6"/>
        <v>0</v>
      </c>
    </row>
    <row r="421" spans="1:7" x14ac:dyDescent="0.25">
      <c r="A421" s="34" t="s">
        <v>722</v>
      </c>
      <c r="B421" s="34">
        <v>64</v>
      </c>
      <c r="C421" s="34">
        <v>0</v>
      </c>
      <c r="D421" s="34">
        <v>0</v>
      </c>
      <c r="E421" s="34">
        <v>-0.29790000000001299</v>
      </c>
      <c r="F421" s="34">
        <v>-0.29790000000000599</v>
      </c>
      <c r="G421" s="34">
        <f t="shared" si="6"/>
        <v>-6.9944050551384862E-15</v>
      </c>
    </row>
    <row r="422" spans="1:7" x14ac:dyDescent="0.25">
      <c r="A422" s="34" t="s">
        <v>721</v>
      </c>
      <c r="B422" s="34">
        <v>65</v>
      </c>
      <c r="C422" s="34">
        <v>0</v>
      </c>
      <c r="D422" s="34">
        <v>0</v>
      </c>
      <c r="E422" s="34">
        <v>0</v>
      </c>
      <c r="F422" s="34">
        <v>0</v>
      </c>
      <c r="G422" s="34">
        <f t="shared" si="6"/>
        <v>0</v>
      </c>
    </row>
    <row r="423" spans="1:7" x14ac:dyDescent="0.25">
      <c r="A423" s="34" t="s">
        <v>722</v>
      </c>
      <c r="B423" s="34">
        <v>65</v>
      </c>
      <c r="C423" s="34">
        <v>0</v>
      </c>
      <c r="D423" s="34">
        <v>0</v>
      </c>
      <c r="E423" s="34">
        <v>-1.03189999999999</v>
      </c>
      <c r="F423" s="34">
        <v>-1.03189999999999</v>
      </c>
      <c r="G423" s="34">
        <f t="shared" si="6"/>
        <v>0</v>
      </c>
    </row>
    <row r="424" spans="1:7" x14ac:dyDescent="0.25">
      <c r="A424" s="34" t="s">
        <v>721</v>
      </c>
      <c r="B424" s="34">
        <v>66</v>
      </c>
      <c r="C424" s="34">
        <v>0</v>
      </c>
      <c r="D424" s="34">
        <v>0</v>
      </c>
      <c r="E424" s="35">
        <v>-9.9999999999322893E-5</v>
      </c>
      <c r="F424" s="34">
        <v>-1.00000000000211E-4</v>
      </c>
      <c r="G424" s="34">
        <f t="shared" si="6"/>
        <v>8.8811065706434489E-16</v>
      </c>
    </row>
    <row r="425" spans="1:7" x14ac:dyDescent="0.25">
      <c r="A425" s="34" t="s">
        <v>722</v>
      </c>
      <c r="B425" s="34">
        <v>66</v>
      </c>
      <c r="C425" s="34">
        <v>0</v>
      </c>
      <c r="D425" s="34">
        <v>0</v>
      </c>
      <c r="E425" s="34">
        <v>-6.7099999999996399E-2</v>
      </c>
      <c r="F425" s="34">
        <v>-6.7099999999996399E-2</v>
      </c>
      <c r="G425" s="34">
        <f t="shared" si="6"/>
        <v>0</v>
      </c>
    </row>
    <row r="426" spans="1:7" x14ac:dyDescent="0.25">
      <c r="A426" s="34" t="s">
        <v>721</v>
      </c>
      <c r="B426" s="34">
        <v>67</v>
      </c>
      <c r="C426" s="34">
        <v>0</v>
      </c>
      <c r="D426" s="34">
        <v>0</v>
      </c>
      <c r="E426" s="34">
        <v>0</v>
      </c>
      <c r="F426" s="34">
        <v>0</v>
      </c>
      <c r="G426" s="34">
        <f t="shared" si="6"/>
        <v>0</v>
      </c>
    </row>
    <row r="427" spans="1:7" x14ac:dyDescent="0.25">
      <c r="A427" s="34" t="s">
        <v>722</v>
      </c>
      <c r="B427" s="34">
        <v>67</v>
      </c>
      <c r="C427" s="34">
        <v>0</v>
      </c>
      <c r="D427" s="34">
        <v>0</v>
      </c>
      <c r="E427" s="34">
        <v>-2.8999999999999901E-2</v>
      </c>
      <c r="F427" s="34">
        <v>-2.8999999999999901E-2</v>
      </c>
      <c r="G427" s="34">
        <f t="shared" si="6"/>
        <v>0</v>
      </c>
    </row>
    <row r="428" spans="1:7" x14ac:dyDescent="0.25">
      <c r="A428" s="34" t="s">
        <v>721</v>
      </c>
      <c r="B428" s="34">
        <v>113</v>
      </c>
      <c r="C428" s="34">
        <v>0</v>
      </c>
      <c r="D428" s="34">
        <v>0</v>
      </c>
      <c r="E428" s="34">
        <v>1.00000000001543E-4</v>
      </c>
      <c r="F428" s="34">
        <v>1.00000000000877E-4</v>
      </c>
      <c r="G428" s="34">
        <f t="shared" si="6"/>
        <v>6.6599828950353324E-16</v>
      </c>
    </row>
    <row r="429" spans="1:7" x14ac:dyDescent="0.25">
      <c r="A429" s="34" t="s">
        <v>722</v>
      </c>
      <c r="B429" s="34">
        <v>113</v>
      </c>
      <c r="C429" s="34">
        <v>0</v>
      </c>
      <c r="D429" s="34">
        <v>0</v>
      </c>
      <c r="E429" s="34">
        <v>-2.9799999999994501E-2</v>
      </c>
      <c r="F429" s="34">
        <v>-2.97999999999972E-2</v>
      </c>
      <c r="G429" s="34">
        <f t="shared" si="6"/>
        <v>2.6992297286199118E-15</v>
      </c>
    </row>
    <row r="430" spans="1:7" x14ac:dyDescent="0.25">
      <c r="A430" s="34" t="s">
        <v>721</v>
      </c>
      <c r="B430" s="34">
        <v>114</v>
      </c>
      <c r="C430" s="34">
        <v>0</v>
      </c>
      <c r="D430" s="34">
        <v>0</v>
      </c>
      <c r="E430" s="35">
        <v>9.9999999999766901E-5</v>
      </c>
      <c r="F430" s="35">
        <v>9.9999999999766901E-5</v>
      </c>
      <c r="G430" s="34">
        <f t="shared" si="6"/>
        <v>0</v>
      </c>
    </row>
    <row r="431" spans="1:7" x14ac:dyDescent="0.25">
      <c r="A431" s="34" t="s">
        <v>722</v>
      </c>
      <c r="B431" s="34">
        <v>114</v>
      </c>
      <c r="C431" s="34">
        <v>0</v>
      </c>
      <c r="D431" s="34">
        <v>0</v>
      </c>
      <c r="E431" s="34">
        <v>-9.4999999999885194E-3</v>
      </c>
      <c r="F431" s="34">
        <v>-9.4999999999885194E-3</v>
      </c>
      <c r="G431" s="34">
        <f t="shared" si="6"/>
        <v>0</v>
      </c>
    </row>
    <row r="432" spans="1:7" x14ac:dyDescent="0.25">
      <c r="A432" s="34" t="s">
        <v>721</v>
      </c>
      <c r="B432" s="34">
        <v>115</v>
      </c>
      <c r="C432" s="34">
        <v>0</v>
      </c>
      <c r="D432" s="34">
        <v>0</v>
      </c>
      <c r="E432" s="35">
        <v>9.9999999999766901E-5</v>
      </c>
      <c r="F432" s="35">
        <v>9.9999999999766901E-5</v>
      </c>
      <c r="G432" s="34">
        <f t="shared" si="6"/>
        <v>0</v>
      </c>
    </row>
    <row r="433" spans="1:7" x14ac:dyDescent="0.25">
      <c r="A433" s="34" t="s">
        <v>722</v>
      </c>
      <c r="B433" s="34">
        <v>115</v>
      </c>
      <c r="C433" s="34">
        <v>0</v>
      </c>
      <c r="D433" s="34">
        <v>0</v>
      </c>
      <c r="E433" s="34">
        <v>-1.12000000000023E-2</v>
      </c>
      <c r="F433" s="34">
        <v>-1.12000000000023E-2</v>
      </c>
      <c r="G433" s="34">
        <f t="shared" si="6"/>
        <v>0</v>
      </c>
    </row>
    <row r="434" spans="1:7" x14ac:dyDescent="0.25">
      <c r="A434" s="34" t="s">
        <v>721</v>
      </c>
      <c r="B434" s="34">
        <v>117</v>
      </c>
      <c r="C434" s="34">
        <v>0</v>
      </c>
      <c r="D434" s="34">
        <v>0</v>
      </c>
      <c r="E434" s="34">
        <v>0</v>
      </c>
      <c r="F434" s="34">
        <v>0</v>
      </c>
      <c r="G434" s="34">
        <f t="shared" si="6"/>
        <v>0</v>
      </c>
    </row>
    <row r="435" spans="1:7" s="75" customFormat="1" x14ac:dyDescent="0.25">
      <c r="A435" s="106" t="s">
        <v>722</v>
      </c>
      <c r="B435" s="106">
        <v>117</v>
      </c>
      <c r="C435" s="106">
        <v>0</v>
      </c>
      <c r="D435" s="106">
        <v>0</v>
      </c>
      <c r="E435" s="106">
        <v>-1.7899999999999999E-2</v>
      </c>
      <c r="F435" s="106">
        <v>-1.7899999999999999E-2</v>
      </c>
      <c r="G435" s="106">
        <f t="shared" si="6"/>
        <v>0</v>
      </c>
    </row>
    <row r="436" spans="1:7" x14ac:dyDescent="0.25">
      <c r="A436" s="34" t="s">
        <v>718</v>
      </c>
      <c r="B436" s="34">
        <v>24</v>
      </c>
      <c r="C436" s="34">
        <v>70</v>
      </c>
      <c r="D436" s="34">
        <v>1</v>
      </c>
      <c r="E436" s="34">
        <v>0</v>
      </c>
      <c r="F436" s="34">
        <v>0</v>
      </c>
      <c r="G436" s="20">
        <f>E436-F436</f>
        <v>0</v>
      </c>
    </row>
    <row r="437" spans="1:7" x14ac:dyDescent="0.25">
      <c r="A437" s="34" t="s">
        <v>719</v>
      </c>
      <c r="B437" s="34">
        <v>24</v>
      </c>
      <c r="C437" s="34">
        <v>70</v>
      </c>
      <c r="D437" s="34">
        <v>1</v>
      </c>
      <c r="E437" s="34">
        <v>-5.0990000000000098E-2</v>
      </c>
      <c r="F437" s="34">
        <v>-5.0990000000000098E-2</v>
      </c>
      <c r="G437" s="20">
        <f t="shared" ref="G437:G500" si="7">E437-F437</f>
        <v>0</v>
      </c>
    </row>
    <row r="438" spans="1:7" x14ac:dyDescent="0.25">
      <c r="A438" s="34" t="s">
        <v>718</v>
      </c>
      <c r="B438" s="34">
        <v>24</v>
      </c>
      <c r="C438" s="34">
        <v>72</v>
      </c>
      <c r="D438" s="34">
        <v>1</v>
      </c>
      <c r="E438" s="34">
        <v>0</v>
      </c>
      <c r="F438" s="34">
        <v>0</v>
      </c>
      <c r="G438" s="20">
        <f t="shared" si="7"/>
        <v>0</v>
      </c>
    </row>
    <row r="439" spans="1:7" x14ac:dyDescent="0.25">
      <c r="A439" s="34" t="s">
        <v>719</v>
      </c>
      <c r="B439" s="34">
        <v>24</v>
      </c>
      <c r="C439" s="34">
        <v>72</v>
      </c>
      <c r="D439" s="34">
        <v>1</v>
      </c>
      <c r="E439" s="34">
        <v>-2.4400000000000002E-2</v>
      </c>
      <c r="F439" s="34">
        <v>-2.4400000000000002E-2</v>
      </c>
      <c r="G439" s="20">
        <f t="shared" si="7"/>
        <v>0</v>
      </c>
    </row>
    <row r="440" spans="1:7" x14ac:dyDescent="0.25">
      <c r="A440" s="34" t="s">
        <v>718</v>
      </c>
      <c r="B440" s="34">
        <v>68</v>
      </c>
      <c r="C440" s="34">
        <v>69</v>
      </c>
      <c r="D440" s="34">
        <v>1</v>
      </c>
      <c r="E440" s="34">
        <v>0</v>
      </c>
      <c r="F440" s="34">
        <v>0</v>
      </c>
      <c r="G440" s="20">
        <f t="shared" si="7"/>
        <v>0</v>
      </c>
    </row>
    <row r="441" spans="1:7" x14ac:dyDescent="0.25">
      <c r="A441" s="34" t="s">
        <v>719</v>
      </c>
      <c r="B441" s="34">
        <v>68</v>
      </c>
      <c r="C441" s="34">
        <v>69</v>
      </c>
      <c r="D441" s="34">
        <v>1</v>
      </c>
      <c r="E441" s="34">
        <v>0</v>
      </c>
      <c r="F441" s="34">
        <v>0</v>
      </c>
      <c r="G441" s="20">
        <f t="shared" si="7"/>
        <v>0</v>
      </c>
    </row>
    <row r="442" spans="1:7" x14ac:dyDescent="0.25">
      <c r="A442" s="34" t="s">
        <v>718</v>
      </c>
      <c r="B442" s="34">
        <v>68</v>
      </c>
      <c r="C442" s="34">
        <v>81</v>
      </c>
      <c r="D442" s="34">
        <v>1</v>
      </c>
      <c r="E442" s="34">
        <v>0</v>
      </c>
      <c r="F442" s="34">
        <v>0</v>
      </c>
      <c r="G442" s="20">
        <f t="shared" si="7"/>
        <v>0</v>
      </c>
    </row>
    <row r="443" spans="1:7" x14ac:dyDescent="0.25">
      <c r="A443" s="34" t="s">
        <v>719</v>
      </c>
      <c r="B443" s="34">
        <v>68</v>
      </c>
      <c r="C443" s="34">
        <v>81</v>
      </c>
      <c r="D443" s="34">
        <v>1</v>
      </c>
      <c r="E443" s="34">
        <v>-0.40400001500000099</v>
      </c>
      <c r="F443" s="34">
        <v>-0.40400001500000099</v>
      </c>
      <c r="G443" s="20">
        <f t="shared" si="7"/>
        <v>0</v>
      </c>
    </row>
    <row r="444" spans="1:7" x14ac:dyDescent="0.25">
      <c r="A444" s="34" t="s">
        <v>718</v>
      </c>
      <c r="B444" s="34">
        <v>68</v>
      </c>
      <c r="C444" s="34">
        <v>116</v>
      </c>
      <c r="D444" s="34">
        <v>1</v>
      </c>
      <c r="E444" s="34">
        <v>0</v>
      </c>
      <c r="F444" s="34">
        <v>0</v>
      </c>
      <c r="G444" s="20">
        <f t="shared" si="7"/>
        <v>0</v>
      </c>
    </row>
    <row r="445" spans="1:7" x14ac:dyDescent="0.25">
      <c r="A445" s="34" t="s">
        <v>719</v>
      </c>
      <c r="B445" s="34">
        <v>68</v>
      </c>
      <c r="C445" s="34">
        <v>116</v>
      </c>
      <c r="D445" s="34">
        <v>1</v>
      </c>
      <c r="E445" s="34">
        <v>-8.1999999999993606E-2</v>
      </c>
      <c r="F445" s="34">
        <v>-8.1999999999993606E-2</v>
      </c>
      <c r="G445" s="20">
        <f t="shared" si="7"/>
        <v>0</v>
      </c>
    </row>
    <row r="446" spans="1:7" x14ac:dyDescent="0.25">
      <c r="A446" s="34" t="s">
        <v>718</v>
      </c>
      <c r="B446" s="34">
        <v>69</v>
      </c>
      <c r="C446" s="34">
        <v>70</v>
      </c>
      <c r="D446" s="34">
        <v>1</v>
      </c>
      <c r="E446" s="34">
        <v>0</v>
      </c>
      <c r="F446" s="34">
        <v>0</v>
      </c>
      <c r="G446" s="20">
        <f t="shared" si="7"/>
        <v>0</v>
      </c>
    </row>
    <row r="447" spans="1:7" x14ac:dyDescent="0.25">
      <c r="A447" s="34" t="s">
        <v>719</v>
      </c>
      <c r="B447" s="34">
        <v>69</v>
      </c>
      <c r="C447" s="34">
        <v>70</v>
      </c>
      <c r="D447" s="34">
        <v>1</v>
      </c>
      <c r="E447" s="34">
        <v>-6.0999999999999902E-2</v>
      </c>
      <c r="F447" s="34">
        <v>-6.0999999999999902E-2</v>
      </c>
      <c r="G447" s="20">
        <f t="shared" si="7"/>
        <v>0</v>
      </c>
    </row>
    <row r="448" spans="1:7" x14ac:dyDescent="0.25">
      <c r="A448" s="34" t="s">
        <v>718</v>
      </c>
      <c r="B448" s="34">
        <v>69</v>
      </c>
      <c r="C448" s="34">
        <v>75</v>
      </c>
      <c r="D448" s="34">
        <v>1</v>
      </c>
      <c r="E448" s="34">
        <v>0</v>
      </c>
      <c r="F448" s="34">
        <v>0</v>
      </c>
      <c r="G448" s="20">
        <f t="shared" si="7"/>
        <v>0</v>
      </c>
    </row>
    <row r="449" spans="1:7" x14ac:dyDescent="0.25">
      <c r="A449" s="34" t="s">
        <v>719</v>
      </c>
      <c r="B449" s="34">
        <v>69</v>
      </c>
      <c r="C449" s="34">
        <v>75</v>
      </c>
      <c r="D449" s="34">
        <v>1</v>
      </c>
      <c r="E449" s="34">
        <v>-6.2000000000000298E-2</v>
      </c>
      <c r="F449" s="34">
        <v>-6.2000000000000298E-2</v>
      </c>
      <c r="G449" s="20">
        <f t="shared" si="7"/>
        <v>0</v>
      </c>
    </row>
    <row r="450" spans="1:7" x14ac:dyDescent="0.25">
      <c r="A450" s="34" t="s">
        <v>718</v>
      </c>
      <c r="B450" s="34">
        <v>69</v>
      </c>
      <c r="C450" s="34">
        <v>77</v>
      </c>
      <c r="D450" s="34">
        <v>1</v>
      </c>
      <c r="E450" s="34">
        <v>0</v>
      </c>
      <c r="F450" s="34">
        <v>0</v>
      </c>
      <c r="G450" s="20">
        <f t="shared" si="7"/>
        <v>0</v>
      </c>
    </row>
    <row r="451" spans="1:7" x14ac:dyDescent="0.25">
      <c r="A451" s="34" t="s">
        <v>719</v>
      </c>
      <c r="B451" s="34">
        <v>69</v>
      </c>
      <c r="C451" s="34">
        <v>77</v>
      </c>
      <c r="D451" s="34">
        <v>1</v>
      </c>
      <c r="E451" s="34">
        <v>-5.18999999999998E-2</v>
      </c>
      <c r="F451" s="34">
        <v>-5.18999999999998E-2</v>
      </c>
      <c r="G451" s="20">
        <f t="shared" si="7"/>
        <v>0</v>
      </c>
    </row>
    <row r="452" spans="1:7" x14ac:dyDescent="0.25">
      <c r="A452" s="34" t="s">
        <v>718</v>
      </c>
      <c r="B452" s="34">
        <v>70</v>
      </c>
      <c r="C452" s="34">
        <v>71</v>
      </c>
      <c r="D452" s="34">
        <v>1</v>
      </c>
      <c r="E452" s="34">
        <v>0</v>
      </c>
      <c r="F452" s="34">
        <v>0</v>
      </c>
      <c r="G452" s="20">
        <f t="shared" si="7"/>
        <v>0</v>
      </c>
    </row>
    <row r="453" spans="1:7" x14ac:dyDescent="0.25">
      <c r="A453" s="34" t="s">
        <v>719</v>
      </c>
      <c r="B453" s="34">
        <v>70</v>
      </c>
      <c r="C453" s="34">
        <v>71</v>
      </c>
      <c r="D453" s="34">
        <v>1</v>
      </c>
      <c r="E453" s="34">
        <v>-4.3900000000007804E-3</v>
      </c>
      <c r="F453" s="34">
        <v>-4.3900000000007804E-3</v>
      </c>
      <c r="G453" s="20">
        <f t="shared" si="7"/>
        <v>0</v>
      </c>
    </row>
    <row r="454" spans="1:7" x14ac:dyDescent="0.25">
      <c r="A454" s="34" t="s">
        <v>718</v>
      </c>
      <c r="B454" s="34">
        <v>70</v>
      </c>
      <c r="C454" s="34">
        <v>74</v>
      </c>
      <c r="D454" s="34">
        <v>1</v>
      </c>
      <c r="E454" s="34">
        <v>0</v>
      </c>
      <c r="F454" s="34">
        <v>0</v>
      </c>
      <c r="G454" s="20">
        <f t="shared" si="7"/>
        <v>0</v>
      </c>
    </row>
    <row r="455" spans="1:7" x14ac:dyDescent="0.25">
      <c r="A455" s="34" t="s">
        <v>719</v>
      </c>
      <c r="B455" s="34">
        <v>70</v>
      </c>
      <c r="C455" s="34">
        <v>74</v>
      </c>
      <c r="D455" s="34">
        <v>1</v>
      </c>
      <c r="E455" s="34">
        <v>-1.6840000000000199E-2</v>
      </c>
      <c r="F455" s="34">
        <v>-1.6840000000000199E-2</v>
      </c>
      <c r="G455" s="20">
        <f t="shared" si="7"/>
        <v>0</v>
      </c>
    </row>
    <row r="456" spans="1:7" x14ac:dyDescent="0.25">
      <c r="A456" s="34" t="s">
        <v>718</v>
      </c>
      <c r="B456" s="34">
        <v>70</v>
      </c>
      <c r="C456" s="34">
        <v>75</v>
      </c>
      <c r="D456" s="34">
        <v>1</v>
      </c>
      <c r="E456" s="34">
        <v>0</v>
      </c>
      <c r="F456" s="34">
        <v>0</v>
      </c>
      <c r="G456" s="20">
        <f t="shared" si="7"/>
        <v>0</v>
      </c>
    </row>
    <row r="457" spans="1:7" x14ac:dyDescent="0.25">
      <c r="A457" s="34" t="s">
        <v>719</v>
      </c>
      <c r="B457" s="34">
        <v>70</v>
      </c>
      <c r="C457" s="34">
        <v>75</v>
      </c>
      <c r="D457" s="34">
        <v>1</v>
      </c>
      <c r="E457" s="34">
        <v>-1.7999999999999801E-2</v>
      </c>
      <c r="F457" s="34">
        <v>-1.7999999999999801E-2</v>
      </c>
      <c r="G457" s="20">
        <f t="shared" si="7"/>
        <v>0</v>
      </c>
    </row>
    <row r="458" spans="1:7" x14ac:dyDescent="0.25">
      <c r="A458" s="34" t="s">
        <v>718</v>
      </c>
      <c r="B458" s="34">
        <v>71</v>
      </c>
      <c r="C458" s="34">
        <v>72</v>
      </c>
      <c r="D458" s="34">
        <v>1</v>
      </c>
      <c r="E458" s="34">
        <v>0</v>
      </c>
      <c r="F458" s="34">
        <v>0</v>
      </c>
      <c r="G458" s="20">
        <f t="shared" si="7"/>
        <v>0</v>
      </c>
    </row>
    <row r="459" spans="1:7" x14ac:dyDescent="0.25">
      <c r="A459" s="34" t="s">
        <v>719</v>
      </c>
      <c r="B459" s="34">
        <v>71</v>
      </c>
      <c r="C459" s="34">
        <v>72</v>
      </c>
      <c r="D459" s="34">
        <v>1</v>
      </c>
      <c r="E459" s="34">
        <v>-2.22199999999999E-2</v>
      </c>
      <c r="F459" s="34">
        <v>-2.22199999999999E-2</v>
      </c>
      <c r="G459" s="20">
        <f t="shared" si="7"/>
        <v>0</v>
      </c>
    </row>
    <row r="460" spans="1:7" x14ac:dyDescent="0.25">
      <c r="A460" s="34" t="s">
        <v>718</v>
      </c>
      <c r="B460" s="34">
        <v>71</v>
      </c>
      <c r="C460" s="34">
        <v>73</v>
      </c>
      <c r="D460" s="34">
        <v>1</v>
      </c>
      <c r="E460" s="34">
        <v>0</v>
      </c>
      <c r="F460" s="34">
        <v>0</v>
      </c>
      <c r="G460" s="20">
        <f t="shared" si="7"/>
        <v>0</v>
      </c>
    </row>
    <row r="461" spans="1:7" x14ac:dyDescent="0.25">
      <c r="A461" s="34" t="s">
        <v>719</v>
      </c>
      <c r="B461" s="34">
        <v>71</v>
      </c>
      <c r="C461" s="34">
        <v>73</v>
      </c>
      <c r="D461" s="34">
        <v>1</v>
      </c>
      <c r="E461" s="34">
        <v>-5.8900000000008399E-3</v>
      </c>
      <c r="F461" s="34">
        <v>-5.8900000000008399E-3</v>
      </c>
      <c r="G461" s="20">
        <f t="shared" si="7"/>
        <v>0</v>
      </c>
    </row>
    <row r="462" spans="1:7" x14ac:dyDescent="0.25">
      <c r="A462" s="34" t="s">
        <v>718</v>
      </c>
      <c r="B462" s="34">
        <v>74</v>
      </c>
      <c r="C462" s="34">
        <v>75</v>
      </c>
      <c r="D462" s="34">
        <v>1</v>
      </c>
      <c r="E462" s="34">
        <v>0</v>
      </c>
      <c r="F462" s="34">
        <v>0</v>
      </c>
      <c r="G462" s="20">
        <f t="shared" si="7"/>
        <v>0</v>
      </c>
    </row>
    <row r="463" spans="1:7" x14ac:dyDescent="0.25">
      <c r="A463" s="34" t="s">
        <v>719</v>
      </c>
      <c r="B463" s="34">
        <v>74</v>
      </c>
      <c r="C463" s="34">
        <v>75</v>
      </c>
      <c r="D463" s="34">
        <v>1</v>
      </c>
      <c r="E463" s="34">
        <v>-5.1699999999996801E-3</v>
      </c>
      <c r="F463" s="34">
        <v>-5.1699999999996801E-3</v>
      </c>
      <c r="G463" s="20">
        <f t="shared" si="7"/>
        <v>0</v>
      </c>
    </row>
    <row r="464" spans="1:7" x14ac:dyDescent="0.25">
      <c r="A464" s="34" t="s">
        <v>718</v>
      </c>
      <c r="B464" s="34">
        <v>75</v>
      </c>
      <c r="C464" s="34">
        <v>77</v>
      </c>
      <c r="D464" s="34">
        <v>1</v>
      </c>
      <c r="E464" s="34">
        <v>0</v>
      </c>
      <c r="F464" s="34">
        <v>0</v>
      </c>
      <c r="G464" s="20">
        <f t="shared" si="7"/>
        <v>0</v>
      </c>
    </row>
    <row r="465" spans="1:7" x14ac:dyDescent="0.25">
      <c r="A465" s="34" t="s">
        <v>719</v>
      </c>
      <c r="B465" s="34">
        <v>75</v>
      </c>
      <c r="C465" s="34">
        <v>77</v>
      </c>
      <c r="D465" s="34">
        <v>1</v>
      </c>
      <c r="E465" s="34">
        <v>-2.48900000000001E-2</v>
      </c>
      <c r="F465" s="34">
        <v>-2.48900000000001E-2</v>
      </c>
      <c r="G465" s="20">
        <f t="shared" si="7"/>
        <v>0</v>
      </c>
    </row>
    <row r="466" spans="1:7" x14ac:dyDescent="0.25">
      <c r="A466" s="34" t="s">
        <v>718</v>
      </c>
      <c r="B466" s="34">
        <v>75</v>
      </c>
      <c r="C466" s="34">
        <v>118</v>
      </c>
      <c r="D466" s="34">
        <v>1</v>
      </c>
      <c r="E466" s="34">
        <v>0</v>
      </c>
      <c r="F466" s="34">
        <v>0</v>
      </c>
      <c r="G466" s="20">
        <f t="shared" si="7"/>
        <v>0</v>
      </c>
    </row>
    <row r="467" spans="1:7" x14ac:dyDescent="0.25">
      <c r="A467" s="34" t="s">
        <v>719</v>
      </c>
      <c r="B467" s="34">
        <v>75</v>
      </c>
      <c r="C467" s="34">
        <v>118</v>
      </c>
      <c r="D467" s="34">
        <v>1</v>
      </c>
      <c r="E467" s="34">
        <v>-5.9900000000006103E-3</v>
      </c>
      <c r="F467" s="34">
        <v>-5.9900000000006103E-3</v>
      </c>
      <c r="G467" s="20">
        <f t="shared" si="7"/>
        <v>0</v>
      </c>
    </row>
    <row r="468" spans="1:7" x14ac:dyDescent="0.25">
      <c r="A468" s="34" t="s">
        <v>718</v>
      </c>
      <c r="B468" s="34">
        <v>76</v>
      </c>
      <c r="C468" s="34">
        <v>77</v>
      </c>
      <c r="D468" s="34">
        <v>1</v>
      </c>
      <c r="E468" s="34">
        <v>0</v>
      </c>
      <c r="F468" s="34">
        <v>0</v>
      </c>
      <c r="G468" s="20">
        <f t="shared" si="7"/>
        <v>0</v>
      </c>
    </row>
    <row r="469" spans="1:7" x14ac:dyDescent="0.25">
      <c r="A469" s="34" t="s">
        <v>719</v>
      </c>
      <c r="B469" s="34">
        <v>76</v>
      </c>
      <c r="C469" s="34">
        <v>77</v>
      </c>
      <c r="D469" s="34">
        <v>1</v>
      </c>
      <c r="E469" s="34">
        <v>-1.8399999999999798E-2</v>
      </c>
      <c r="F469" s="34">
        <v>-1.8399999999999798E-2</v>
      </c>
      <c r="G469" s="20">
        <f t="shared" si="7"/>
        <v>0</v>
      </c>
    </row>
    <row r="470" spans="1:7" x14ac:dyDescent="0.25">
      <c r="A470" s="34" t="s">
        <v>718</v>
      </c>
      <c r="B470" s="34">
        <v>76</v>
      </c>
      <c r="C470" s="34">
        <v>118</v>
      </c>
      <c r="D470" s="34">
        <v>1</v>
      </c>
      <c r="E470" s="34">
        <v>0</v>
      </c>
      <c r="F470" s="34">
        <v>0</v>
      </c>
      <c r="G470" s="20">
        <f t="shared" si="7"/>
        <v>0</v>
      </c>
    </row>
    <row r="471" spans="1:7" x14ac:dyDescent="0.25">
      <c r="A471" s="34" t="s">
        <v>719</v>
      </c>
      <c r="B471" s="34">
        <v>76</v>
      </c>
      <c r="C471" s="34">
        <v>118</v>
      </c>
      <c r="D471" s="34">
        <v>1</v>
      </c>
      <c r="E471" s="34">
        <v>-6.7799999999991201E-3</v>
      </c>
      <c r="F471" s="34">
        <v>-6.7799999999991201E-3</v>
      </c>
      <c r="G471" s="20">
        <f t="shared" si="7"/>
        <v>0</v>
      </c>
    </row>
    <row r="472" spans="1:7" x14ac:dyDescent="0.25">
      <c r="A472" s="34" t="s">
        <v>718</v>
      </c>
      <c r="B472" s="34">
        <v>77</v>
      </c>
      <c r="C472" s="34">
        <v>78</v>
      </c>
      <c r="D472" s="34">
        <v>1</v>
      </c>
      <c r="E472" s="34">
        <v>0</v>
      </c>
      <c r="F472" s="34">
        <v>0</v>
      </c>
      <c r="G472" s="20">
        <f t="shared" si="7"/>
        <v>0</v>
      </c>
    </row>
    <row r="473" spans="1:7" x14ac:dyDescent="0.25">
      <c r="A473" s="34" t="s">
        <v>719</v>
      </c>
      <c r="B473" s="34">
        <v>77</v>
      </c>
      <c r="C473" s="34">
        <v>78</v>
      </c>
      <c r="D473" s="34">
        <v>1</v>
      </c>
      <c r="E473" s="34">
        <v>-6.3200000000023203E-3</v>
      </c>
      <c r="F473" s="34">
        <v>-6.3200000000023203E-3</v>
      </c>
      <c r="G473" s="20">
        <f t="shared" si="7"/>
        <v>0</v>
      </c>
    </row>
    <row r="474" spans="1:7" x14ac:dyDescent="0.25">
      <c r="A474" s="34" t="s">
        <v>718</v>
      </c>
      <c r="B474" s="34">
        <v>77</v>
      </c>
      <c r="C474" s="34">
        <v>80</v>
      </c>
      <c r="D474" s="34">
        <v>1</v>
      </c>
      <c r="E474" s="34">
        <v>0</v>
      </c>
      <c r="F474" s="34">
        <v>0</v>
      </c>
      <c r="G474" s="20">
        <f t="shared" si="7"/>
        <v>0</v>
      </c>
    </row>
    <row r="475" spans="1:7" x14ac:dyDescent="0.25">
      <c r="A475" s="34" t="s">
        <v>719</v>
      </c>
      <c r="B475" s="34">
        <v>77</v>
      </c>
      <c r="C475" s="34">
        <v>80</v>
      </c>
      <c r="D475" s="34">
        <v>1</v>
      </c>
      <c r="E475" s="34">
        <v>-2.3599999999998299E-2</v>
      </c>
      <c r="F475" s="34">
        <v>-2.3599999999998299E-2</v>
      </c>
      <c r="G475" s="20">
        <f t="shared" si="7"/>
        <v>0</v>
      </c>
    </row>
    <row r="476" spans="1:7" x14ac:dyDescent="0.25">
      <c r="A476" s="34" t="s">
        <v>718</v>
      </c>
      <c r="B476" s="34">
        <v>77</v>
      </c>
      <c r="C476" s="34">
        <v>80</v>
      </c>
      <c r="D476" s="34">
        <v>2</v>
      </c>
      <c r="E476" s="34">
        <v>0</v>
      </c>
      <c r="F476" s="34">
        <v>0</v>
      </c>
      <c r="G476" s="20">
        <f t="shared" si="7"/>
        <v>0</v>
      </c>
    </row>
    <row r="477" spans="1:7" x14ac:dyDescent="0.25">
      <c r="A477" s="34" t="s">
        <v>719</v>
      </c>
      <c r="B477" s="34">
        <v>77</v>
      </c>
      <c r="C477" s="34">
        <v>80</v>
      </c>
      <c r="D477" s="34">
        <v>2</v>
      </c>
      <c r="E477" s="34">
        <v>-1.1400000000000099E-2</v>
      </c>
      <c r="F477" s="34">
        <v>-1.1400000000000099E-2</v>
      </c>
      <c r="G477" s="20">
        <f t="shared" si="7"/>
        <v>0</v>
      </c>
    </row>
    <row r="478" spans="1:7" x14ac:dyDescent="0.25">
      <c r="A478" s="34" t="s">
        <v>718</v>
      </c>
      <c r="B478" s="34">
        <v>77</v>
      </c>
      <c r="C478" s="34">
        <v>82</v>
      </c>
      <c r="D478" s="34">
        <v>1</v>
      </c>
      <c r="E478" s="34">
        <v>0</v>
      </c>
      <c r="F478" s="34">
        <v>0</v>
      </c>
      <c r="G478" s="20">
        <f t="shared" si="7"/>
        <v>0</v>
      </c>
    </row>
    <row r="479" spans="1:7" x14ac:dyDescent="0.25">
      <c r="A479" s="34" t="s">
        <v>719</v>
      </c>
      <c r="B479" s="34">
        <v>77</v>
      </c>
      <c r="C479" s="34">
        <v>82</v>
      </c>
      <c r="D479" s="34">
        <v>1</v>
      </c>
      <c r="E479" s="34">
        <v>-4.0869999999999997E-2</v>
      </c>
      <c r="F479" s="34">
        <v>-4.0869999999999997E-2</v>
      </c>
      <c r="G479" s="20">
        <f t="shared" si="7"/>
        <v>0</v>
      </c>
    </row>
    <row r="480" spans="1:7" x14ac:dyDescent="0.25">
      <c r="A480" s="34" t="s">
        <v>718</v>
      </c>
      <c r="B480" s="34">
        <v>78</v>
      </c>
      <c r="C480" s="34">
        <v>79</v>
      </c>
      <c r="D480" s="34">
        <v>1</v>
      </c>
      <c r="E480" s="34">
        <v>0</v>
      </c>
      <c r="F480" s="34">
        <v>0</v>
      </c>
      <c r="G480" s="20">
        <f t="shared" si="7"/>
        <v>0</v>
      </c>
    </row>
    <row r="481" spans="1:7" x14ac:dyDescent="0.25">
      <c r="A481" s="34" t="s">
        <v>719</v>
      </c>
      <c r="B481" s="34">
        <v>78</v>
      </c>
      <c r="C481" s="34">
        <v>79</v>
      </c>
      <c r="D481" s="34">
        <v>1</v>
      </c>
      <c r="E481" s="34">
        <v>-3.2399999999981298E-3</v>
      </c>
      <c r="F481" s="34">
        <v>-3.2399999999981298E-3</v>
      </c>
      <c r="G481" s="20">
        <f t="shared" si="7"/>
        <v>0</v>
      </c>
    </row>
    <row r="482" spans="1:7" x14ac:dyDescent="0.25">
      <c r="A482" s="34" t="s">
        <v>718</v>
      </c>
      <c r="B482" s="34">
        <v>79</v>
      </c>
      <c r="C482" s="34">
        <v>80</v>
      </c>
      <c r="D482" s="34">
        <v>1</v>
      </c>
      <c r="E482" s="34">
        <v>0</v>
      </c>
      <c r="F482" s="34">
        <v>0</v>
      </c>
      <c r="G482" s="20">
        <f t="shared" si="7"/>
        <v>0</v>
      </c>
    </row>
    <row r="483" spans="1:7" x14ac:dyDescent="0.25">
      <c r="A483" s="34" t="s">
        <v>719</v>
      </c>
      <c r="B483" s="34">
        <v>79</v>
      </c>
      <c r="C483" s="34">
        <v>80</v>
      </c>
      <c r="D483" s="34">
        <v>1</v>
      </c>
      <c r="E483" s="34">
        <v>-9.3499999999995306E-3</v>
      </c>
      <c r="F483" s="34">
        <v>-9.3499999999995306E-3</v>
      </c>
      <c r="G483" s="20">
        <f t="shared" si="7"/>
        <v>0</v>
      </c>
    </row>
    <row r="484" spans="1:7" x14ac:dyDescent="0.25">
      <c r="A484" s="34" t="s">
        <v>718</v>
      </c>
      <c r="B484" s="34">
        <v>81</v>
      </c>
      <c r="C484" s="34">
        <v>80</v>
      </c>
      <c r="D484" s="34">
        <v>1</v>
      </c>
      <c r="E484" s="34">
        <v>0</v>
      </c>
      <c r="F484" s="34">
        <v>0</v>
      </c>
      <c r="G484" s="20">
        <f t="shared" si="7"/>
        <v>0</v>
      </c>
    </row>
    <row r="485" spans="1:7" x14ac:dyDescent="0.25">
      <c r="A485" s="34" t="s">
        <v>719</v>
      </c>
      <c r="B485" s="34">
        <v>81</v>
      </c>
      <c r="C485" s="34">
        <v>80</v>
      </c>
      <c r="D485" s="34">
        <v>1</v>
      </c>
      <c r="E485" s="34">
        <v>0</v>
      </c>
      <c r="F485" s="34">
        <v>0</v>
      </c>
      <c r="G485" s="20">
        <f t="shared" si="7"/>
        <v>0</v>
      </c>
    </row>
    <row r="486" spans="1:7" x14ac:dyDescent="0.25">
      <c r="A486" s="34" t="s">
        <v>718</v>
      </c>
      <c r="B486" s="34">
        <v>80</v>
      </c>
      <c r="C486" s="34">
        <v>96</v>
      </c>
      <c r="D486" s="34">
        <v>1</v>
      </c>
      <c r="E486" s="34">
        <v>0</v>
      </c>
      <c r="F486" s="34">
        <v>0</v>
      </c>
      <c r="G486" s="20">
        <f t="shared" si="7"/>
        <v>0</v>
      </c>
    </row>
    <row r="487" spans="1:7" x14ac:dyDescent="0.25">
      <c r="A487" s="34" t="s">
        <v>719</v>
      </c>
      <c r="B487" s="34">
        <v>80</v>
      </c>
      <c r="C487" s="34">
        <v>96</v>
      </c>
      <c r="D487" s="34">
        <v>1</v>
      </c>
      <c r="E487" s="34">
        <v>-2.4700000000000201E-2</v>
      </c>
      <c r="F487" s="34">
        <v>-2.4700000000000201E-2</v>
      </c>
      <c r="G487" s="20">
        <f t="shared" si="7"/>
        <v>0</v>
      </c>
    </row>
    <row r="488" spans="1:7" x14ac:dyDescent="0.25">
      <c r="A488" s="34" t="s">
        <v>718</v>
      </c>
      <c r="B488" s="34">
        <v>80</v>
      </c>
      <c r="C488" s="34">
        <v>97</v>
      </c>
      <c r="D488" s="34">
        <v>1</v>
      </c>
      <c r="E488" s="34">
        <v>0</v>
      </c>
      <c r="F488" s="34">
        <v>0</v>
      </c>
      <c r="G488" s="20">
        <f t="shared" si="7"/>
        <v>0</v>
      </c>
    </row>
    <row r="489" spans="1:7" x14ac:dyDescent="0.25">
      <c r="A489" s="34" t="s">
        <v>719</v>
      </c>
      <c r="B489" s="34">
        <v>80</v>
      </c>
      <c r="C489" s="34">
        <v>97</v>
      </c>
      <c r="D489" s="34">
        <v>1</v>
      </c>
      <c r="E489" s="34">
        <v>-1.27000000000006E-2</v>
      </c>
      <c r="F489" s="34">
        <v>-1.27000000000006E-2</v>
      </c>
      <c r="G489" s="20">
        <f t="shared" si="7"/>
        <v>0</v>
      </c>
    </row>
    <row r="490" spans="1:7" x14ac:dyDescent="0.25">
      <c r="A490" s="34" t="s">
        <v>718</v>
      </c>
      <c r="B490" s="34">
        <v>80</v>
      </c>
      <c r="C490" s="34">
        <v>98</v>
      </c>
      <c r="D490" s="34">
        <v>1</v>
      </c>
      <c r="E490" s="34">
        <v>0</v>
      </c>
      <c r="F490" s="34">
        <v>0</v>
      </c>
      <c r="G490" s="20">
        <f t="shared" si="7"/>
        <v>0</v>
      </c>
    </row>
    <row r="491" spans="1:7" x14ac:dyDescent="0.25">
      <c r="A491" s="34" t="s">
        <v>719</v>
      </c>
      <c r="B491" s="34">
        <v>80</v>
      </c>
      <c r="C491" s="34">
        <v>98</v>
      </c>
      <c r="D491" s="34">
        <v>1</v>
      </c>
      <c r="E491" s="34">
        <v>-1.4300000000000399E-2</v>
      </c>
      <c r="F491" s="34">
        <v>-1.4300000000000399E-2</v>
      </c>
      <c r="G491" s="20">
        <f t="shared" si="7"/>
        <v>0</v>
      </c>
    </row>
    <row r="492" spans="1:7" x14ac:dyDescent="0.25">
      <c r="A492" s="34" t="s">
        <v>718</v>
      </c>
      <c r="B492" s="34">
        <v>80</v>
      </c>
      <c r="C492" s="34">
        <v>99</v>
      </c>
      <c r="D492" s="34">
        <v>1</v>
      </c>
      <c r="E492" s="34">
        <v>0</v>
      </c>
      <c r="F492" s="34">
        <v>0</v>
      </c>
      <c r="G492" s="20">
        <f t="shared" si="7"/>
        <v>0</v>
      </c>
    </row>
    <row r="493" spans="1:7" x14ac:dyDescent="0.25">
      <c r="A493" s="34" t="s">
        <v>719</v>
      </c>
      <c r="B493" s="34">
        <v>80</v>
      </c>
      <c r="C493" s="34">
        <v>99</v>
      </c>
      <c r="D493" s="34">
        <v>1</v>
      </c>
      <c r="E493" s="34">
        <v>-2.73000000000003E-2</v>
      </c>
      <c r="F493" s="34">
        <v>-2.73000000000003E-2</v>
      </c>
      <c r="G493" s="20">
        <f t="shared" si="7"/>
        <v>0</v>
      </c>
    </row>
    <row r="494" spans="1:7" x14ac:dyDescent="0.25">
      <c r="A494" s="34" t="s">
        <v>718</v>
      </c>
      <c r="B494" s="34">
        <v>82</v>
      </c>
      <c r="C494" s="34">
        <v>83</v>
      </c>
      <c r="D494" s="34">
        <v>1</v>
      </c>
      <c r="E494" s="34">
        <v>0</v>
      </c>
      <c r="F494" s="34">
        <v>0</v>
      </c>
      <c r="G494" s="20">
        <f t="shared" si="7"/>
        <v>0</v>
      </c>
    </row>
    <row r="495" spans="1:7" x14ac:dyDescent="0.25">
      <c r="A495" s="34" t="s">
        <v>719</v>
      </c>
      <c r="B495" s="34">
        <v>82</v>
      </c>
      <c r="C495" s="34">
        <v>83</v>
      </c>
      <c r="D495" s="34">
        <v>1</v>
      </c>
      <c r="E495" s="34">
        <v>-1.8979999999999098E-2</v>
      </c>
      <c r="F495" s="34">
        <v>-1.8979999999999098E-2</v>
      </c>
      <c r="G495" s="20">
        <f t="shared" si="7"/>
        <v>0</v>
      </c>
    </row>
    <row r="496" spans="1:7" x14ac:dyDescent="0.25">
      <c r="A496" s="34" t="s">
        <v>718</v>
      </c>
      <c r="B496" s="34">
        <v>82</v>
      </c>
      <c r="C496" s="34">
        <v>96</v>
      </c>
      <c r="D496" s="34">
        <v>1</v>
      </c>
      <c r="E496" s="34">
        <v>0</v>
      </c>
      <c r="F496" s="34">
        <v>0</v>
      </c>
      <c r="G496" s="20">
        <f t="shared" si="7"/>
        <v>0</v>
      </c>
    </row>
    <row r="497" spans="1:7" x14ac:dyDescent="0.25">
      <c r="A497" s="34" t="s">
        <v>719</v>
      </c>
      <c r="B497" s="34">
        <v>82</v>
      </c>
      <c r="C497" s="34">
        <v>96</v>
      </c>
      <c r="D497" s="34">
        <v>1</v>
      </c>
      <c r="E497" s="34">
        <v>-2.7200000000000599E-2</v>
      </c>
      <c r="F497" s="34">
        <v>-2.7200000000000599E-2</v>
      </c>
      <c r="G497" s="20">
        <f t="shared" si="7"/>
        <v>0</v>
      </c>
    </row>
    <row r="498" spans="1:7" x14ac:dyDescent="0.25">
      <c r="A498" s="34" t="s">
        <v>718</v>
      </c>
      <c r="B498" s="34">
        <v>83</v>
      </c>
      <c r="C498" s="34">
        <v>84</v>
      </c>
      <c r="D498" s="34">
        <v>1</v>
      </c>
      <c r="E498" s="34">
        <v>0</v>
      </c>
      <c r="F498" s="34">
        <v>0</v>
      </c>
      <c r="G498" s="20">
        <f t="shared" si="7"/>
        <v>0</v>
      </c>
    </row>
    <row r="499" spans="1:7" x14ac:dyDescent="0.25">
      <c r="A499" s="34" t="s">
        <v>719</v>
      </c>
      <c r="B499" s="34">
        <v>83</v>
      </c>
      <c r="C499" s="34">
        <v>84</v>
      </c>
      <c r="D499" s="34">
        <v>1</v>
      </c>
      <c r="E499" s="34">
        <v>-1.2900000000000101E-2</v>
      </c>
      <c r="F499" s="34">
        <v>-1.2900000000000101E-2</v>
      </c>
      <c r="G499" s="20">
        <f t="shared" si="7"/>
        <v>0</v>
      </c>
    </row>
    <row r="500" spans="1:7" x14ac:dyDescent="0.25">
      <c r="A500" s="34" t="s">
        <v>718</v>
      </c>
      <c r="B500" s="34">
        <v>83</v>
      </c>
      <c r="C500" s="34">
        <v>85</v>
      </c>
      <c r="D500" s="34">
        <v>1</v>
      </c>
      <c r="E500" s="34">
        <v>0</v>
      </c>
      <c r="F500" s="34">
        <v>0</v>
      </c>
      <c r="G500" s="20">
        <f t="shared" si="7"/>
        <v>0</v>
      </c>
    </row>
    <row r="501" spans="1:7" x14ac:dyDescent="0.25">
      <c r="A501" s="34" t="s">
        <v>719</v>
      </c>
      <c r="B501" s="34">
        <v>83</v>
      </c>
      <c r="C501" s="34">
        <v>85</v>
      </c>
      <c r="D501" s="34">
        <v>1</v>
      </c>
      <c r="E501" s="34">
        <v>-1.7400000000000301E-2</v>
      </c>
      <c r="F501" s="34">
        <v>-1.7400000000000301E-2</v>
      </c>
      <c r="G501" s="20">
        <f t="shared" ref="G501:G564" si="8">E501-F501</f>
        <v>0</v>
      </c>
    </row>
    <row r="502" spans="1:7" x14ac:dyDescent="0.25">
      <c r="A502" s="34" t="s">
        <v>718</v>
      </c>
      <c r="B502" s="34">
        <v>84</v>
      </c>
      <c r="C502" s="34">
        <v>85</v>
      </c>
      <c r="D502" s="34">
        <v>1</v>
      </c>
      <c r="E502" s="34">
        <v>0</v>
      </c>
      <c r="F502" s="34">
        <v>0</v>
      </c>
      <c r="G502" s="20">
        <f t="shared" si="8"/>
        <v>0</v>
      </c>
    </row>
    <row r="503" spans="1:7" x14ac:dyDescent="0.25">
      <c r="A503" s="34" t="s">
        <v>719</v>
      </c>
      <c r="B503" s="34">
        <v>84</v>
      </c>
      <c r="C503" s="34">
        <v>85</v>
      </c>
      <c r="D503" s="34">
        <v>1</v>
      </c>
      <c r="E503" s="34">
        <v>-6.1699999999991198E-3</v>
      </c>
      <c r="F503" s="34">
        <v>-6.1699999999991198E-3</v>
      </c>
      <c r="G503" s="20">
        <f t="shared" si="8"/>
        <v>0</v>
      </c>
    </row>
    <row r="504" spans="1:7" x14ac:dyDescent="0.25">
      <c r="A504" s="34" t="s">
        <v>718</v>
      </c>
      <c r="B504" s="34">
        <v>85</v>
      </c>
      <c r="C504" s="34">
        <v>86</v>
      </c>
      <c r="D504" s="34">
        <v>1</v>
      </c>
      <c r="E504" s="34">
        <v>0</v>
      </c>
      <c r="F504" s="34">
        <v>0</v>
      </c>
      <c r="G504" s="20">
        <f t="shared" si="8"/>
        <v>0</v>
      </c>
    </row>
    <row r="505" spans="1:7" x14ac:dyDescent="0.25">
      <c r="A505" s="34" t="s">
        <v>719</v>
      </c>
      <c r="B505" s="34">
        <v>85</v>
      </c>
      <c r="C505" s="34">
        <v>86</v>
      </c>
      <c r="D505" s="34">
        <v>1</v>
      </c>
      <c r="E505" s="34">
        <v>-1.37999999999998E-2</v>
      </c>
      <c r="F505" s="34">
        <v>-1.37999999999998E-2</v>
      </c>
      <c r="G505" s="20">
        <f t="shared" si="8"/>
        <v>0</v>
      </c>
    </row>
    <row r="506" spans="1:7" x14ac:dyDescent="0.25">
      <c r="A506" s="34" t="s">
        <v>718</v>
      </c>
      <c r="B506" s="34">
        <v>85</v>
      </c>
      <c r="C506" s="34">
        <v>88</v>
      </c>
      <c r="D506" s="34">
        <v>1</v>
      </c>
      <c r="E506" s="34">
        <v>0</v>
      </c>
      <c r="F506" s="34">
        <v>0</v>
      </c>
      <c r="G506" s="20">
        <f t="shared" si="8"/>
        <v>0</v>
      </c>
    </row>
    <row r="507" spans="1:7" x14ac:dyDescent="0.25">
      <c r="A507" s="34" t="s">
        <v>719</v>
      </c>
      <c r="B507" s="34">
        <v>85</v>
      </c>
      <c r="C507" s="34">
        <v>88</v>
      </c>
      <c r="D507" s="34">
        <v>1</v>
      </c>
      <c r="E507" s="34">
        <v>-1.37999999999998E-2</v>
      </c>
      <c r="F507" s="34">
        <v>-1.37999999999998E-2</v>
      </c>
      <c r="G507" s="20">
        <f t="shared" si="8"/>
        <v>0</v>
      </c>
    </row>
    <row r="508" spans="1:7" x14ac:dyDescent="0.25">
      <c r="A508" s="34" t="s">
        <v>718</v>
      </c>
      <c r="B508" s="34">
        <v>85</v>
      </c>
      <c r="C508" s="34">
        <v>89</v>
      </c>
      <c r="D508" s="34">
        <v>1</v>
      </c>
      <c r="E508" s="34">
        <v>0</v>
      </c>
      <c r="F508" s="34">
        <v>0</v>
      </c>
      <c r="G508" s="20">
        <f t="shared" si="8"/>
        <v>0</v>
      </c>
    </row>
    <row r="509" spans="1:7" x14ac:dyDescent="0.25">
      <c r="A509" s="34" t="s">
        <v>719</v>
      </c>
      <c r="B509" s="34">
        <v>85</v>
      </c>
      <c r="C509" s="34">
        <v>89</v>
      </c>
      <c r="D509" s="34">
        <v>1</v>
      </c>
      <c r="E509" s="34">
        <v>-2.3500000000000298E-2</v>
      </c>
      <c r="F509" s="34">
        <v>-2.3500000000000298E-2</v>
      </c>
      <c r="G509" s="20">
        <f t="shared" si="8"/>
        <v>0</v>
      </c>
    </row>
    <row r="510" spans="1:7" x14ac:dyDescent="0.25">
      <c r="A510" s="34" t="s">
        <v>718</v>
      </c>
      <c r="B510" s="34">
        <v>86</v>
      </c>
      <c r="C510" s="34">
        <v>87</v>
      </c>
      <c r="D510" s="34">
        <v>1</v>
      </c>
      <c r="E510" s="34">
        <v>0</v>
      </c>
      <c r="F510" s="34">
        <v>0</v>
      </c>
      <c r="G510" s="20">
        <f t="shared" si="8"/>
        <v>0</v>
      </c>
    </row>
    <row r="511" spans="1:7" x14ac:dyDescent="0.25">
      <c r="A511" s="34" t="s">
        <v>719</v>
      </c>
      <c r="B511" s="34">
        <v>86</v>
      </c>
      <c r="C511" s="34">
        <v>87</v>
      </c>
      <c r="D511" s="34">
        <v>1</v>
      </c>
      <c r="E511" s="34">
        <v>-2.2249999999999701E-2</v>
      </c>
      <c r="F511" s="34">
        <v>-2.2249999999999701E-2</v>
      </c>
      <c r="G511" s="20">
        <f t="shared" si="8"/>
        <v>0</v>
      </c>
    </row>
    <row r="512" spans="1:7" x14ac:dyDescent="0.25">
      <c r="A512" s="34" t="s">
        <v>718</v>
      </c>
      <c r="B512" s="34">
        <v>88</v>
      </c>
      <c r="C512" s="34">
        <v>89</v>
      </c>
      <c r="D512" s="34">
        <v>1</v>
      </c>
      <c r="E512" s="34">
        <v>0</v>
      </c>
      <c r="F512" s="34">
        <v>0</v>
      </c>
      <c r="G512" s="20">
        <f t="shared" si="8"/>
        <v>0</v>
      </c>
    </row>
    <row r="513" spans="1:7" x14ac:dyDescent="0.25">
      <c r="A513" s="34" t="s">
        <v>719</v>
      </c>
      <c r="B513" s="34">
        <v>88</v>
      </c>
      <c r="C513" s="34">
        <v>89</v>
      </c>
      <c r="D513" s="34">
        <v>1</v>
      </c>
      <c r="E513" s="34">
        <v>-9.6699999999998506E-3</v>
      </c>
      <c r="F513" s="34">
        <v>-9.6699999999998506E-3</v>
      </c>
      <c r="G513" s="20">
        <f t="shared" si="8"/>
        <v>0</v>
      </c>
    </row>
    <row r="514" spans="1:7" x14ac:dyDescent="0.25">
      <c r="A514" s="34" t="s">
        <v>718</v>
      </c>
      <c r="B514" s="34">
        <v>89</v>
      </c>
      <c r="C514" s="34">
        <v>90</v>
      </c>
      <c r="D514" s="34">
        <v>1</v>
      </c>
      <c r="E514" s="34">
        <v>0</v>
      </c>
      <c r="F514" s="34">
        <v>0</v>
      </c>
      <c r="G514" s="20">
        <f t="shared" si="8"/>
        <v>0</v>
      </c>
    </row>
    <row r="515" spans="1:7" x14ac:dyDescent="0.25">
      <c r="A515" s="34" t="s">
        <v>719</v>
      </c>
      <c r="B515" s="34">
        <v>89</v>
      </c>
      <c r="C515" s="34">
        <v>90</v>
      </c>
      <c r="D515" s="34">
        <v>1</v>
      </c>
      <c r="E515" s="34">
        <v>-2.6399999999999799E-2</v>
      </c>
      <c r="F515" s="34">
        <v>-2.6399999999999799E-2</v>
      </c>
      <c r="G515" s="20">
        <f t="shared" si="8"/>
        <v>0</v>
      </c>
    </row>
    <row r="516" spans="1:7" x14ac:dyDescent="0.25">
      <c r="A516" s="34" t="s">
        <v>718</v>
      </c>
      <c r="B516" s="34">
        <v>89</v>
      </c>
      <c r="C516" s="34">
        <v>90</v>
      </c>
      <c r="D516" s="34">
        <v>2</v>
      </c>
      <c r="E516" s="34">
        <v>0</v>
      </c>
      <c r="F516" s="34">
        <v>0</v>
      </c>
      <c r="G516" s="20">
        <f t="shared" si="8"/>
        <v>0</v>
      </c>
    </row>
    <row r="517" spans="1:7" x14ac:dyDescent="0.25">
      <c r="A517" s="34" t="s">
        <v>719</v>
      </c>
      <c r="B517" s="34">
        <v>89</v>
      </c>
      <c r="C517" s="34">
        <v>90</v>
      </c>
      <c r="D517" s="34">
        <v>2</v>
      </c>
      <c r="E517" s="34">
        <v>-5.3000000000000803E-2</v>
      </c>
      <c r="F517" s="34">
        <v>-5.3000000000000803E-2</v>
      </c>
      <c r="G517" s="20">
        <f t="shared" si="8"/>
        <v>0</v>
      </c>
    </row>
    <row r="518" spans="1:7" x14ac:dyDescent="0.25">
      <c r="A518" s="34" t="s">
        <v>718</v>
      </c>
      <c r="B518" s="34">
        <v>89</v>
      </c>
      <c r="C518" s="34">
        <v>92</v>
      </c>
      <c r="D518" s="34">
        <v>1</v>
      </c>
      <c r="E518" s="34">
        <v>0</v>
      </c>
      <c r="F518" s="34">
        <v>0</v>
      </c>
      <c r="G518" s="20">
        <f t="shared" si="8"/>
        <v>0</v>
      </c>
    </row>
    <row r="519" spans="1:7" x14ac:dyDescent="0.25">
      <c r="A519" s="34" t="s">
        <v>719</v>
      </c>
      <c r="B519" s="34">
        <v>89</v>
      </c>
      <c r="C519" s="34">
        <v>92</v>
      </c>
      <c r="D519" s="34">
        <v>1</v>
      </c>
      <c r="E519" s="34">
        <v>-2.7400000000000101E-2</v>
      </c>
      <c r="F519" s="34">
        <v>-2.7400000000000101E-2</v>
      </c>
      <c r="G519" s="20">
        <f t="shared" si="8"/>
        <v>0</v>
      </c>
    </row>
    <row r="520" spans="1:7" x14ac:dyDescent="0.25">
      <c r="A520" s="34" t="s">
        <v>718</v>
      </c>
      <c r="B520" s="34">
        <v>89</v>
      </c>
      <c r="C520" s="34">
        <v>92</v>
      </c>
      <c r="D520" s="34">
        <v>2</v>
      </c>
      <c r="E520" s="34">
        <v>0</v>
      </c>
      <c r="F520" s="34">
        <v>0</v>
      </c>
      <c r="G520" s="20">
        <f t="shared" si="8"/>
        <v>0</v>
      </c>
    </row>
    <row r="521" spans="1:7" x14ac:dyDescent="0.25">
      <c r="A521" s="34" t="s">
        <v>719</v>
      </c>
      <c r="B521" s="34">
        <v>89</v>
      </c>
      <c r="C521" s="34">
        <v>92</v>
      </c>
      <c r="D521" s="34">
        <v>2</v>
      </c>
      <c r="E521" s="34">
        <v>-2.0699999999999701E-2</v>
      </c>
      <c r="F521" s="34">
        <v>-2.0699999999999701E-2</v>
      </c>
      <c r="G521" s="20">
        <f t="shared" si="8"/>
        <v>0</v>
      </c>
    </row>
    <row r="522" spans="1:7" x14ac:dyDescent="0.25">
      <c r="A522" s="34" t="s">
        <v>718</v>
      </c>
      <c r="B522" s="34">
        <v>90</v>
      </c>
      <c r="C522" s="34">
        <v>91</v>
      </c>
      <c r="D522" s="34">
        <v>1</v>
      </c>
      <c r="E522" s="34">
        <v>0</v>
      </c>
      <c r="F522" s="34">
        <v>0</v>
      </c>
      <c r="G522" s="20">
        <f t="shared" si="8"/>
        <v>0</v>
      </c>
    </row>
    <row r="523" spans="1:7" x14ac:dyDescent="0.25">
      <c r="A523" s="34" t="s">
        <v>719</v>
      </c>
      <c r="B523" s="34">
        <v>90</v>
      </c>
      <c r="C523" s="34">
        <v>91</v>
      </c>
      <c r="D523" s="34">
        <v>1</v>
      </c>
      <c r="E523" s="34">
        <v>-1.0699999999999901E-2</v>
      </c>
      <c r="F523" s="34">
        <v>-1.0699999999999901E-2</v>
      </c>
      <c r="G523" s="20">
        <f t="shared" si="8"/>
        <v>0</v>
      </c>
    </row>
    <row r="524" spans="1:7" x14ac:dyDescent="0.25">
      <c r="A524" s="34" t="s">
        <v>718</v>
      </c>
      <c r="B524" s="34">
        <v>91</v>
      </c>
      <c r="C524" s="34">
        <v>92</v>
      </c>
      <c r="D524" s="34">
        <v>1</v>
      </c>
      <c r="E524" s="34">
        <v>0</v>
      </c>
      <c r="F524" s="34">
        <v>0</v>
      </c>
      <c r="G524" s="20">
        <f t="shared" si="8"/>
        <v>0</v>
      </c>
    </row>
    <row r="525" spans="1:7" x14ac:dyDescent="0.25">
      <c r="A525" s="34" t="s">
        <v>719</v>
      </c>
      <c r="B525" s="34">
        <v>91</v>
      </c>
      <c r="C525" s="34">
        <v>92</v>
      </c>
      <c r="D525" s="34">
        <v>1</v>
      </c>
      <c r="E525" s="34">
        <v>-1.6339999999999601E-2</v>
      </c>
      <c r="F525" s="34">
        <v>-1.6339999999999601E-2</v>
      </c>
      <c r="G525" s="20">
        <f t="shared" si="8"/>
        <v>0</v>
      </c>
    </row>
    <row r="526" spans="1:7" x14ac:dyDescent="0.25">
      <c r="A526" s="34" t="s">
        <v>718</v>
      </c>
      <c r="B526" s="34">
        <v>92</v>
      </c>
      <c r="C526" s="34">
        <v>93</v>
      </c>
      <c r="D526" s="34">
        <v>1</v>
      </c>
      <c r="E526" s="34">
        <v>0</v>
      </c>
      <c r="F526" s="34">
        <v>0</v>
      </c>
      <c r="G526" s="20">
        <f t="shared" si="8"/>
        <v>0</v>
      </c>
    </row>
    <row r="527" spans="1:7" x14ac:dyDescent="0.25">
      <c r="A527" s="34" t="s">
        <v>719</v>
      </c>
      <c r="B527" s="34">
        <v>92</v>
      </c>
      <c r="C527" s="34">
        <v>93</v>
      </c>
      <c r="D527" s="34">
        <v>1</v>
      </c>
      <c r="E527" s="34">
        <v>-1.08999999999995E-2</v>
      </c>
      <c r="F527" s="34">
        <v>-1.08999999999995E-2</v>
      </c>
      <c r="G527" s="20">
        <f t="shared" si="8"/>
        <v>0</v>
      </c>
    </row>
    <row r="528" spans="1:7" x14ac:dyDescent="0.25">
      <c r="A528" s="34" t="s">
        <v>718</v>
      </c>
      <c r="B528" s="34">
        <v>92</v>
      </c>
      <c r="C528" s="34">
        <v>94</v>
      </c>
      <c r="D528" s="34">
        <v>1</v>
      </c>
      <c r="E528" s="34">
        <v>0</v>
      </c>
      <c r="F528" s="34">
        <v>0</v>
      </c>
      <c r="G528" s="20">
        <f t="shared" si="8"/>
        <v>0</v>
      </c>
    </row>
    <row r="529" spans="1:7" x14ac:dyDescent="0.25">
      <c r="A529" s="34" t="s">
        <v>719</v>
      </c>
      <c r="B529" s="34">
        <v>92</v>
      </c>
      <c r="C529" s="34">
        <v>94</v>
      </c>
      <c r="D529" s="34">
        <v>1</v>
      </c>
      <c r="E529" s="34">
        <v>-2.0299999999999801E-2</v>
      </c>
      <c r="F529" s="34">
        <v>-2.0299999999999801E-2</v>
      </c>
      <c r="G529" s="20">
        <f t="shared" si="8"/>
        <v>0</v>
      </c>
    </row>
    <row r="530" spans="1:7" x14ac:dyDescent="0.25">
      <c r="A530" s="34" t="s">
        <v>718</v>
      </c>
      <c r="B530" s="34">
        <v>92</v>
      </c>
      <c r="C530" s="34">
        <v>100</v>
      </c>
      <c r="D530" s="34">
        <v>1</v>
      </c>
      <c r="E530" s="34">
        <v>0</v>
      </c>
      <c r="F530" s="34">
        <v>0</v>
      </c>
      <c r="G530" s="20">
        <f t="shared" si="8"/>
        <v>0</v>
      </c>
    </row>
    <row r="531" spans="1:7" x14ac:dyDescent="0.25">
      <c r="A531" s="34" t="s">
        <v>719</v>
      </c>
      <c r="B531" s="34">
        <v>92</v>
      </c>
      <c r="C531" s="34">
        <v>100</v>
      </c>
      <c r="D531" s="34">
        <v>1</v>
      </c>
      <c r="E531" s="34">
        <v>-2.36000000000001E-2</v>
      </c>
      <c r="F531" s="34">
        <v>-2.36000000000001E-2</v>
      </c>
      <c r="G531" s="20">
        <f t="shared" si="8"/>
        <v>0</v>
      </c>
    </row>
    <row r="532" spans="1:7" x14ac:dyDescent="0.25">
      <c r="A532" s="34" t="s">
        <v>718</v>
      </c>
      <c r="B532" s="34">
        <v>92</v>
      </c>
      <c r="C532" s="34">
        <v>102</v>
      </c>
      <c r="D532" s="34">
        <v>1</v>
      </c>
      <c r="E532" s="34">
        <v>0</v>
      </c>
      <c r="F532" s="34">
        <v>0</v>
      </c>
      <c r="G532" s="20">
        <f t="shared" si="8"/>
        <v>0</v>
      </c>
    </row>
    <row r="533" spans="1:7" x14ac:dyDescent="0.25">
      <c r="A533" s="34" t="s">
        <v>719</v>
      </c>
      <c r="B533" s="34">
        <v>92</v>
      </c>
      <c r="C533" s="34">
        <v>102</v>
      </c>
      <c r="D533" s="34">
        <v>1</v>
      </c>
      <c r="E533" s="34">
        <v>-7.3199999999999897E-3</v>
      </c>
      <c r="F533" s="34">
        <v>-7.3199999999999897E-3</v>
      </c>
      <c r="G533" s="20">
        <f t="shared" si="8"/>
        <v>0</v>
      </c>
    </row>
    <row r="534" spans="1:7" x14ac:dyDescent="0.25">
      <c r="A534" s="34" t="s">
        <v>718</v>
      </c>
      <c r="B534" s="34">
        <v>93</v>
      </c>
      <c r="C534" s="34">
        <v>94</v>
      </c>
      <c r="D534" s="34">
        <v>1</v>
      </c>
      <c r="E534" s="34">
        <v>0</v>
      </c>
      <c r="F534" s="34">
        <v>0</v>
      </c>
      <c r="G534" s="20">
        <f t="shared" si="8"/>
        <v>0</v>
      </c>
    </row>
    <row r="535" spans="1:7" x14ac:dyDescent="0.25">
      <c r="A535" s="34" t="s">
        <v>719</v>
      </c>
      <c r="B535" s="34">
        <v>93</v>
      </c>
      <c r="C535" s="34">
        <v>94</v>
      </c>
      <c r="D535" s="34">
        <v>1</v>
      </c>
      <c r="E535" s="34">
        <v>-9.3800000000001695E-3</v>
      </c>
      <c r="F535" s="34">
        <v>-9.3800000000001695E-3</v>
      </c>
      <c r="G535" s="20">
        <f t="shared" si="8"/>
        <v>0</v>
      </c>
    </row>
    <row r="536" spans="1:7" x14ac:dyDescent="0.25">
      <c r="A536" s="34" t="s">
        <v>718</v>
      </c>
      <c r="B536" s="34">
        <v>94</v>
      </c>
      <c r="C536" s="34">
        <v>95</v>
      </c>
      <c r="D536" s="34">
        <v>1</v>
      </c>
      <c r="E536" s="34">
        <v>0</v>
      </c>
      <c r="F536" s="34">
        <v>0</v>
      </c>
      <c r="G536" s="20">
        <f t="shared" si="8"/>
        <v>0</v>
      </c>
    </row>
    <row r="537" spans="1:7" x14ac:dyDescent="0.25">
      <c r="A537" s="34" t="s">
        <v>719</v>
      </c>
      <c r="B537" s="34">
        <v>94</v>
      </c>
      <c r="C537" s="34">
        <v>95</v>
      </c>
      <c r="D537" s="34">
        <v>1</v>
      </c>
      <c r="E537" s="34">
        <v>-5.5499999999994998E-3</v>
      </c>
      <c r="F537" s="34">
        <v>-5.5499999999994998E-3</v>
      </c>
      <c r="G537" s="20">
        <f t="shared" si="8"/>
        <v>0</v>
      </c>
    </row>
    <row r="538" spans="1:7" x14ac:dyDescent="0.25">
      <c r="A538" s="34" t="s">
        <v>718</v>
      </c>
      <c r="B538" s="34">
        <v>94</v>
      </c>
      <c r="C538" s="34">
        <v>96</v>
      </c>
      <c r="D538" s="34">
        <v>1</v>
      </c>
      <c r="E538" s="34">
        <v>0</v>
      </c>
      <c r="F538" s="34">
        <v>0</v>
      </c>
      <c r="G538" s="20">
        <f t="shared" si="8"/>
        <v>0</v>
      </c>
    </row>
    <row r="539" spans="1:7" x14ac:dyDescent="0.25">
      <c r="A539" s="34" t="s">
        <v>719</v>
      </c>
      <c r="B539" s="34">
        <v>94</v>
      </c>
      <c r="C539" s="34">
        <v>96</v>
      </c>
      <c r="D539" s="34">
        <v>1</v>
      </c>
      <c r="E539" s="34">
        <v>-1.14999999999998E-2</v>
      </c>
      <c r="F539" s="34">
        <v>-1.14999999999998E-2</v>
      </c>
      <c r="G539" s="20">
        <f t="shared" si="8"/>
        <v>0</v>
      </c>
    </row>
    <row r="540" spans="1:7" x14ac:dyDescent="0.25">
      <c r="A540" s="34" t="s">
        <v>718</v>
      </c>
      <c r="B540" s="34">
        <v>94</v>
      </c>
      <c r="C540" s="34">
        <v>100</v>
      </c>
      <c r="D540" s="34">
        <v>1</v>
      </c>
      <c r="E540" s="34">
        <v>0</v>
      </c>
      <c r="F540" s="34">
        <v>0</v>
      </c>
      <c r="G540" s="20">
        <f t="shared" si="8"/>
        <v>0</v>
      </c>
    </row>
    <row r="541" spans="1:7" x14ac:dyDescent="0.25">
      <c r="A541" s="34" t="s">
        <v>719</v>
      </c>
      <c r="B541" s="34">
        <v>94</v>
      </c>
      <c r="C541" s="34">
        <v>100</v>
      </c>
      <c r="D541" s="34">
        <v>1</v>
      </c>
      <c r="E541" s="34">
        <v>-3.0200000000000699E-2</v>
      </c>
      <c r="F541" s="34">
        <v>-3.0200000000000699E-2</v>
      </c>
      <c r="G541" s="20">
        <f t="shared" si="8"/>
        <v>0</v>
      </c>
    </row>
    <row r="542" spans="1:7" x14ac:dyDescent="0.25">
      <c r="A542" s="34" t="s">
        <v>718</v>
      </c>
      <c r="B542" s="34">
        <v>95</v>
      </c>
      <c r="C542" s="34">
        <v>96</v>
      </c>
      <c r="D542" s="34">
        <v>1</v>
      </c>
      <c r="E542" s="34">
        <v>0</v>
      </c>
      <c r="F542" s="34">
        <v>0</v>
      </c>
      <c r="G542" s="20">
        <f t="shared" si="8"/>
        <v>0</v>
      </c>
    </row>
    <row r="543" spans="1:7" x14ac:dyDescent="0.25">
      <c r="A543" s="34" t="s">
        <v>719</v>
      </c>
      <c r="B543" s="34">
        <v>95</v>
      </c>
      <c r="C543" s="34">
        <v>96</v>
      </c>
      <c r="D543" s="34">
        <v>1</v>
      </c>
      <c r="E543" s="34">
        <v>-7.3700000000016504E-3</v>
      </c>
      <c r="F543" s="34">
        <v>-7.3700000000016504E-3</v>
      </c>
      <c r="G543" s="20">
        <f t="shared" si="8"/>
        <v>0</v>
      </c>
    </row>
    <row r="544" spans="1:7" x14ac:dyDescent="0.25">
      <c r="A544" s="34" t="s">
        <v>718</v>
      </c>
      <c r="B544" s="34">
        <v>96</v>
      </c>
      <c r="C544" s="34">
        <v>97</v>
      </c>
      <c r="D544" s="34">
        <v>1</v>
      </c>
      <c r="E544" s="34">
        <v>0</v>
      </c>
      <c r="F544" s="34">
        <v>0</v>
      </c>
      <c r="G544" s="20">
        <f t="shared" si="8"/>
        <v>0</v>
      </c>
    </row>
    <row r="545" spans="1:7" x14ac:dyDescent="0.25">
      <c r="A545" s="34" t="s">
        <v>719</v>
      </c>
      <c r="B545" s="34">
        <v>96</v>
      </c>
      <c r="C545" s="34">
        <v>97</v>
      </c>
      <c r="D545" s="34">
        <v>1</v>
      </c>
      <c r="E545" s="34">
        <v>-1.20000000000005E-2</v>
      </c>
      <c r="F545" s="34">
        <v>-1.20000000000005E-2</v>
      </c>
      <c r="G545" s="20">
        <f t="shared" si="8"/>
        <v>0</v>
      </c>
    </row>
    <row r="546" spans="1:7" x14ac:dyDescent="0.25">
      <c r="A546" s="34" t="s">
        <v>718</v>
      </c>
      <c r="B546" s="34">
        <v>98</v>
      </c>
      <c r="C546" s="34">
        <v>100</v>
      </c>
      <c r="D546" s="34">
        <v>1</v>
      </c>
      <c r="E546" s="34">
        <v>0</v>
      </c>
      <c r="F546" s="34">
        <v>0</v>
      </c>
      <c r="G546" s="20">
        <f t="shared" si="8"/>
        <v>0</v>
      </c>
    </row>
    <row r="547" spans="1:7" x14ac:dyDescent="0.25">
      <c r="A547" s="34" t="s">
        <v>719</v>
      </c>
      <c r="B547" s="34">
        <v>98</v>
      </c>
      <c r="C547" s="34">
        <v>100</v>
      </c>
      <c r="D547" s="34">
        <v>1</v>
      </c>
      <c r="E547" s="34">
        <v>-2.3799999999999599E-2</v>
      </c>
      <c r="F547" s="34">
        <v>-2.3799999999999599E-2</v>
      </c>
      <c r="G547" s="20">
        <f t="shared" si="8"/>
        <v>0</v>
      </c>
    </row>
    <row r="548" spans="1:7" x14ac:dyDescent="0.25">
      <c r="A548" s="34" t="s">
        <v>718</v>
      </c>
      <c r="B548" s="34">
        <v>99</v>
      </c>
      <c r="C548" s="34">
        <v>100</v>
      </c>
      <c r="D548" s="34">
        <v>1</v>
      </c>
      <c r="E548" s="34">
        <v>0</v>
      </c>
      <c r="F548" s="34">
        <v>0</v>
      </c>
      <c r="G548" s="20">
        <f t="shared" si="8"/>
        <v>0</v>
      </c>
    </row>
    <row r="549" spans="1:7" x14ac:dyDescent="0.25">
      <c r="A549" s="34" t="s">
        <v>719</v>
      </c>
      <c r="B549" s="34">
        <v>99</v>
      </c>
      <c r="C549" s="34">
        <v>100</v>
      </c>
      <c r="D549" s="34">
        <v>1</v>
      </c>
      <c r="E549" s="34">
        <v>-1.07999999999997E-2</v>
      </c>
      <c r="F549" s="34">
        <v>-1.07999999999997E-2</v>
      </c>
      <c r="G549" s="20">
        <f t="shared" si="8"/>
        <v>0</v>
      </c>
    </row>
    <row r="550" spans="1:7" x14ac:dyDescent="0.25">
      <c r="A550" s="34" t="s">
        <v>718</v>
      </c>
      <c r="B550" s="34">
        <v>100</v>
      </c>
      <c r="C550" s="34">
        <v>101</v>
      </c>
      <c r="D550" s="34">
        <v>1</v>
      </c>
      <c r="E550" s="34">
        <v>0</v>
      </c>
      <c r="F550" s="34">
        <v>0</v>
      </c>
      <c r="G550" s="20">
        <f t="shared" si="8"/>
        <v>0</v>
      </c>
    </row>
    <row r="551" spans="1:7" x14ac:dyDescent="0.25">
      <c r="A551" s="34" t="s">
        <v>719</v>
      </c>
      <c r="B551" s="34">
        <v>100</v>
      </c>
      <c r="C551" s="34">
        <v>101</v>
      </c>
      <c r="D551" s="34">
        <v>1</v>
      </c>
      <c r="E551" s="34">
        <v>-1.6400000000000001E-2</v>
      </c>
      <c r="F551" s="34">
        <v>-1.6400000000000001E-2</v>
      </c>
      <c r="G551" s="20">
        <f t="shared" si="8"/>
        <v>0</v>
      </c>
    </row>
    <row r="552" spans="1:7" x14ac:dyDescent="0.25">
      <c r="A552" s="34" t="s">
        <v>718</v>
      </c>
      <c r="B552" s="34">
        <v>100</v>
      </c>
      <c r="C552" s="34">
        <v>103</v>
      </c>
      <c r="D552" s="34">
        <v>1</v>
      </c>
      <c r="E552" s="34">
        <v>0</v>
      </c>
      <c r="F552" s="34">
        <v>0</v>
      </c>
      <c r="G552" s="20">
        <f t="shared" si="8"/>
        <v>0</v>
      </c>
    </row>
    <row r="553" spans="1:7" x14ac:dyDescent="0.25">
      <c r="A553" s="34" t="s">
        <v>719</v>
      </c>
      <c r="B553" s="34">
        <v>100</v>
      </c>
      <c r="C553" s="34">
        <v>103</v>
      </c>
      <c r="D553" s="34">
        <v>1</v>
      </c>
      <c r="E553" s="34">
        <v>-2.68000000000015E-2</v>
      </c>
      <c r="F553" s="34">
        <v>-2.68000000000015E-2</v>
      </c>
      <c r="G553" s="20">
        <f t="shared" si="8"/>
        <v>0</v>
      </c>
    </row>
    <row r="554" spans="1:7" x14ac:dyDescent="0.25">
      <c r="A554" s="34" t="s">
        <v>718</v>
      </c>
      <c r="B554" s="34">
        <v>100</v>
      </c>
      <c r="C554" s="34">
        <v>104</v>
      </c>
      <c r="D554" s="34">
        <v>1</v>
      </c>
      <c r="E554" s="34">
        <v>0</v>
      </c>
      <c r="F554" s="34">
        <v>0</v>
      </c>
      <c r="G554" s="20">
        <f t="shared" si="8"/>
        <v>0</v>
      </c>
    </row>
    <row r="555" spans="1:7" x14ac:dyDescent="0.25">
      <c r="A555" s="34" t="s">
        <v>719</v>
      </c>
      <c r="B555" s="34">
        <v>100</v>
      </c>
      <c r="C555" s="34">
        <v>104</v>
      </c>
      <c r="D555" s="34">
        <v>1</v>
      </c>
      <c r="E555" s="34">
        <v>-2.7050000000000001E-2</v>
      </c>
      <c r="F555" s="34">
        <v>-2.7050000000000001E-2</v>
      </c>
      <c r="G555" s="20">
        <f t="shared" si="8"/>
        <v>0</v>
      </c>
    </row>
    <row r="556" spans="1:7" x14ac:dyDescent="0.25">
      <c r="A556" s="34" t="s">
        <v>718</v>
      </c>
      <c r="B556" s="34">
        <v>100</v>
      </c>
      <c r="C556" s="34">
        <v>106</v>
      </c>
      <c r="D556" s="34">
        <v>1</v>
      </c>
      <c r="E556" s="34">
        <v>0</v>
      </c>
      <c r="F556" s="34">
        <v>0</v>
      </c>
      <c r="G556" s="20">
        <f t="shared" si="8"/>
        <v>0</v>
      </c>
    </row>
    <row r="557" spans="1:7" x14ac:dyDescent="0.25">
      <c r="A557" s="34" t="s">
        <v>719</v>
      </c>
      <c r="B557" s="34">
        <v>100</v>
      </c>
      <c r="C557" s="34">
        <v>106</v>
      </c>
      <c r="D557" s="34">
        <v>1</v>
      </c>
      <c r="E557" s="34">
        <v>-3.0999999999999701E-2</v>
      </c>
      <c r="F557" s="34">
        <v>-3.0999999999999701E-2</v>
      </c>
      <c r="G557" s="20">
        <f t="shared" si="8"/>
        <v>0</v>
      </c>
    </row>
    <row r="558" spans="1:7" x14ac:dyDescent="0.25">
      <c r="A558" s="34" t="s">
        <v>718</v>
      </c>
      <c r="B558" s="34">
        <v>101</v>
      </c>
      <c r="C558" s="34">
        <v>102</v>
      </c>
      <c r="D558" s="34">
        <v>1</v>
      </c>
      <c r="E558" s="34">
        <v>0</v>
      </c>
      <c r="F558" s="34">
        <v>0</v>
      </c>
      <c r="G558" s="20">
        <f t="shared" si="8"/>
        <v>0</v>
      </c>
    </row>
    <row r="559" spans="1:7" x14ac:dyDescent="0.25">
      <c r="A559" s="34" t="s">
        <v>719</v>
      </c>
      <c r="B559" s="34">
        <v>101</v>
      </c>
      <c r="C559" s="34">
        <v>102</v>
      </c>
      <c r="D559" s="34">
        <v>1</v>
      </c>
      <c r="E559" s="34">
        <v>-1.46999999999995E-2</v>
      </c>
      <c r="F559" s="34">
        <v>-1.46999999999995E-2</v>
      </c>
      <c r="G559" s="20">
        <f t="shared" si="8"/>
        <v>0</v>
      </c>
    </row>
    <row r="560" spans="1:7" x14ac:dyDescent="0.25">
      <c r="A560" s="34" t="s">
        <v>718</v>
      </c>
      <c r="B560" s="34">
        <v>103</v>
      </c>
      <c r="C560" s="34">
        <v>104</v>
      </c>
      <c r="D560" s="34">
        <v>1</v>
      </c>
      <c r="E560" s="34">
        <v>0</v>
      </c>
      <c r="F560" s="34">
        <v>0</v>
      </c>
      <c r="G560" s="20">
        <f t="shared" si="8"/>
        <v>0</v>
      </c>
    </row>
    <row r="561" spans="1:7" x14ac:dyDescent="0.25">
      <c r="A561" s="34" t="s">
        <v>719</v>
      </c>
      <c r="B561" s="34">
        <v>103</v>
      </c>
      <c r="C561" s="34">
        <v>104</v>
      </c>
      <c r="D561" s="34">
        <v>1</v>
      </c>
      <c r="E561" s="34">
        <v>-2.0349999999999601E-2</v>
      </c>
      <c r="F561" s="34">
        <v>-2.0349999999999601E-2</v>
      </c>
      <c r="G561" s="20">
        <f t="shared" si="8"/>
        <v>0</v>
      </c>
    </row>
    <row r="562" spans="1:7" x14ac:dyDescent="0.25">
      <c r="A562" s="34" t="s">
        <v>718</v>
      </c>
      <c r="B562" s="34">
        <v>103</v>
      </c>
      <c r="C562" s="34">
        <v>105</v>
      </c>
      <c r="D562" s="34">
        <v>1</v>
      </c>
      <c r="E562" s="34">
        <v>0</v>
      </c>
      <c r="F562" s="34">
        <v>0</v>
      </c>
      <c r="G562" s="20">
        <f t="shared" si="8"/>
        <v>0</v>
      </c>
    </row>
    <row r="563" spans="1:7" x14ac:dyDescent="0.25">
      <c r="A563" s="34" t="s">
        <v>719</v>
      </c>
      <c r="B563" s="34">
        <v>103</v>
      </c>
      <c r="C563" s="34">
        <v>105</v>
      </c>
      <c r="D563" s="34">
        <v>1</v>
      </c>
      <c r="E563" s="34">
        <v>-2.04000000000004E-2</v>
      </c>
      <c r="F563" s="34">
        <v>-2.04000000000004E-2</v>
      </c>
      <c r="G563" s="20">
        <f t="shared" si="8"/>
        <v>0</v>
      </c>
    </row>
    <row r="564" spans="1:7" x14ac:dyDescent="0.25">
      <c r="A564" s="34" t="s">
        <v>718</v>
      </c>
      <c r="B564" s="34">
        <v>103</v>
      </c>
      <c r="C564" s="34">
        <v>110</v>
      </c>
      <c r="D564" s="34">
        <v>1</v>
      </c>
      <c r="E564" s="34">
        <v>0</v>
      </c>
      <c r="F564" s="34">
        <v>0</v>
      </c>
      <c r="G564" s="20">
        <f t="shared" si="8"/>
        <v>0</v>
      </c>
    </row>
    <row r="565" spans="1:7" x14ac:dyDescent="0.25">
      <c r="A565" s="34" t="s">
        <v>719</v>
      </c>
      <c r="B565" s="34">
        <v>103</v>
      </c>
      <c r="C565" s="34">
        <v>110</v>
      </c>
      <c r="D565" s="34">
        <v>1</v>
      </c>
      <c r="E565" s="34">
        <v>-2.3049999999999599E-2</v>
      </c>
      <c r="F565" s="34">
        <v>-2.3049999999999599E-2</v>
      </c>
      <c r="G565" s="20">
        <f t="shared" ref="G565:G628" si="9">E565-F565</f>
        <v>0</v>
      </c>
    </row>
    <row r="566" spans="1:7" x14ac:dyDescent="0.25">
      <c r="A566" s="34" t="s">
        <v>718</v>
      </c>
      <c r="B566" s="34">
        <v>104</v>
      </c>
      <c r="C566" s="34">
        <v>105</v>
      </c>
      <c r="D566" s="34">
        <v>1</v>
      </c>
      <c r="E566" s="34">
        <v>0</v>
      </c>
      <c r="F566" s="34">
        <v>0</v>
      </c>
      <c r="G566" s="20">
        <f t="shared" si="9"/>
        <v>0</v>
      </c>
    </row>
    <row r="567" spans="1:7" x14ac:dyDescent="0.25">
      <c r="A567" s="34" t="s">
        <v>719</v>
      </c>
      <c r="B567" s="34">
        <v>104</v>
      </c>
      <c r="C567" s="34">
        <v>105</v>
      </c>
      <c r="D567" s="34">
        <v>1</v>
      </c>
      <c r="E567" s="34">
        <v>-4.9300000000016596E-3</v>
      </c>
      <c r="F567" s="34">
        <v>-4.9300000000016596E-3</v>
      </c>
      <c r="G567" s="20">
        <f t="shared" si="9"/>
        <v>0</v>
      </c>
    </row>
    <row r="568" spans="1:7" x14ac:dyDescent="0.25">
      <c r="A568" s="34" t="s">
        <v>718</v>
      </c>
      <c r="B568" s="34">
        <v>105</v>
      </c>
      <c r="C568" s="34">
        <v>106</v>
      </c>
      <c r="D568" s="34">
        <v>1</v>
      </c>
      <c r="E568" s="34">
        <v>0</v>
      </c>
      <c r="F568" s="34">
        <v>0</v>
      </c>
      <c r="G568" s="20">
        <f t="shared" si="9"/>
        <v>0</v>
      </c>
    </row>
    <row r="569" spans="1:7" x14ac:dyDescent="0.25">
      <c r="A569" s="34" t="s">
        <v>719</v>
      </c>
      <c r="B569" s="34">
        <v>105</v>
      </c>
      <c r="C569" s="34">
        <v>106</v>
      </c>
      <c r="D569" s="34">
        <v>1</v>
      </c>
      <c r="E569" s="34">
        <v>-7.1699999999985699E-3</v>
      </c>
      <c r="F569" s="34">
        <v>-7.1699999999985699E-3</v>
      </c>
      <c r="G569" s="20">
        <f t="shared" si="9"/>
        <v>0</v>
      </c>
    </row>
    <row r="570" spans="1:7" x14ac:dyDescent="0.25">
      <c r="A570" s="34" t="s">
        <v>718</v>
      </c>
      <c r="B570" s="34">
        <v>105</v>
      </c>
      <c r="C570" s="34">
        <v>107</v>
      </c>
      <c r="D570" s="34">
        <v>1</v>
      </c>
      <c r="E570" s="34">
        <v>0</v>
      </c>
      <c r="F570" s="34">
        <v>0</v>
      </c>
      <c r="G570" s="20">
        <f t="shared" si="9"/>
        <v>0</v>
      </c>
    </row>
    <row r="571" spans="1:7" x14ac:dyDescent="0.25">
      <c r="A571" s="34" t="s">
        <v>719</v>
      </c>
      <c r="B571" s="34">
        <v>105</v>
      </c>
      <c r="C571" s="34">
        <v>107</v>
      </c>
      <c r="D571" s="34">
        <v>1</v>
      </c>
      <c r="E571" s="34">
        <v>-2.36000000000001E-2</v>
      </c>
      <c r="F571" s="34">
        <v>-2.36000000000001E-2</v>
      </c>
      <c r="G571" s="20">
        <f t="shared" si="9"/>
        <v>0</v>
      </c>
    </row>
    <row r="572" spans="1:7" x14ac:dyDescent="0.25">
      <c r="A572" s="34" t="s">
        <v>718</v>
      </c>
      <c r="B572" s="34">
        <v>105</v>
      </c>
      <c r="C572" s="34">
        <v>108</v>
      </c>
      <c r="D572" s="34">
        <v>1</v>
      </c>
      <c r="E572" s="34">
        <v>0</v>
      </c>
      <c r="F572" s="34">
        <v>0</v>
      </c>
      <c r="G572" s="20">
        <f t="shared" si="9"/>
        <v>0</v>
      </c>
    </row>
    <row r="573" spans="1:7" x14ac:dyDescent="0.25">
      <c r="A573" s="34" t="s">
        <v>719</v>
      </c>
      <c r="B573" s="34">
        <v>105</v>
      </c>
      <c r="C573" s="34">
        <v>108</v>
      </c>
      <c r="D573" s="34">
        <v>1</v>
      </c>
      <c r="E573" s="34">
        <v>-9.2199999999991195E-3</v>
      </c>
      <c r="F573" s="34">
        <v>-9.2199999999991195E-3</v>
      </c>
      <c r="G573" s="20">
        <f t="shared" si="9"/>
        <v>0</v>
      </c>
    </row>
    <row r="574" spans="1:7" x14ac:dyDescent="0.25">
      <c r="A574" s="34" t="s">
        <v>718</v>
      </c>
      <c r="B574" s="34">
        <v>106</v>
      </c>
      <c r="C574" s="34">
        <v>107</v>
      </c>
      <c r="D574" s="34">
        <v>1</v>
      </c>
      <c r="E574" s="34">
        <v>0</v>
      </c>
      <c r="F574" s="34">
        <v>0</v>
      </c>
      <c r="G574" s="20">
        <f t="shared" si="9"/>
        <v>0</v>
      </c>
    </row>
    <row r="575" spans="1:7" x14ac:dyDescent="0.25">
      <c r="A575" s="34" t="s">
        <v>719</v>
      </c>
      <c r="B575" s="34">
        <v>106</v>
      </c>
      <c r="C575" s="34">
        <v>107</v>
      </c>
      <c r="D575" s="34">
        <v>1</v>
      </c>
      <c r="E575" s="34">
        <v>-2.36000000000001E-2</v>
      </c>
      <c r="F575" s="34">
        <v>-2.36000000000001E-2</v>
      </c>
      <c r="G575" s="20">
        <f t="shared" si="9"/>
        <v>0</v>
      </c>
    </row>
    <row r="576" spans="1:7" x14ac:dyDescent="0.25">
      <c r="A576" s="34" t="s">
        <v>718</v>
      </c>
      <c r="B576" s="34">
        <v>108</v>
      </c>
      <c r="C576" s="34">
        <v>109</v>
      </c>
      <c r="D576" s="34">
        <v>1</v>
      </c>
      <c r="E576" s="34">
        <v>0</v>
      </c>
      <c r="F576" s="34">
        <v>0</v>
      </c>
      <c r="G576" s="20">
        <f t="shared" si="9"/>
        <v>0</v>
      </c>
    </row>
    <row r="577" spans="1:7" x14ac:dyDescent="0.25">
      <c r="A577" s="34" t="s">
        <v>719</v>
      </c>
      <c r="B577" s="34">
        <v>108</v>
      </c>
      <c r="C577" s="34">
        <v>109</v>
      </c>
      <c r="D577" s="34">
        <v>1</v>
      </c>
      <c r="E577" s="34">
        <v>-3.7999999999982501E-3</v>
      </c>
      <c r="F577" s="34">
        <v>-3.7999999999982501E-3</v>
      </c>
      <c r="G577" s="20">
        <f t="shared" si="9"/>
        <v>0</v>
      </c>
    </row>
    <row r="578" spans="1:7" x14ac:dyDescent="0.25">
      <c r="A578" s="34" t="s">
        <v>718</v>
      </c>
      <c r="B578" s="34">
        <v>109</v>
      </c>
      <c r="C578" s="34">
        <v>110</v>
      </c>
      <c r="D578" s="34">
        <v>1</v>
      </c>
      <c r="E578" s="34">
        <v>0</v>
      </c>
      <c r="F578" s="34">
        <v>0</v>
      </c>
      <c r="G578" s="20">
        <f t="shared" si="9"/>
        <v>0</v>
      </c>
    </row>
    <row r="579" spans="1:7" x14ac:dyDescent="0.25">
      <c r="A579" s="34" t="s">
        <v>719</v>
      </c>
      <c r="B579" s="34">
        <v>109</v>
      </c>
      <c r="C579" s="34">
        <v>110</v>
      </c>
      <c r="D579" s="34">
        <v>1</v>
      </c>
      <c r="E579" s="34">
        <v>-1.0099999999999601E-2</v>
      </c>
      <c r="F579" s="34">
        <v>-1.0099999999999601E-2</v>
      </c>
      <c r="G579" s="20">
        <f t="shared" si="9"/>
        <v>0</v>
      </c>
    </row>
    <row r="580" spans="1:7" x14ac:dyDescent="0.25">
      <c r="A580" s="34" t="s">
        <v>718</v>
      </c>
      <c r="B580" s="34">
        <v>110</v>
      </c>
      <c r="C580" s="34">
        <v>111</v>
      </c>
      <c r="D580" s="34">
        <v>1</v>
      </c>
      <c r="E580" s="34">
        <v>0</v>
      </c>
      <c r="F580" s="34">
        <v>0</v>
      </c>
      <c r="G580" s="20">
        <f t="shared" si="9"/>
        <v>0</v>
      </c>
    </row>
    <row r="581" spans="1:7" x14ac:dyDescent="0.25">
      <c r="A581" s="34" t="s">
        <v>719</v>
      </c>
      <c r="B581" s="34">
        <v>110</v>
      </c>
      <c r="C581" s="34">
        <v>111</v>
      </c>
      <c r="D581" s="34">
        <v>1</v>
      </c>
      <c r="E581" s="34">
        <v>-9.9999999999997903E-3</v>
      </c>
      <c r="F581" s="34">
        <v>-9.9999999999997903E-3</v>
      </c>
      <c r="G581" s="20">
        <f t="shared" si="9"/>
        <v>0</v>
      </c>
    </row>
    <row r="582" spans="1:7" x14ac:dyDescent="0.25">
      <c r="A582" s="34" t="s">
        <v>718</v>
      </c>
      <c r="B582" s="34">
        <v>110</v>
      </c>
      <c r="C582" s="34">
        <v>112</v>
      </c>
      <c r="D582" s="34">
        <v>1</v>
      </c>
      <c r="E582" s="34">
        <v>0</v>
      </c>
      <c r="F582" s="34">
        <v>0</v>
      </c>
      <c r="G582" s="20">
        <f t="shared" si="9"/>
        <v>0</v>
      </c>
    </row>
    <row r="583" spans="1:7" x14ac:dyDescent="0.25">
      <c r="A583" s="34" t="s">
        <v>719</v>
      </c>
      <c r="B583" s="34">
        <v>110</v>
      </c>
      <c r="C583" s="34">
        <v>112</v>
      </c>
      <c r="D583" s="34">
        <v>1</v>
      </c>
      <c r="E583" s="34">
        <v>-3.10000000000006E-2</v>
      </c>
      <c r="F583" s="34">
        <v>-3.10000000000006E-2</v>
      </c>
      <c r="G583" s="20">
        <f t="shared" si="9"/>
        <v>0</v>
      </c>
    </row>
    <row r="584" spans="1:7" x14ac:dyDescent="0.25">
      <c r="A584" s="34" t="s">
        <v>718</v>
      </c>
      <c r="B584" s="34">
        <v>23</v>
      </c>
      <c r="C584" s="34">
        <v>24</v>
      </c>
      <c r="D584" s="34">
        <v>1</v>
      </c>
      <c r="E584" s="34">
        <v>0</v>
      </c>
      <c r="F584" s="34">
        <v>0</v>
      </c>
      <c r="G584" s="20">
        <f t="shared" si="9"/>
        <v>0</v>
      </c>
    </row>
    <row r="585" spans="1:7" x14ac:dyDescent="0.25">
      <c r="A585" s="34" t="s">
        <v>719</v>
      </c>
      <c r="B585" s="34">
        <v>23</v>
      </c>
      <c r="C585" s="34">
        <v>24</v>
      </c>
      <c r="D585" s="34">
        <v>1</v>
      </c>
      <c r="E585" s="34">
        <v>-2.4899999999998802E-2</v>
      </c>
      <c r="F585" s="34">
        <v>-2.4899999999998802E-2</v>
      </c>
      <c r="G585" s="20">
        <f t="shared" si="9"/>
        <v>0</v>
      </c>
    </row>
    <row r="586" spans="1:7" x14ac:dyDescent="0.25">
      <c r="A586" s="34" t="s">
        <v>718</v>
      </c>
      <c r="B586" s="34">
        <v>47</v>
      </c>
      <c r="C586" s="34">
        <v>69</v>
      </c>
      <c r="D586" s="34">
        <v>1</v>
      </c>
      <c r="E586" s="34">
        <v>0</v>
      </c>
      <c r="F586" s="34">
        <v>0</v>
      </c>
      <c r="G586" s="20">
        <f t="shared" si="9"/>
        <v>0</v>
      </c>
    </row>
    <row r="587" spans="1:7" x14ac:dyDescent="0.25">
      <c r="A587" s="34" t="s">
        <v>719</v>
      </c>
      <c r="B587" s="34">
        <v>47</v>
      </c>
      <c r="C587" s="34">
        <v>69</v>
      </c>
      <c r="D587" s="34">
        <v>1</v>
      </c>
      <c r="E587" s="34">
        <v>-3.5460000000000103E-2</v>
      </c>
      <c r="F587" s="34">
        <v>-3.5460000000000103E-2</v>
      </c>
      <c r="G587" s="20">
        <f t="shared" si="9"/>
        <v>0</v>
      </c>
    </row>
    <row r="588" spans="1:7" x14ac:dyDescent="0.25">
      <c r="A588" s="34" t="s">
        <v>718</v>
      </c>
      <c r="B588" s="34">
        <v>49</v>
      </c>
      <c r="C588" s="34">
        <v>69</v>
      </c>
      <c r="D588" s="34">
        <v>1</v>
      </c>
      <c r="E588" s="35">
        <v>0</v>
      </c>
      <c r="F588" s="35">
        <v>0</v>
      </c>
      <c r="G588" s="20">
        <f t="shared" si="9"/>
        <v>0</v>
      </c>
    </row>
    <row r="589" spans="1:7" x14ac:dyDescent="0.25">
      <c r="A589" s="34" t="s">
        <v>719</v>
      </c>
      <c r="B589" s="34">
        <v>49</v>
      </c>
      <c r="C589" s="34">
        <v>69</v>
      </c>
      <c r="D589" s="34">
        <v>1</v>
      </c>
      <c r="E589" s="34">
        <v>-4.1399999999999902E-2</v>
      </c>
      <c r="F589" s="34">
        <v>-4.1399999999999902E-2</v>
      </c>
      <c r="G589" s="20">
        <f t="shared" si="9"/>
        <v>0</v>
      </c>
    </row>
    <row r="590" spans="1:7" x14ac:dyDescent="0.25">
      <c r="A590" s="34" t="s">
        <v>718</v>
      </c>
      <c r="B590" s="34">
        <v>65</v>
      </c>
      <c r="C590" s="34">
        <v>68</v>
      </c>
      <c r="D590" s="34">
        <v>1</v>
      </c>
      <c r="E590" s="34">
        <v>0</v>
      </c>
      <c r="F590" s="34">
        <v>0</v>
      </c>
      <c r="G590" s="20">
        <f t="shared" si="9"/>
        <v>0</v>
      </c>
    </row>
    <row r="591" spans="1:7" x14ac:dyDescent="0.25">
      <c r="A591" s="2" t="s">
        <v>719</v>
      </c>
      <c r="B591" s="2">
        <v>65</v>
      </c>
      <c r="C591" s="2">
        <v>68</v>
      </c>
      <c r="D591" s="2">
        <v>1</v>
      </c>
      <c r="E591" s="2">
        <v>-0.31900000499999998</v>
      </c>
      <c r="F591" s="2">
        <v>-0.319000000000003</v>
      </c>
      <c r="G591" s="83">
        <f t="shared" si="9"/>
        <v>-4.9999969720104787E-9</v>
      </c>
    </row>
    <row r="592" spans="1:7" x14ac:dyDescent="0.25">
      <c r="A592" s="34" t="s">
        <v>720</v>
      </c>
      <c r="B592" s="34">
        <v>24</v>
      </c>
      <c r="C592" s="34">
        <v>0</v>
      </c>
      <c r="D592" s="34">
        <v>0</v>
      </c>
      <c r="E592" s="35">
        <v>1</v>
      </c>
      <c r="F592" s="35">
        <v>1</v>
      </c>
      <c r="G592" s="20">
        <f t="shared" si="9"/>
        <v>0</v>
      </c>
    </row>
    <row r="593" spans="1:7" x14ac:dyDescent="0.25">
      <c r="A593" s="34" t="s">
        <v>720</v>
      </c>
      <c r="B593" s="34">
        <v>68</v>
      </c>
      <c r="C593" s="34">
        <v>0</v>
      </c>
      <c r="D593" s="34">
        <v>0</v>
      </c>
      <c r="E593" s="34">
        <v>1</v>
      </c>
      <c r="F593" s="34">
        <v>1</v>
      </c>
      <c r="G593" s="20">
        <f t="shared" si="9"/>
        <v>0</v>
      </c>
    </row>
    <row r="594" spans="1:7" x14ac:dyDescent="0.25">
      <c r="A594" s="34" t="s">
        <v>720</v>
      </c>
      <c r="B594" s="34">
        <v>69</v>
      </c>
      <c r="C594" s="34">
        <v>0</v>
      </c>
      <c r="D594" s="34">
        <v>0</v>
      </c>
      <c r="E594" s="35">
        <v>1</v>
      </c>
      <c r="F594" s="35">
        <v>1</v>
      </c>
      <c r="G594" s="20">
        <f t="shared" si="9"/>
        <v>0</v>
      </c>
    </row>
    <row r="595" spans="1:7" x14ac:dyDescent="0.25">
      <c r="A595" s="34" t="s">
        <v>720</v>
      </c>
      <c r="B595" s="34">
        <v>70</v>
      </c>
      <c r="C595" s="34">
        <v>0</v>
      </c>
      <c r="D595" s="34">
        <v>0</v>
      </c>
      <c r="E595" s="34">
        <v>1</v>
      </c>
      <c r="F595" s="34">
        <v>1</v>
      </c>
      <c r="G595" s="20">
        <f t="shared" si="9"/>
        <v>0</v>
      </c>
    </row>
    <row r="596" spans="1:7" x14ac:dyDescent="0.25">
      <c r="A596" s="34" t="s">
        <v>720</v>
      </c>
      <c r="B596" s="34">
        <v>71</v>
      </c>
      <c r="C596" s="34">
        <v>0</v>
      </c>
      <c r="D596" s="34">
        <v>0</v>
      </c>
      <c r="E596" s="35">
        <v>1</v>
      </c>
      <c r="F596" s="35">
        <v>1</v>
      </c>
      <c r="G596" s="20">
        <f t="shared" si="9"/>
        <v>0</v>
      </c>
    </row>
    <row r="597" spans="1:7" x14ac:dyDescent="0.25">
      <c r="A597" s="34" t="s">
        <v>720</v>
      </c>
      <c r="B597" s="34">
        <v>72</v>
      </c>
      <c r="C597" s="34">
        <v>0</v>
      </c>
      <c r="D597" s="34">
        <v>0</v>
      </c>
      <c r="E597" s="34">
        <v>1</v>
      </c>
      <c r="F597" s="34">
        <v>1</v>
      </c>
      <c r="G597" s="20">
        <f t="shared" si="9"/>
        <v>0</v>
      </c>
    </row>
    <row r="598" spans="1:7" x14ac:dyDescent="0.25">
      <c r="A598" s="34" t="s">
        <v>720</v>
      </c>
      <c r="B598" s="34">
        <v>73</v>
      </c>
      <c r="C598" s="34">
        <v>0</v>
      </c>
      <c r="D598" s="34">
        <v>0</v>
      </c>
      <c r="E598" s="35">
        <v>1</v>
      </c>
      <c r="F598" s="35">
        <v>1</v>
      </c>
      <c r="G598" s="20">
        <f t="shared" si="9"/>
        <v>0</v>
      </c>
    </row>
    <row r="599" spans="1:7" x14ac:dyDescent="0.25">
      <c r="A599" s="34" t="s">
        <v>720</v>
      </c>
      <c r="B599" s="34">
        <v>74</v>
      </c>
      <c r="C599" s="34">
        <v>0</v>
      </c>
      <c r="D599" s="34">
        <v>0</v>
      </c>
      <c r="E599" s="34">
        <v>1</v>
      </c>
      <c r="F599" s="34">
        <v>1</v>
      </c>
      <c r="G599" s="20">
        <f t="shared" si="9"/>
        <v>0</v>
      </c>
    </row>
    <row r="600" spans="1:7" x14ac:dyDescent="0.25">
      <c r="A600" s="34" t="s">
        <v>720</v>
      </c>
      <c r="B600" s="34">
        <v>75</v>
      </c>
      <c r="C600" s="34">
        <v>0</v>
      </c>
      <c r="D600" s="34">
        <v>0</v>
      </c>
      <c r="E600" s="35">
        <v>1</v>
      </c>
      <c r="F600" s="35">
        <v>1</v>
      </c>
      <c r="G600" s="20">
        <f t="shared" si="9"/>
        <v>0</v>
      </c>
    </row>
    <row r="601" spans="1:7" x14ac:dyDescent="0.25">
      <c r="A601" s="34" t="s">
        <v>720</v>
      </c>
      <c r="B601" s="34">
        <v>76</v>
      </c>
      <c r="C601" s="34">
        <v>0</v>
      </c>
      <c r="D601" s="34">
        <v>0</v>
      </c>
      <c r="E601" s="34">
        <v>1</v>
      </c>
      <c r="F601" s="34">
        <v>1</v>
      </c>
      <c r="G601" s="20">
        <f t="shared" si="9"/>
        <v>0</v>
      </c>
    </row>
    <row r="602" spans="1:7" x14ac:dyDescent="0.25">
      <c r="A602" s="34" t="s">
        <v>720</v>
      </c>
      <c r="B602" s="34">
        <v>77</v>
      </c>
      <c r="C602" s="34">
        <v>0</v>
      </c>
      <c r="D602" s="34">
        <v>0</v>
      </c>
      <c r="E602" s="34">
        <v>1</v>
      </c>
      <c r="F602" s="34">
        <v>1</v>
      </c>
      <c r="G602" s="20">
        <f t="shared" si="9"/>
        <v>0</v>
      </c>
    </row>
    <row r="603" spans="1:7" x14ac:dyDescent="0.25">
      <c r="A603" s="34" t="s">
        <v>720</v>
      </c>
      <c r="B603" s="34">
        <v>78</v>
      </c>
      <c r="C603" s="34">
        <v>0</v>
      </c>
      <c r="D603" s="34">
        <v>0</v>
      </c>
      <c r="E603" s="34">
        <v>1</v>
      </c>
      <c r="F603" s="34">
        <v>1</v>
      </c>
      <c r="G603" s="20">
        <f t="shared" si="9"/>
        <v>0</v>
      </c>
    </row>
    <row r="604" spans="1:7" x14ac:dyDescent="0.25">
      <c r="A604" s="34" t="s">
        <v>720</v>
      </c>
      <c r="B604" s="34">
        <v>79</v>
      </c>
      <c r="C604" s="34">
        <v>0</v>
      </c>
      <c r="D604" s="34">
        <v>0</v>
      </c>
      <c r="E604" s="35">
        <v>1</v>
      </c>
      <c r="F604" s="35">
        <v>1</v>
      </c>
      <c r="G604" s="20">
        <f t="shared" si="9"/>
        <v>0</v>
      </c>
    </row>
    <row r="605" spans="1:7" x14ac:dyDescent="0.25">
      <c r="A605" s="34" t="s">
        <v>720</v>
      </c>
      <c r="B605" s="34">
        <v>80</v>
      </c>
      <c r="C605" s="34">
        <v>0</v>
      </c>
      <c r="D605" s="34">
        <v>0</v>
      </c>
      <c r="E605" s="34">
        <v>1</v>
      </c>
      <c r="F605" s="34">
        <v>1</v>
      </c>
      <c r="G605" s="20">
        <f t="shared" si="9"/>
        <v>0</v>
      </c>
    </row>
    <row r="606" spans="1:7" x14ac:dyDescent="0.25">
      <c r="A606" s="34" t="s">
        <v>720</v>
      </c>
      <c r="B606" s="34">
        <v>81</v>
      </c>
      <c r="C606" s="34">
        <v>0</v>
      </c>
      <c r="D606" s="34">
        <v>0</v>
      </c>
      <c r="E606" s="35">
        <v>1</v>
      </c>
      <c r="F606" s="35">
        <v>1</v>
      </c>
      <c r="G606" s="20">
        <f t="shared" si="9"/>
        <v>0</v>
      </c>
    </row>
    <row r="607" spans="1:7" x14ac:dyDescent="0.25">
      <c r="A607" s="34" t="s">
        <v>720</v>
      </c>
      <c r="B607" s="34">
        <v>82</v>
      </c>
      <c r="C607" s="34">
        <v>0</v>
      </c>
      <c r="D607" s="34">
        <v>0</v>
      </c>
      <c r="E607" s="34">
        <v>1</v>
      </c>
      <c r="F607" s="34">
        <v>1</v>
      </c>
      <c r="G607" s="20">
        <f t="shared" si="9"/>
        <v>0</v>
      </c>
    </row>
    <row r="608" spans="1:7" x14ac:dyDescent="0.25">
      <c r="A608" s="34" t="s">
        <v>720</v>
      </c>
      <c r="B608" s="34">
        <v>83</v>
      </c>
      <c r="C608" s="34">
        <v>0</v>
      </c>
      <c r="D608" s="34">
        <v>0</v>
      </c>
      <c r="E608" s="35">
        <v>1</v>
      </c>
      <c r="F608" s="35">
        <v>1</v>
      </c>
      <c r="G608" s="20">
        <f t="shared" si="9"/>
        <v>0</v>
      </c>
    </row>
    <row r="609" spans="1:7" x14ac:dyDescent="0.25">
      <c r="A609" s="34" t="s">
        <v>720</v>
      </c>
      <c r="B609" s="34">
        <v>84</v>
      </c>
      <c r="C609" s="34">
        <v>0</v>
      </c>
      <c r="D609" s="34">
        <v>0</v>
      </c>
      <c r="E609" s="34">
        <v>1</v>
      </c>
      <c r="F609" s="34">
        <v>1</v>
      </c>
      <c r="G609" s="20">
        <f t="shared" si="9"/>
        <v>0</v>
      </c>
    </row>
    <row r="610" spans="1:7" x14ac:dyDescent="0.25">
      <c r="A610" s="34" t="s">
        <v>720</v>
      </c>
      <c r="B610" s="34">
        <v>85</v>
      </c>
      <c r="C610" s="34">
        <v>0</v>
      </c>
      <c r="D610" s="34">
        <v>0</v>
      </c>
      <c r="E610" s="35">
        <v>1</v>
      </c>
      <c r="F610" s="35">
        <v>1</v>
      </c>
      <c r="G610" s="20">
        <f t="shared" si="9"/>
        <v>0</v>
      </c>
    </row>
    <row r="611" spans="1:7" x14ac:dyDescent="0.25">
      <c r="A611" s="34" t="s">
        <v>720</v>
      </c>
      <c r="B611" s="34">
        <v>86</v>
      </c>
      <c r="C611" s="34">
        <v>0</v>
      </c>
      <c r="D611" s="34">
        <v>0</v>
      </c>
      <c r="E611" s="34">
        <v>1</v>
      </c>
      <c r="F611" s="34">
        <v>1</v>
      </c>
      <c r="G611" s="20">
        <f t="shared" si="9"/>
        <v>0</v>
      </c>
    </row>
    <row r="612" spans="1:7" x14ac:dyDescent="0.25">
      <c r="A612" s="34" t="s">
        <v>720</v>
      </c>
      <c r="B612" s="34">
        <v>87</v>
      </c>
      <c r="C612" s="34">
        <v>0</v>
      </c>
      <c r="D612" s="34">
        <v>0</v>
      </c>
      <c r="E612" s="35">
        <v>1</v>
      </c>
      <c r="F612" s="35">
        <v>1</v>
      </c>
      <c r="G612" s="20">
        <f t="shared" si="9"/>
        <v>0</v>
      </c>
    </row>
    <row r="613" spans="1:7" x14ac:dyDescent="0.25">
      <c r="A613" s="34" t="s">
        <v>720</v>
      </c>
      <c r="B613" s="34">
        <v>88</v>
      </c>
      <c r="C613" s="34">
        <v>0</v>
      </c>
      <c r="D613" s="34">
        <v>0</v>
      </c>
      <c r="E613" s="34">
        <v>1</v>
      </c>
      <c r="F613" s="34">
        <v>1</v>
      </c>
      <c r="G613" s="20">
        <f t="shared" si="9"/>
        <v>0</v>
      </c>
    </row>
    <row r="614" spans="1:7" x14ac:dyDescent="0.25">
      <c r="A614" s="34" t="s">
        <v>720</v>
      </c>
      <c r="B614" s="34">
        <v>89</v>
      </c>
      <c r="C614" s="34">
        <v>0</v>
      </c>
      <c r="D614" s="34">
        <v>0</v>
      </c>
      <c r="E614" s="35">
        <v>1</v>
      </c>
      <c r="F614" s="35">
        <v>1</v>
      </c>
      <c r="G614" s="20">
        <f t="shared" si="9"/>
        <v>0</v>
      </c>
    </row>
    <row r="615" spans="1:7" x14ac:dyDescent="0.25">
      <c r="A615" s="34" t="s">
        <v>720</v>
      </c>
      <c r="B615" s="34">
        <v>90</v>
      </c>
      <c r="C615" s="34">
        <v>0</v>
      </c>
      <c r="D615" s="34">
        <v>0</v>
      </c>
      <c r="E615" s="34">
        <v>1</v>
      </c>
      <c r="F615" s="34">
        <v>1</v>
      </c>
      <c r="G615" s="20">
        <f t="shared" si="9"/>
        <v>0</v>
      </c>
    </row>
    <row r="616" spans="1:7" x14ac:dyDescent="0.25">
      <c r="A616" s="34" t="s">
        <v>720</v>
      </c>
      <c r="B616" s="34">
        <v>91</v>
      </c>
      <c r="C616" s="34">
        <v>0</v>
      </c>
      <c r="D616" s="34">
        <v>0</v>
      </c>
      <c r="E616" s="35">
        <v>1</v>
      </c>
      <c r="F616" s="35">
        <v>1</v>
      </c>
      <c r="G616" s="20">
        <f t="shared" si="9"/>
        <v>0</v>
      </c>
    </row>
    <row r="617" spans="1:7" x14ac:dyDescent="0.25">
      <c r="A617" s="34" t="s">
        <v>720</v>
      </c>
      <c r="B617" s="34">
        <v>92</v>
      </c>
      <c r="C617" s="34">
        <v>0</v>
      </c>
      <c r="D617" s="34">
        <v>0</v>
      </c>
      <c r="E617" s="34">
        <v>1</v>
      </c>
      <c r="F617" s="34">
        <v>1</v>
      </c>
      <c r="G617" s="20">
        <f t="shared" si="9"/>
        <v>0</v>
      </c>
    </row>
    <row r="618" spans="1:7" x14ac:dyDescent="0.25">
      <c r="A618" s="34" t="s">
        <v>720</v>
      </c>
      <c r="B618" s="34">
        <v>93</v>
      </c>
      <c r="C618" s="34">
        <v>0</v>
      </c>
      <c r="D618" s="34">
        <v>0</v>
      </c>
      <c r="E618" s="34">
        <v>1</v>
      </c>
      <c r="F618" s="34">
        <v>1</v>
      </c>
      <c r="G618" s="20">
        <f t="shared" si="9"/>
        <v>0</v>
      </c>
    </row>
    <row r="619" spans="1:7" x14ac:dyDescent="0.25">
      <c r="A619" s="34" t="s">
        <v>720</v>
      </c>
      <c r="B619" s="34">
        <v>94</v>
      </c>
      <c r="C619" s="34">
        <v>0</v>
      </c>
      <c r="D619" s="34">
        <v>0</v>
      </c>
      <c r="E619" s="34">
        <v>1</v>
      </c>
      <c r="F619" s="34">
        <v>1</v>
      </c>
      <c r="G619" s="20">
        <f t="shared" si="9"/>
        <v>0</v>
      </c>
    </row>
    <row r="620" spans="1:7" x14ac:dyDescent="0.25">
      <c r="A620" s="34" t="s">
        <v>720</v>
      </c>
      <c r="B620" s="34">
        <v>95</v>
      </c>
      <c r="C620" s="34">
        <v>0</v>
      </c>
      <c r="D620" s="34">
        <v>0</v>
      </c>
      <c r="E620" s="35">
        <v>1</v>
      </c>
      <c r="F620" s="35">
        <v>1</v>
      </c>
      <c r="G620" s="20">
        <f t="shared" si="9"/>
        <v>0</v>
      </c>
    </row>
    <row r="621" spans="1:7" x14ac:dyDescent="0.25">
      <c r="A621" s="34" t="s">
        <v>720</v>
      </c>
      <c r="B621" s="34">
        <v>96</v>
      </c>
      <c r="C621" s="34">
        <v>0</v>
      </c>
      <c r="D621" s="34">
        <v>0</v>
      </c>
      <c r="E621" s="34">
        <v>1</v>
      </c>
      <c r="F621" s="34">
        <v>1</v>
      </c>
      <c r="G621" s="20">
        <f t="shared" si="9"/>
        <v>0</v>
      </c>
    </row>
    <row r="622" spans="1:7" x14ac:dyDescent="0.25">
      <c r="A622" s="34" t="s">
        <v>720</v>
      </c>
      <c r="B622" s="34">
        <v>97</v>
      </c>
      <c r="C622" s="34">
        <v>0</v>
      </c>
      <c r="D622" s="34">
        <v>0</v>
      </c>
      <c r="E622" s="35">
        <v>1</v>
      </c>
      <c r="F622" s="35">
        <v>1</v>
      </c>
      <c r="G622" s="20">
        <f t="shared" si="9"/>
        <v>0</v>
      </c>
    </row>
    <row r="623" spans="1:7" x14ac:dyDescent="0.25">
      <c r="A623" s="34" t="s">
        <v>720</v>
      </c>
      <c r="B623" s="34">
        <v>98</v>
      </c>
      <c r="C623" s="34">
        <v>0</v>
      </c>
      <c r="D623" s="34">
        <v>0</v>
      </c>
      <c r="E623" s="34">
        <v>1</v>
      </c>
      <c r="F623" s="34">
        <v>1</v>
      </c>
      <c r="G623" s="20">
        <f t="shared" si="9"/>
        <v>0</v>
      </c>
    </row>
    <row r="624" spans="1:7" x14ac:dyDescent="0.25">
      <c r="A624" s="34" t="s">
        <v>720</v>
      </c>
      <c r="B624" s="34">
        <v>99</v>
      </c>
      <c r="C624" s="34">
        <v>0</v>
      </c>
      <c r="D624" s="34">
        <v>0</v>
      </c>
      <c r="E624" s="35">
        <v>1</v>
      </c>
      <c r="F624" s="35">
        <v>1</v>
      </c>
      <c r="G624" s="20">
        <f t="shared" si="9"/>
        <v>0</v>
      </c>
    </row>
    <row r="625" spans="1:7" x14ac:dyDescent="0.25">
      <c r="A625" s="34" t="s">
        <v>720</v>
      </c>
      <c r="B625" s="34">
        <v>100</v>
      </c>
      <c r="C625" s="34">
        <v>0</v>
      </c>
      <c r="D625" s="34">
        <v>0</v>
      </c>
      <c r="E625" s="34">
        <v>1</v>
      </c>
      <c r="F625" s="34">
        <v>1</v>
      </c>
      <c r="G625" s="20">
        <f t="shared" si="9"/>
        <v>0</v>
      </c>
    </row>
    <row r="626" spans="1:7" x14ac:dyDescent="0.25">
      <c r="A626" s="34" t="s">
        <v>720</v>
      </c>
      <c r="B626" s="34">
        <v>101</v>
      </c>
      <c r="C626" s="34">
        <v>0</v>
      </c>
      <c r="D626" s="34">
        <v>0</v>
      </c>
      <c r="E626" s="35">
        <v>1</v>
      </c>
      <c r="F626" s="35">
        <v>1</v>
      </c>
      <c r="G626" s="20">
        <f t="shared" si="9"/>
        <v>0</v>
      </c>
    </row>
    <row r="627" spans="1:7" x14ac:dyDescent="0.25">
      <c r="A627" s="34" t="s">
        <v>720</v>
      </c>
      <c r="B627" s="34">
        <v>102</v>
      </c>
      <c r="C627" s="34">
        <v>0</v>
      </c>
      <c r="D627" s="34">
        <v>0</v>
      </c>
      <c r="E627" s="34">
        <v>1</v>
      </c>
      <c r="F627" s="34">
        <v>1</v>
      </c>
      <c r="G627" s="20">
        <f t="shared" si="9"/>
        <v>0</v>
      </c>
    </row>
    <row r="628" spans="1:7" x14ac:dyDescent="0.25">
      <c r="A628" s="34" t="s">
        <v>720</v>
      </c>
      <c r="B628" s="34">
        <v>103</v>
      </c>
      <c r="C628" s="34">
        <v>0</v>
      </c>
      <c r="D628" s="34">
        <v>0</v>
      </c>
      <c r="E628" s="34">
        <v>1</v>
      </c>
      <c r="F628" s="34">
        <v>1</v>
      </c>
      <c r="G628" s="20">
        <f t="shared" si="9"/>
        <v>0</v>
      </c>
    </row>
    <row r="629" spans="1:7" x14ac:dyDescent="0.25">
      <c r="A629" s="34" t="s">
        <v>720</v>
      </c>
      <c r="B629" s="34">
        <v>104</v>
      </c>
      <c r="C629" s="34">
        <v>0</v>
      </c>
      <c r="D629" s="34">
        <v>0</v>
      </c>
      <c r="E629" s="34">
        <v>1</v>
      </c>
      <c r="F629" s="34">
        <v>1</v>
      </c>
      <c r="G629" s="20">
        <f t="shared" ref="G629:G692" si="10">E629-F629</f>
        <v>0</v>
      </c>
    </row>
    <row r="630" spans="1:7" x14ac:dyDescent="0.25">
      <c r="A630" s="34" t="s">
        <v>720</v>
      </c>
      <c r="B630" s="34">
        <v>105</v>
      </c>
      <c r="C630" s="34">
        <v>0</v>
      </c>
      <c r="D630" s="34">
        <v>0</v>
      </c>
      <c r="E630" s="35">
        <v>1</v>
      </c>
      <c r="F630" s="35">
        <v>1</v>
      </c>
      <c r="G630" s="20">
        <f t="shared" si="10"/>
        <v>0</v>
      </c>
    </row>
    <row r="631" spans="1:7" x14ac:dyDescent="0.25">
      <c r="A631" s="34" t="s">
        <v>720</v>
      </c>
      <c r="B631" s="34">
        <v>106</v>
      </c>
      <c r="C631" s="34">
        <v>0</v>
      </c>
      <c r="D631" s="34">
        <v>0</v>
      </c>
      <c r="E631" s="34">
        <v>1</v>
      </c>
      <c r="F631" s="34">
        <v>1</v>
      </c>
      <c r="G631" s="20">
        <f t="shared" si="10"/>
        <v>0</v>
      </c>
    </row>
    <row r="632" spans="1:7" x14ac:dyDescent="0.25">
      <c r="A632" s="34" t="s">
        <v>720</v>
      </c>
      <c r="B632" s="34">
        <v>107</v>
      </c>
      <c r="C632" s="34">
        <v>0</v>
      </c>
      <c r="D632" s="34">
        <v>0</v>
      </c>
      <c r="E632" s="35">
        <v>1</v>
      </c>
      <c r="F632" s="35">
        <v>1</v>
      </c>
      <c r="G632" s="20">
        <f t="shared" si="10"/>
        <v>0</v>
      </c>
    </row>
    <row r="633" spans="1:7" x14ac:dyDescent="0.25">
      <c r="A633" s="34" t="s">
        <v>720</v>
      </c>
      <c r="B633" s="34">
        <v>108</v>
      </c>
      <c r="C633" s="34">
        <v>0</v>
      </c>
      <c r="D633" s="34">
        <v>0</v>
      </c>
      <c r="E633" s="34">
        <v>1</v>
      </c>
      <c r="F633" s="34">
        <v>1</v>
      </c>
      <c r="G633" s="20">
        <f t="shared" si="10"/>
        <v>0</v>
      </c>
    </row>
    <row r="634" spans="1:7" x14ac:dyDescent="0.25">
      <c r="A634" s="34" t="s">
        <v>720</v>
      </c>
      <c r="B634" s="34">
        <v>109</v>
      </c>
      <c r="C634" s="34">
        <v>0</v>
      </c>
      <c r="D634" s="34">
        <v>0</v>
      </c>
      <c r="E634" s="35">
        <v>1</v>
      </c>
      <c r="F634" s="35">
        <v>1</v>
      </c>
      <c r="G634" s="20">
        <f t="shared" si="10"/>
        <v>0</v>
      </c>
    </row>
    <row r="635" spans="1:7" x14ac:dyDescent="0.25">
      <c r="A635" s="34" t="s">
        <v>720</v>
      </c>
      <c r="B635" s="34">
        <v>110</v>
      </c>
      <c r="C635" s="34">
        <v>0</v>
      </c>
      <c r="D635" s="34">
        <v>0</v>
      </c>
      <c r="E635" s="34">
        <v>1</v>
      </c>
      <c r="F635" s="34">
        <v>1</v>
      </c>
      <c r="G635" s="20">
        <f t="shared" si="10"/>
        <v>0</v>
      </c>
    </row>
    <row r="636" spans="1:7" x14ac:dyDescent="0.25">
      <c r="A636" s="34" t="s">
        <v>720</v>
      </c>
      <c r="B636" s="34">
        <v>111</v>
      </c>
      <c r="C636" s="34">
        <v>0</v>
      </c>
      <c r="D636" s="34">
        <v>0</v>
      </c>
      <c r="E636" s="35">
        <v>1</v>
      </c>
      <c r="F636" s="35">
        <v>1</v>
      </c>
      <c r="G636" s="20">
        <f t="shared" si="10"/>
        <v>0</v>
      </c>
    </row>
    <row r="637" spans="1:7" x14ac:dyDescent="0.25">
      <c r="A637" s="34" t="s">
        <v>720</v>
      </c>
      <c r="B637" s="34">
        <v>112</v>
      </c>
      <c r="C637" s="34">
        <v>0</v>
      </c>
      <c r="D637" s="34">
        <v>0</v>
      </c>
      <c r="E637" s="34">
        <v>1</v>
      </c>
      <c r="F637" s="34">
        <v>1</v>
      </c>
      <c r="G637" s="20">
        <f t="shared" si="10"/>
        <v>0</v>
      </c>
    </row>
    <row r="638" spans="1:7" x14ac:dyDescent="0.25">
      <c r="A638" s="34" t="s">
        <v>720</v>
      </c>
      <c r="B638" s="34">
        <v>116</v>
      </c>
      <c r="C638" s="34">
        <v>0</v>
      </c>
      <c r="D638" s="34">
        <v>0</v>
      </c>
      <c r="E638" s="34">
        <v>1</v>
      </c>
      <c r="F638" s="34">
        <v>1</v>
      </c>
      <c r="G638" s="20">
        <f t="shared" si="10"/>
        <v>0</v>
      </c>
    </row>
    <row r="639" spans="1:7" x14ac:dyDescent="0.25">
      <c r="A639" s="34" t="s">
        <v>720</v>
      </c>
      <c r="B639" s="34">
        <v>118</v>
      </c>
      <c r="C639" s="34">
        <v>0</v>
      </c>
      <c r="D639" s="34">
        <v>0</v>
      </c>
      <c r="E639" s="34">
        <v>1</v>
      </c>
      <c r="F639" s="34">
        <v>1</v>
      </c>
      <c r="G639" s="20">
        <f t="shared" si="10"/>
        <v>0</v>
      </c>
    </row>
    <row r="640" spans="1:7" x14ac:dyDescent="0.25">
      <c r="A640" s="34" t="s">
        <v>721</v>
      </c>
      <c r="B640" s="34">
        <v>24</v>
      </c>
      <c r="C640" s="34">
        <v>0</v>
      </c>
      <c r="D640" s="34">
        <v>0</v>
      </c>
      <c r="E640" s="35">
        <v>-9.9999999999989E-5</v>
      </c>
      <c r="F640" s="35">
        <v>-9.9999999999989E-5</v>
      </c>
      <c r="G640" s="20">
        <f t="shared" si="10"/>
        <v>0</v>
      </c>
    </row>
    <row r="641" spans="1:7" x14ac:dyDescent="0.25">
      <c r="A641" s="34" t="s">
        <v>722</v>
      </c>
      <c r="B641" s="34">
        <v>24</v>
      </c>
      <c r="C641" s="34">
        <v>0</v>
      </c>
      <c r="D641" s="34">
        <v>0</v>
      </c>
      <c r="E641" s="35">
        <v>-0.100299999999999</v>
      </c>
      <c r="F641" s="35">
        <v>-0.100299999999999</v>
      </c>
      <c r="G641" s="20">
        <f t="shared" si="10"/>
        <v>0</v>
      </c>
    </row>
    <row r="642" spans="1:7" x14ac:dyDescent="0.25">
      <c r="A642" s="34" t="s">
        <v>721</v>
      </c>
      <c r="B642" s="34">
        <v>68</v>
      </c>
      <c r="C642" s="34">
        <v>0</v>
      </c>
      <c r="D642" s="34">
        <v>0</v>
      </c>
      <c r="E642" s="35">
        <v>0</v>
      </c>
      <c r="F642" s="35">
        <v>0</v>
      </c>
      <c r="G642" s="20">
        <f t="shared" si="10"/>
        <v>0</v>
      </c>
    </row>
    <row r="643" spans="1:7" x14ac:dyDescent="0.25">
      <c r="A643" s="34" t="s">
        <v>722</v>
      </c>
      <c r="B643" s="34">
        <v>68</v>
      </c>
      <c r="C643" s="34">
        <v>0</v>
      </c>
      <c r="D643" s="34">
        <v>0</v>
      </c>
      <c r="E643" s="34">
        <v>-0.80500000000000704</v>
      </c>
      <c r="F643" s="34">
        <v>-0.80500000000000704</v>
      </c>
      <c r="G643" s="20">
        <f t="shared" si="10"/>
        <v>0</v>
      </c>
    </row>
    <row r="644" spans="1:7" x14ac:dyDescent="0.25">
      <c r="A644" s="34" t="s">
        <v>721</v>
      </c>
      <c r="B644" s="34">
        <v>69</v>
      </c>
      <c r="C644" s="34">
        <v>0</v>
      </c>
      <c r="D644" s="34">
        <v>0</v>
      </c>
      <c r="E644" s="35">
        <v>8.8817841970012504E-16</v>
      </c>
      <c r="F644" s="35">
        <v>8.8817841970012504E-16</v>
      </c>
      <c r="G644" s="20">
        <f t="shared" si="10"/>
        <v>0</v>
      </c>
    </row>
    <row r="645" spans="1:7" x14ac:dyDescent="0.25">
      <c r="A645" s="34" t="s">
        <v>722</v>
      </c>
      <c r="B645" s="34">
        <v>69</v>
      </c>
      <c r="C645" s="34">
        <v>0</v>
      </c>
      <c r="D645" s="34">
        <v>0</v>
      </c>
      <c r="E645" s="34">
        <v>-0.25180000000000602</v>
      </c>
      <c r="F645" s="34">
        <v>-0.25179999999999902</v>
      </c>
      <c r="G645" s="20">
        <f t="shared" si="10"/>
        <v>-6.9944050551384862E-15</v>
      </c>
    </row>
    <row r="646" spans="1:7" x14ac:dyDescent="0.25">
      <c r="A646" s="34" t="s">
        <v>721</v>
      </c>
      <c r="B646" s="34">
        <v>70</v>
      </c>
      <c r="C646" s="34">
        <v>0</v>
      </c>
      <c r="D646" s="34">
        <v>0</v>
      </c>
      <c r="E646" s="35">
        <v>8.8817841970012504E-16</v>
      </c>
      <c r="F646" s="35">
        <v>8.8817841970012504E-16</v>
      </c>
      <c r="G646" s="20">
        <f t="shared" si="10"/>
        <v>0</v>
      </c>
    </row>
    <row r="647" spans="1:7" x14ac:dyDescent="0.25">
      <c r="A647" s="34" t="s">
        <v>722</v>
      </c>
      <c r="B647" s="34">
        <v>70</v>
      </c>
      <c r="C647" s="34">
        <v>0</v>
      </c>
      <c r="D647" s="34">
        <v>0</v>
      </c>
      <c r="E647" s="35">
        <v>-0.15129999999999999</v>
      </c>
      <c r="F647" s="35">
        <v>-0.15130000000000701</v>
      </c>
      <c r="G647" s="20">
        <f t="shared" si="10"/>
        <v>7.0221606307541151E-15</v>
      </c>
    </row>
    <row r="648" spans="1:7" x14ac:dyDescent="0.25">
      <c r="A648" s="34" t="s">
        <v>721</v>
      </c>
      <c r="B648" s="34">
        <v>71</v>
      </c>
      <c r="C648" s="34">
        <v>0</v>
      </c>
      <c r="D648" s="34">
        <v>0</v>
      </c>
      <c r="E648" s="35">
        <v>9.9999999999766901E-5</v>
      </c>
      <c r="F648" s="35">
        <v>9.9999999999766901E-5</v>
      </c>
      <c r="G648" s="20">
        <f t="shared" si="10"/>
        <v>0</v>
      </c>
    </row>
    <row r="649" spans="1:7" x14ac:dyDescent="0.25">
      <c r="A649" s="34" t="s">
        <v>722</v>
      </c>
      <c r="B649" s="34">
        <v>71</v>
      </c>
      <c r="C649" s="34">
        <v>0</v>
      </c>
      <c r="D649" s="34">
        <v>0</v>
      </c>
      <c r="E649" s="35">
        <v>-3.2500000000002402E-2</v>
      </c>
      <c r="F649" s="35">
        <v>-3.2500000000002402E-2</v>
      </c>
      <c r="G649" s="20">
        <f t="shared" si="10"/>
        <v>0</v>
      </c>
    </row>
    <row r="650" spans="1:7" x14ac:dyDescent="0.25">
      <c r="A650" s="34" t="s">
        <v>721</v>
      </c>
      <c r="B650" s="34">
        <v>72</v>
      </c>
      <c r="C650" s="34">
        <v>0</v>
      </c>
      <c r="D650" s="34">
        <v>0</v>
      </c>
      <c r="E650" s="34">
        <v>0</v>
      </c>
      <c r="F650" s="35">
        <v>2.2204460492503101E-16</v>
      </c>
      <c r="G650" s="20">
        <f t="shared" si="10"/>
        <v>-2.2204460492503101E-16</v>
      </c>
    </row>
    <row r="651" spans="1:7" x14ac:dyDescent="0.25">
      <c r="A651" s="34" t="s">
        <v>722</v>
      </c>
      <c r="B651" s="34">
        <v>72</v>
      </c>
      <c r="C651" s="34">
        <v>0</v>
      </c>
      <c r="D651" s="34">
        <v>0</v>
      </c>
      <c r="E651" s="35">
        <v>-4.6599999999999801E-2</v>
      </c>
      <c r="F651" s="35">
        <v>-4.6600000000000599E-2</v>
      </c>
      <c r="G651" s="20">
        <f t="shared" si="10"/>
        <v>7.9797279894933126E-16</v>
      </c>
    </row>
    <row r="652" spans="1:7" x14ac:dyDescent="0.25">
      <c r="A652" s="34" t="s">
        <v>721</v>
      </c>
      <c r="B652" s="34">
        <v>73</v>
      </c>
      <c r="C652" s="34">
        <v>0</v>
      </c>
      <c r="D652" s="34">
        <v>0</v>
      </c>
      <c r="E652" s="34">
        <v>0</v>
      </c>
      <c r="F652" s="34">
        <v>0</v>
      </c>
      <c r="G652" s="20">
        <f t="shared" si="10"/>
        <v>0</v>
      </c>
    </row>
    <row r="653" spans="1:7" x14ac:dyDescent="0.25">
      <c r="A653" s="34" t="s">
        <v>722</v>
      </c>
      <c r="B653" s="34">
        <v>73</v>
      </c>
      <c r="C653" s="34">
        <v>0</v>
      </c>
      <c r="D653" s="34">
        <v>0</v>
      </c>
      <c r="E653" s="34">
        <v>-5.9000000000004604E-3</v>
      </c>
      <c r="F653" s="35">
        <v>-5.9000000000004604E-3</v>
      </c>
      <c r="G653" s="20">
        <f t="shared" si="10"/>
        <v>0</v>
      </c>
    </row>
    <row r="654" spans="1:7" x14ac:dyDescent="0.25">
      <c r="A654" s="34" t="s">
        <v>721</v>
      </c>
      <c r="B654" s="34">
        <v>74</v>
      </c>
      <c r="C654" s="34">
        <v>0</v>
      </c>
      <c r="D654" s="34">
        <v>0</v>
      </c>
      <c r="E654" s="34">
        <v>0</v>
      </c>
      <c r="F654" s="34">
        <v>0</v>
      </c>
      <c r="G654" s="20">
        <f t="shared" si="10"/>
        <v>0</v>
      </c>
    </row>
    <row r="655" spans="1:7" x14ac:dyDescent="0.25">
      <c r="A655" s="34" t="s">
        <v>722</v>
      </c>
      <c r="B655" s="34">
        <v>74</v>
      </c>
      <c r="C655" s="34">
        <v>0</v>
      </c>
      <c r="D655" s="34">
        <v>0</v>
      </c>
      <c r="E655" s="34">
        <v>-0.14199999999999899</v>
      </c>
      <c r="F655" s="34">
        <v>-0.14199999999999899</v>
      </c>
      <c r="G655" s="20">
        <f t="shared" si="10"/>
        <v>0</v>
      </c>
    </row>
    <row r="656" spans="1:7" x14ac:dyDescent="0.25">
      <c r="A656" s="34" t="s">
        <v>721</v>
      </c>
      <c r="B656" s="34">
        <v>75</v>
      </c>
      <c r="C656" s="34">
        <v>0</v>
      </c>
      <c r="D656" s="34">
        <v>0</v>
      </c>
      <c r="E656" s="35">
        <v>0</v>
      </c>
      <c r="F656" s="35">
        <v>0</v>
      </c>
      <c r="G656" s="20">
        <f t="shared" si="10"/>
        <v>0</v>
      </c>
    </row>
    <row r="657" spans="1:7" x14ac:dyDescent="0.25">
      <c r="A657" s="34" t="s">
        <v>722</v>
      </c>
      <c r="B657" s="34">
        <v>75</v>
      </c>
      <c r="C657" s="34">
        <v>0</v>
      </c>
      <c r="D657" s="34">
        <v>0</v>
      </c>
      <c r="E657" s="34">
        <v>-0.116099999999992</v>
      </c>
      <c r="F657" s="34">
        <v>-0.116099999999992</v>
      </c>
      <c r="G657" s="20">
        <f t="shared" si="10"/>
        <v>0</v>
      </c>
    </row>
    <row r="658" spans="1:7" x14ac:dyDescent="0.25">
      <c r="A658" s="34" t="s">
        <v>721</v>
      </c>
      <c r="B658" s="34">
        <v>76</v>
      </c>
      <c r="C658" s="34">
        <v>0</v>
      </c>
      <c r="D658" s="34">
        <v>0</v>
      </c>
      <c r="E658" s="34">
        <v>0</v>
      </c>
      <c r="F658" s="34">
        <v>0</v>
      </c>
      <c r="G658" s="20">
        <f t="shared" si="10"/>
        <v>0</v>
      </c>
    </row>
    <row r="659" spans="1:7" x14ac:dyDescent="0.25">
      <c r="A659" s="34" t="s">
        <v>722</v>
      </c>
      <c r="B659" s="34">
        <v>76</v>
      </c>
      <c r="C659" s="34">
        <v>0</v>
      </c>
      <c r="D659" s="34">
        <v>0</v>
      </c>
      <c r="E659" s="34">
        <v>-2.5299999999997901E-2</v>
      </c>
      <c r="F659" s="34">
        <v>-2.5299999999997901E-2</v>
      </c>
      <c r="G659" s="20">
        <f t="shared" si="10"/>
        <v>0</v>
      </c>
    </row>
    <row r="660" spans="1:7" x14ac:dyDescent="0.25">
      <c r="A660" s="34" t="s">
        <v>721</v>
      </c>
      <c r="B660" s="34">
        <v>77</v>
      </c>
      <c r="C660" s="34">
        <v>0</v>
      </c>
      <c r="D660" s="34">
        <v>0</v>
      </c>
      <c r="E660" s="34">
        <v>0</v>
      </c>
      <c r="F660" s="34">
        <v>0</v>
      </c>
      <c r="G660" s="20">
        <f t="shared" si="10"/>
        <v>0</v>
      </c>
    </row>
    <row r="661" spans="1:7" x14ac:dyDescent="0.25">
      <c r="A661" s="34" t="s">
        <v>722</v>
      </c>
      <c r="B661" s="34">
        <v>77</v>
      </c>
      <c r="C661" s="34">
        <v>0</v>
      </c>
      <c r="D661" s="34">
        <v>0</v>
      </c>
      <c r="E661" s="34">
        <v>-0.17729999999999199</v>
      </c>
      <c r="F661" s="34">
        <v>-0.17729999999999199</v>
      </c>
      <c r="G661" s="20">
        <f t="shared" si="10"/>
        <v>0</v>
      </c>
    </row>
    <row r="662" spans="1:7" x14ac:dyDescent="0.25">
      <c r="A662" s="34" t="s">
        <v>721</v>
      </c>
      <c r="B662" s="34">
        <v>78</v>
      </c>
      <c r="C662" s="34">
        <v>0</v>
      </c>
      <c r="D662" s="34">
        <v>0</v>
      </c>
      <c r="E662" s="35">
        <v>0</v>
      </c>
      <c r="F662" s="35">
        <v>0</v>
      </c>
      <c r="G662" s="20">
        <f t="shared" si="10"/>
        <v>0</v>
      </c>
    </row>
    <row r="663" spans="1:7" x14ac:dyDescent="0.25">
      <c r="A663" s="34" t="s">
        <v>722</v>
      </c>
      <c r="B663" s="34">
        <v>78</v>
      </c>
      <c r="C663" s="34">
        <v>0</v>
      </c>
      <c r="D663" s="34">
        <v>0</v>
      </c>
      <c r="E663" s="34">
        <v>-9.4999999999956196E-3</v>
      </c>
      <c r="F663" s="34">
        <v>-9.4999999999956196E-3</v>
      </c>
      <c r="G663" s="20">
        <f t="shared" si="10"/>
        <v>0</v>
      </c>
    </row>
    <row r="664" spans="1:7" x14ac:dyDescent="0.25">
      <c r="A664" s="34" t="s">
        <v>721</v>
      </c>
      <c r="B664" s="34">
        <v>79</v>
      </c>
      <c r="C664" s="34">
        <v>0</v>
      </c>
      <c r="D664" s="34">
        <v>0</v>
      </c>
      <c r="E664" s="35">
        <v>8.8817841970012504E-16</v>
      </c>
      <c r="F664" s="35">
        <v>8.8817841970012504E-16</v>
      </c>
      <c r="G664" s="20">
        <f t="shared" si="10"/>
        <v>0</v>
      </c>
    </row>
    <row r="665" spans="1:7" x14ac:dyDescent="0.25">
      <c r="A665" s="34" t="s">
        <v>722</v>
      </c>
      <c r="B665" s="34">
        <v>79</v>
      </c>
      <c r="C665" s="34">
        <v>0</v>
      </c>
      <c r="D665" s="34">
        <v>0</v>
      </c>
      <c r="E665" s="34">
        <v>-0.21259999999999801</v>
      </c>
      <c r="F665" s="34">
        <v>-0.21259999999999801</v>
      </c>
      <c r="G665" s="20">
        <f t="shared" si="10"/>
        <v>0</v>
      </c>
    </row>
    <row r="666" spans="1:7" x14ac:dyDescent="0.25">
      <c r="A666" s="34" t="s">
        <v>721</v>
      </c>
      <c r="B666" s="34">
        <v>80</v>
      </c>
      <c r="C666" s="34">
        <v>0</v>
      </c>
      <c r="D666" s="34">
        <v>0</v>
      </c>
      <c r="E666" s="35">
        <v>-4.4408920985006301E-16</v>
      </c>
      <c r="F666" s="35">
        <v>4.4408920985006301E-16</v>
      </c>
      <c r="G666" s="20">
        <f t="shared" si="10"/>
        <v>-8.8817841970012602E-16</v>
      </c>
    </row>
    <row r="667" spans="1:7" x14ac:dyDescent="0.25">
      <c r="A667" s="34" t="s">
        <v>722</v>
      </c>
      <c r="B667" s="34">
        <v>80</v>
      </c>
      <c r="C667" s="34">
        <v>0</v>
      </c>
      <c r="D667" s="34">
        <v>0</v>
      </c>
      <c r="E667" s="35">
        <v>-0.123199999999992</v>
      </c>
      <c r="F667" s="35">
        <v>-0.123199999999992</v>
      </c>
      <c r="G667" s="20">
        <f t="shared" si="10"/>
        <v>0</v>
      </c>
    </row>
    <row r="668" spans="1:7" x14ac:dyDescent="0.25">
      <c r="A668" s="34" t="s">
        <v>721</v>
      </c>
      <c r="B668" s="34">
        <v>81</v>
      </c>
      <c r="C668" s="34">
        <v>0</v>
      </c>
      <c r="D668" s="34">
        <v>0</v>
      </c>
      <c r="E668" s="34">
        <v>0</v>
      </c>
      <c r="F668" s="35">
        <v>-2.33062809502915E-16</v>
      </c>
      <c r="G668" s="20">
        <f t="shared" si="10"/>
        <v>2.33062809502915E-16</v>
      </c>
    </row>
    <row r="669" spans="1:7" x14ac:dyDescent="0.25">
      <c r="A669" s="34" t="s">
        <v>722</v>
      </c>
      <c r="B669" s="34">
        <v>81</v>
      </c>
      <c r="C669" s="34">
        <v>0</v>
      </c>
      <c r="D669" s="34">
        <v>0</v>
      </c>
      <c r="E669" s="35">
        <v>-0.40399999999999597</v>
      </c>
      <c r="F669" s="35">
        <v>-0.40399999999999597</v>
      </c>
      <c r="G669" s="20">
        <f t="shared" si="10"/>
        <v>0</v>
      </c>
    </row>
    <row r="670" spans="1:7" x14ac:dyDescent="0.25">
      <c r="A670" s="34" t="s">
        <v>721</v>
      </c>
      <c r="B670" s="34">
        <v>82</v>
      </c>
      <c r="C670" s="34">
        <v>0</v>
      </c>
      <c r="D670" s="34">
        <v>0</v>
      </c>
      <c r="E670" s="35">
        <v>-8.8817841970012504E-16</v>
      </c>
      <c r="F670" s="35">
        <v>-8.8817841970012504E-16</v>
      </c>
      <c r="G670" s="20">
        <f t="shared" si="10"/>
        <v>0</v>
      </c>
    </row>
    <row r="671" spans="1:7" x14ac:dyDescent="0.25">
      <c r="A671" s="34" t="s">
        <v>722</v>
      </c>
      <c r="B671" s="34">
        <v>82</v>
      </c>
      <c r="C671" s="34">
        <v>0</v>
      </c>
      <c r="D671" s="34">
        <v>0</v>
      </c>
      <c r="E671" s="34">
        <v>-0.28699999999999898</v>
      </c>
      <c r="F671" s="35">
        <v>-0.28699999999999898</v>
      </c>
      <c r="G671" s="20">
        <f t="shared" si="10"/>
        <v>0</v>
      </c>
    </row>
    <row r="672" spans="1:7" x14ac:dyDescent="0.25">
      <c r="A672" s="34" t="s">
        <v>721</v>
      </c>
      <c r="B672" s="34">
        <v>83</v>
      </c>
      <c r="C672" s="34">
        <v>0</v>
      </c>
      <c r="D672" s="34">
        <v>0</v>
      </c>
      <c r="E672" s="35">
        <v>2.2204460492503101E-16</v>
      </c>
      <c r="F672" s="35">
        <v>2.2204460492503101E-16</v>
      </c>
      <c r="G672" s="20">
        <f t="shared" si="10"/>
        <v>0</v>
      </c>
    </row>
    <row r="673" spans="1:7" x14ac:dyDescent="0.25">
      <c r="A673" s="34" t="s">
        <v>722</v>
      </c>
      <c r="B673" s="34">
        <v>83</v>
      </c>
      <c r="C673" s="34">
        <v>0</v>
      </c>
      <c r="D673" s="34">
        <v>0</v>
      </c>
      <c r="E673" s="35">
        <v>-0.14929999999999699</v>
      </c>
      <c r="F673" s="35">
        <v>-0.14929999999999699</v>
      </c>
      <c r="G673" s="20">
        <f t="shared" si="10"/>
        <v>0</v>
      </c>
    </row>
    <row r="674" spans="1:7" x14ac:dyDescent="0.25">
      <c r="A674" s="34" t="s">
        <v>721</v>
      </c>
      <c r="B674" s="34">
        <v>84</v>
      </c>
      <c r="C674" s="34">
        <v>0</v>
      </c>
      <c r="D674" s="34">
        <v>0</v>
      </c>
      <c r="E674" s="35">
        <v>8.8817841970012504E-16</v>
      </c>
      <c r="F674" s="35">
        <v>8.8817841970012504E-16</v>
      </c>
      <c r="G674" s="20">
        <f t="shared" si="10"/>
        <v>0</v>
      </c>
    </row>
    <row r="675" spans="1:7" x14ac:dyDescent="0.25">
      <c r="A675" s="34" t="s">
        <v>722</v>
      </c>
      <c r="B675" s="34">
        <v>84</v>
      </c>
      <c r="C675" s="34">
        <v>0</v>
      </c>
      <c r="D675" s="34">
        <v>0</v>
      </c>
      <c r="E675" s="35">
        <v>-1.9099999999999898E-2</v>
      </c>
      <c r="F675" s="35">
        <v>-1.9099999999999898E-2</v>
      </c>
      <c r="G675" s="20">
        <f t="shared" si="10"/>
        <v>0</v>
      </c>
    </row>
    <row r="676" spans="1:7" x14ac:dyDescent="0.25">
      <c r="A676" s="34" t="s">
        <v>721</v>
      </c>
      <c r="B676" s="34">
        <v>85</v>
      </c>
      <c r="C676" s="34">
        <v>0</v>
      </c>
      <c r="D676" s="34">
        <v>0</v>
      </c>
      <c r="E676" s="35">
        <v>-1.11022302462516E-16</v>
      </c>
      <c r="F676" s="35">
        <v>-1.11022302462516E-16</v>
      </c>
      <c r="G676" s="20">
        <f t="shared" si="10"/>
        <v>0</v>
      </c>
    </row>
    <row r="677" spans="1:7" x14ac:dyDescent="0.25">
      <c r="A677" s="34" t="s">
        <v>722</v>
      </c>
      <c r="B677" s="34">
        <v>85</v>
      </c>
      <c r="C677" s="34">
        <v>0</v>
      </c>
      <c r="D677" s="34">
        <v>0</v>
      </c>
      <c r="E677" s="35">
        <v>-7.4699999999996394E-2</v>
      </c>
      <c r="F677" s="35">
        <v>-7.4700000000000003E-2</v>
      </c>
      <c r="G677" s="20">
        <f t="shared" si="10"/>
        <v>3.6082248300317588E-15</v>
      </c>
    </row>
    <row r="678" spans="1:7" x14ac:dyDescent="0.25">
      <c r="A678" s="34" t="s">
        <v>721</v>
      </c>
      <c r="B678" s="34">
        <v>86</v>
      </c>
      <c r="C678" s="34">
        <v>0</v>
      </c>
      <c r="D678" s="34">
        <v>0</v>
      </c>
      <c r="E678" s="35">
        <v>1.00000000000211E-4</v>
      </c>
      <c r="F678" s="35">
        <v>1.00000000000211E-4</v>
      </c>
      <c r="G678" s="20">
        <f t="shared" si="10"/>
        <v>0</v>
      </c>
    </row>
    <row r="679" spans="1:7" x14ac:dyDescent="0.25">
      <c r="A679" s="34" t="s">
        <v>722</v>
      </c>
      <c r="B679" s="34">
        <v>86</v>
      </c>
      <c r="C679" s="34">
        <v>0</v>
      </c>
      <c r="D679" s="34">
        <v>0</v>
      </c>
      <c r="E679" s="35">
        <v>-3.6099999999999403E-2</v>
      </c>
      <c r="F679" s="35">
        <v>-3.6099999999999403E-2</v>
      </c>
      <c r="G679" s="20">
        <f t="shared" si="10"/>
        <v>0</v>
      </c>
    </row>
    <row r="680" spans="1:7" x14ac:dyDescent="0.25">
      <c r="A680" s="34" t="s">
        <v>721</v>
      </c>
      <c r="B680" s="34">
        <v>87</v>
      </c>
      <c r="C680" s="34">
        <v>0</v>
      </c>
      <c r="D680" s="34">
        <v>0</v>
      </c>
      <c r="E680" s="35">
        <v>0</v>
      </c>
      <c r="F680" s="35">
        <v>0</v>
      </c>
      <c r="G680" s="20">
        <f t="shared" si="10"/>
        <v>0</v>
      </c>
    </row>
    <row r="681" spans="1:7" x14ac:dyDescent="0.25">
      <c r="A681" s="34" t="s">
        <v>722</v>
      </c>
      <c r="B681" s="34">
        <v>87</v>
      </c>
      <c r="C681" s="34">
        <v>0</v>
      </c>
      <c r="D681" s="34">
        <v>0</v>
      </c>
      <c r="E681" s="34">
        <v>-2.2300000000000399E-2</v>
      </c>
      <c r="F681" s="34">
        <v>-2.2300000000000399E-2</v>
      </c>
      <c r="G681" s="20">
        <f t="shared" si="10"/>
        <v>0</v>
      </c>
    </row>
    <row r="682" spans="1:7" x14ac:dyDescent="0.25">
      <c r="A682" s="34" t="s">
        <v>721</v>
      </c>
      <c r="B682" s="34">
        <v>88</v>
      </c>
      <c r="C682" s="34">
        <v>0</v>
      </c>
      <c r="D682" s="34">
        <v>0</v>
      </c>
      <c r="E682" s="34">
        <v>-1.00000000000211E-4</v>
      </c>
      <c r="F682" s="34">
        <v>-1.00000000000211E-4</v>
      </c>
      <c r="G682" s="20">
        <f t="shared" si="10"/>
        <v>0</v>
      </c>
    </row>
    <row r="683" spans="1:7" x14ac:dyDescent="0.25">
      <c r="A683" s="34" t="s">
        <v>722</v>
      </c>
      <c r="B683" s="34">
        <v>88</v>
      </c>
      <c r="C683" s="34">
        <v>0</v>
      </c>
      <c r="D683" s="34">
        <v>0</v>
      </c>
      <c r="E683" s="34">
        <v>-2.33999999999988E-2</v>
      </c>
      <c r="F683" s="34">
        <v>-2.33999999999988E-2</v>
      </c>
      <c r="G683" s="20">
        <f t="shared" si="10"/>
        <v>0</v>
      </c>
    </row>
    <row r="684" spans="1:7" x14ac:dyDescent="0.25">
      <c r="A684" s="34" t="s">
        <v>721</v>
      </c>
      <c r="B684" s="34">
        <v>89</v>
      </c>
      <c r="C684" s="34">
        <v>0</v>
      </c>
      <c r="D684" s="34">
        <v>0</v>
      </c>
      <c r="E684" s="35">
        <v>-8.8817841970012504E-16</v>
      </c>
      <c r="F684" s="35">
        <v>-8.8817841970012504E-16</v>
      </c>
      <c r="G684" s="20">
        <f t="shared" si="10"/>
        <v>0</v>
      </c>
    </row>
    <row r="685" spans="1:7" x14ac:dyDescent="0.25">
      <c r="A685" s="34" t="s">
        <v>722</v>
      </c>
      <c r="B685" s="34">
        <v>89</v>
      </c>
      <c r="C685" s="34">
        <v>0</v>
      </c>
      <c r="D685" s="34">
        <v>0</v>
      </c>
      <c r="E685" s="34">
        <v>-0.16069999999999901</v>
      </c>
      <c r="F685" s="34">
        <v>-0.16069999999999901</v>
      </c>
      <c r="G685" s="20">
        <f t="shared" si="10"/>
        <v>0</v>
      </c>
    </row>
    <row r="686" spans="1:7" x14ac:dyDescent="0.25">
      <c r="A686" s="34" t="s">
        <v>721</v>
      </c>
      <c r="B686" s="34">
        <v>90</v>
      </c>
      <c r="C686" s="34">
        <v>0</v>
      </c>
      <c r="D686" s="34">
        <v>0</v>
      </c>
      <c r="E686" s="34">
        <v>0</v>
      </c>
      <c r="F686" s="34">
        <v>0</v>
      </c>
      <c r="G686" s="20">
        <f t="shared" si="10"/>
        <v>0</v>
      </c>
    </row>
    <row r="687" spans="1:7" x14ac:dyDescent="0.25">
      <c r="A687" s="34" t="s">
        <v>722</v>
      </c>
      <c r="B687" s="34">
        <v>90</v>
      </c>
      <c r="C687" s="34">
        <v>0</v>
      </c>
      <c r="D687" s="34">
        <v>0</v>
      </c>
      <c r="E687" s="35">
        <v>-9.0099999999997904E-2</v>
      </c>
      <c r="F687" s="35">
        <v>-9.0099999999997904E-2</v>
      </c>
      <c r="G687" s="20">
        <f t="shared" si="10"/>
        <v>0</v>
      </c>
    </row>
    <row r="688" spans="1:7" x14ac:dyDescent="0.25">
      <c r="A688" s="34" t="s">
        <v>721</v>
      </c>
      <c r="B688" s="34">
        <v>91</v>
      </c>
      <c r="C688" s="34">
        <v>0</v>
      </c>
      <c r="D688" s="34">
        <v>0</v>
      </c>
      <c r="E688" s="35">
        <v>0</v>
      </c>
      <c r="F688" s="34">
        <v>0</v>
      </c>
      <c r="G688" s="20">
        <f t="shared" si="10"/>
        <v>0</v>
      </c>
    </row>
    <row r="689" spans="1:7" x14ac:dyDescent="0.25">
      <c r="A689" s="34" t="s">
        <v>722</v>
      </c>
      <c r="B689" s="34">
        <v>91</v>
      </c>
      <c r="C689" s="34">
        <v>0</v>
      </c>
      <c r="D689" s="34">
        <v>0</v>
      </c>
      <c r="E689" s="34">
        <v>-2.70000000000001E-2</v>
      </c>
      <c r="F689" s="34">
        <v>-2.70000000000001E-2</v>
      </c>
      <c r="G689" s="20">
        <f t="shared" si="10"/>
        <v>0</v>
      </c>
    </row>
    <row r="690" spans="1:7" x14ac:dyDescent="0.25">
      <c r="A690" s="34" t="s">
        <v>721</v>
      </c>
      <c r="B690" s="34">
        <v>92</v>
      </c>
      <c r="C690" s="34">
        <v>0</v>
      </c>
      <c r="D690" s="34">
        <v>0</v>
      </c>
      <c r="E690" s="35">
        <v>8.8817841970012504E-16</v>
      </c>
      <c r="F690" s="35">
        <v>8.8817841970012504E-16</v>
      </c>
      <c r="G690" s="20">
        <f t="shared" si="10"/>
        <v>0</v>
      </c>
    </row>
    <row r="691" spans="1:7" x14ac:dyDescent="0.25">
      <c r="A691" s="34" t="s">
        <v>722</v>
      </c>
      <c r="B691" s="34">
        <v>92</v>
      </c>
      <c r="C691" s="34">
        <v>0</v>
      </c>
      <c r="D691" s="34">
        <v>0</v>
      </c>
      <c r="E691" s="34">
        <v>-0.12659999999999999</v>
      </c>
      <c r="F691" s="34">
        <v>-0.12659999999999999</v>
      </c>
      <c r="G691" s="20">
        <f t="shared" si="10"/>
        <v>0</v>
      </c>
    </row>
    <row r="692" spans="1:7" x14ac:dyDescent="0.25">
      <c r="A692" s="34" t="s">
        <v>721</v>
      </c>
      <c r="B692" s="34">
        <v>93</v>
      </c>
      <c r="C692" s="34">
        <v>0</v>
      </c>
      <c r="D692" s="34">
        <v>0</v>
      </c>
      <c r="E692" s="35">
        <v>4.4408920985006301E-16</v>
      </c>
      <c r="F692" s="35">
        <v>4.4408920985006301E-16</v>
      </c>
      <c r="G692" s="20">
        <f t="shared" si="10"/>
        <v>0</v>
      </c>
    </row>
    <row r="693" spans="1:7" x14ac:dyDescent="0.25">
      <c r="A693" s="34" t="s">
        <v>722</v>
      </c>
      <c r="B693" s="34">
        <v>93</v>
      </c>
      <c r="C693" s="34">
        <v>0</v>
      </c>
      <c r="D693" s="34">
        <v>0</v>
      </c>
      <c r="E693" s="35">
        <v>-2.0299999999998899E-2</v>
      </c>
      <c r="F693" s="35">
        <v>-2.0299999999998899E-2</v>
      </c>
      <c r="G693" s="20">
        <f t="shared" ref="G693:G735" si="11">E693-F693</f>
        <v>0</v>
      </c>
    </row>
    <row r="694" spans="1:7" x14ac:dyDescent="0.25">
      <c r="A694" s="34" t="s">
        <v>721</v>
      </c>
      <c r="B694" s="34">
        <v>94</v>
      </c>
      <c r="C694" s="34">
        <v>0</v>
      </c>
      <c r="D694" s="34">
        <v>0</v>
      </c>
      <c r="E694" s="35">
        <v>-9.9999999998878804E-5</v>
      </c>
      <c r="F694" s="35">
        <v>-9.9999999998878804E-5</v>
      </c>
      <c r="G694" s="20">
        <f t="shared" si="11"/>
        <v>0</v>
      </c>
    </row>
    <row r="695" spans="1:7" x14ac:dyDescent="0.25">
      <c r="A695" s="34" t="s">
        <v>722</v>
      </c>
      <c r="B695" s="34">
        <v>94</v>
      </c>
      <c r="C695" s="34">
        <v>0</v>
      </c>
      <c r="D695" s="34">
        <v>0</v>
      </c>
      <c r="E695" s="35">
        <v>-7.6900000000005506E-2</v>
      </c>
      <c r="F695" s="35">
        <v>-7.68999999999984E-2</v>
      </c>
      <c r="G695" s="20">
        <f t="shared" si="11"/>
        <v>-7.1054273576010019E-15</v>
      </c>
    </row>
    <row r="696" spans="1:7" x14ac:dyDescent="0.25">
      <c r="A696" s="34" t="s">
        <v>721</v>
      </c>
      <c r="B696" s="34">
        <v>95</v>
      </c>
      <c r="C696" s="34">
        <v>0</v>
      </c>
      <c r="D696" s="34">
        <v>0</v>
      </c>
      <c r="E696" s="35">
        <v>8.8817841970012504E-16</v>
      </c>
      <c r="F696" s="35">
        <v>8.8817841970012504E-16</v>
      </c>
      <c r="G696" s="20">
        <f t="shared" si="11"/>
        <v>0</v>
      </c>
    </row>
    <row r="697" spans="1:7" x14ac:dyDescent="0.25">
      <c r="A697" s="34" t="s">
        <v>722</v>
      </c>
      <c r="B697" s="34">
        <v>95</v>
      </c>
      <c r="C697" s="34">
        <v>0</v>
      </c>
      <c r="D697" s="34">
        <v>0</v>
      </c>
      <c r="E697" s="35">
        <v>-1.3000000000001699E-2</v>
      </c>
      <c r="F697" s="35">
        <v>-1.3000000000001699E-2</v>
      </c>
      <c r="G697" s="20">
        <f t="shared" si="11"/>
        <v>0</v>
      </c>
    </row>
    <row r="698" spans="1:7" x14ac:dyDescent="0.25">
      <c r="A698" s="34" t="s">
        <v>721</v>
      </c>
      <c r="B698" s="34">
        <v>96</v>
      </c>
      <c r="C698" s="34">
        <v>0</v>
      </c>
      <c r="D698" s="34">
        <v>0</v>
      </c>
      <c r="E698" s="35">
        <v>-2.2204460492503099E-15</v>
      </c>
      <c r="F698" s="35">
        <v>-1.33226762955019E-15</v>
      </c>
      <c r="G698" s="20">
        <f t="shared" si="11"/>
        <v>-8.8817841970011991E-16</v>
      </c>
    </row>
    <row r="699" spans="1:7" x14ac:dyDescent="0.25">
      <c r="A699" s="34" t="s">
        <v>722</v>
      </c>
      <c r="B699" s="34">
        <v>96</v>
      </c>
      <c r="C699" s="34">
        <v>0</v>
      </c>
      <c r="D699" s="34">
        <v>0</v>
      </c>
      <c r="E699" s="35">
        <v>-8.2600000000001103E-2</v>
      </c>
      <c r="F699" s="35">
        <v>-8.2600000000008195E-2</v>
      </c>
      <c r="G699" s="20">
        <f t="shared" si="11"/>
        <v>7.0915495697931874E-15</v>
      </c>
    </row>
    <row r="700" spans="1:7" x14ac:dyDescent="0.25">
      <c r="A700" s="34" t="s">
        <v>721</v>
      </c>
      <c r="B700" s="34">
        <v>97</v>
      </c>
      <c r="C700" s="34">
        <v>0</v>
      </c>
      <c r="D700" s="34">
        <v>0</v>
      </c>
      <c r="E700" s="34">
        <v>0</v>
      </c>
      <c r="F700" s="35">
        <v>4.4408920985006301E-16</v>
      </c>
      <c r="G700" s="20">
        <f t="shared" si="11"/>
        <v>-4.4408920985006301E-16</v>
      </c>
    </row>
    <row r="701" spans="1:7" x14ac:dyDescent="0.25">
      <c r="A701" s="34" t="s">
        <v>722</v>
      </c>
      <c r="B701" s="34">
        <v>97</v>
      </c>
      <c r="C701" s="34">
        <v>0</v>
      </c>
      <c r="D701" s="34">
        <v>0</v>
      </c>
      <c r="E701" s="35">
        <v>-2.4599999999999501E-2</v>
      </c>
      <c r="F701" s="35">
        <v>-2.4600000000001301E-2</v>
      </c>
      <c r="G701" s="20">
        <f t="shared" si="11"/>
        <v>1.8006429680639258E-15</v>
      </c>
    </row>
    <row r="702" spans="1:7" x14ac:dyDescent="0.25">
      <c r="A702" s="34" t="s">
        <v>721</v>
      </c>
      <c r="B702" s="34">
        <v>98</v>
      </c>
      <c r="C702" s="34">
        <v>0</v>
      </c>
      <c r="D702" s="34">
        <v>0</v>
      </c>
      <c r="E702" s="35">
        <v>0</v>
      </c>
      <c r="F702" s="35">
        <v>0</v>
      </c>
      <c r="G702" s="20">
        <f t="shared" si="11"/>
        <v>0</v>
      </c>
    </row>
    <row r="703" spans="1:7" x14ac:dyDescent="0.25">
      <c r="A703" s="34" t="s">
        <v>722</v>
      </c>
      <c r="B703" s="34">
        <v>98</v>
      </c>
      <c r="C703" s="34">
        <v>0</v>
      </c>
      <c r="D703" s="34">
        <v>0</v>
      </c>
      <c r="E703" s="34">
        <v>-3.8099999999998198E-2</v>
      </c>
      <c r="F703" s="35">
        <v>-3.8099999999998198E-2</v>
      </c>
      <c r="G703" s="20">
        <f t="shared" si="11"/>
        <v>0</v>
      </c>
    </row>
    <row r="704" spans="1:7" x14ac:dyDescent="0.25">
      <c r="A704" s="34" t="s">
        <v>721</v>
      </c>
      <c r="B704" s="34">
        <v>99</v>
      </c>
      <c r="C704" s="34">
        <v>0</v>
      </c>
      <c r="D704" s="34">
        <v>0</v>
      </c>
      <c r="E704" s="35">
        <v>0</v>
      </c>
      <c r="F704" s="34">
        <v>0</v>
      </c>
      <c r="G704" s="20">
        <f t="shared" si="11"/>
        <v>0</v>
      </c>
    </row>
    <row r="705" spans="1:7" x14ac:dyDescent="0.25">
      <c r="A705" s="34" t="s">
        <v>722</v>
      </c>
      <c r="B705" s="34">
        <v>99</v>
      </c>
      <c r="C705" s="34">
        <v>0</v>
      </c>
      <c r="D705" s="34">
        <v>0</v>
      </c>
      <c r="E705" s="34">
        <v>-3.8100000000000002E-2</v>
      </c>
      <c r="F705" s="34">
        <v>-3.8100000000000002E-2</v>
      </c>
      <c r="G705" s="20">
        <f t="shared" si="11"/>
        <v>0</v>
      </c>
    </row>
    <row r="706" spans="1:7" x14ac:dyDescent="0.25">
      <c r="A706" s="34" t="s">
        <v>721</v>
      </c>
      <c r="B706" s="34">
        <v>100</v>
      </c>
      <c r="C706" s="34">
        <v>0</v>
      </c>
      <c r="D706" s="34">
        <v>0</v>
      </c>
      <c r="E706" s="35">
        <v>9.9999999999100795E-5</v>
      </c>
      <c r="F706" s="34">
        <v>1.00000000000877E-4</v>
      </c>
      <c r="G706" s="20">
        <f t="shared" si="11"/>
        <v>-1.7762077616015337E-15</v>
      </c>
    </row>
    <row r="707" spans="1:7" x14ac:dyDescent="0.25">
      <c r="A707" s="34" t="s">
        <v>722</v>
      </c>
      <c r="B707" s="34">
        <v>100</v>
      </c>
      <c r="C707" s="34">
        <v>0</v>
      </c>
      <c r="D707" s="34">
        <v>0</v>
      </c>
      <c r="E707" s="34">
        <v>-0.18959999999999999</v>
      </c>
      <c r="F707" s="34">
        <v>-0.18959999999999999</v>
      </c>
      <c r="G707" s="20">
        <f t="shared" si="11"/>
        <v>0</v>
      </c>
    </row>
    <row r="708" spans="1:7" x14ac:dyDescent="0.25">
      <c r="A708" s="34" t="s">
        <v>721</v>
      </c>
      <c r="B708" s="34">
        <v>101</v>
      </c>
      <c r="C708" s="34">
        <v>0</v>
      </c>
      <c r="D708" s="34">
        <v>0</v>
      </c>
      <c r="E708" s="34">
        <v>0</v>
      </c>
      <c r="F708" s="34">
        <v>0</v>
      </c>
      <c r="G708" s="20">
        <f t="shared" si="11"/>
        <v>0</v>
      </c>
    </row>
    <row r="709" spans="1:7" x14ac:dyDescent="0.25">
      <c r="A709" s="34" t="s">
        <v>722</v>
      </c>
      <c r="B709" s="34">
        <v>101</v>
      </c>
      <c r="C709" s="34">
        <v>0</v>
      </c>
      <c r="D709" s="34">
        <v>0</v>
      </c>
      <c r="E709" s="35">
        <v>-3.1100000000000402E-2</v>
      </c>
      <c r="F709" s="34">
        <v>-3.1100000000000402E-2</v>
      </c>
      <c r="G709" s="20">
        <f t="shared" si="11"/>
        <v>0</v>
      </c>
    </row>
    <row r="710" spans="1:7" x14ac:dyDescent="0.25">
      <c r="A710" s="34" t="s">
        <v>721</v>
      </c>
      <c r="B710" s="34">
        <v>102</v>
      </c>
      <c r="C710" s="34">
        <v>0</v>
      </c>
      <c r="D710" s="34">
        <v>0</v>
      </c>
      <c r="E710" s="35">
        <v>0</v>
      </c>
      <c r="F710" s="34">
        <v>0</v>
      </c>
      <c r="G710" s="20">
        <f t="shared" si="11"/>
        <v>0</v>
      </c>
    </row>
    <row r="711" spans="1:7" x14ac:dyDescent="0.25">
      <c r="A711" s="34" t="s">
        <v>722</v>
      </c>
      <c r="B711" s="34">
        <v>102</v>
      </c>
      <c r="C711" s="34">
        <v>0</v>
      </c>
      <c r="D711" s="34">
        <v>0</v>
      </c>
      <c r="E711" s="34">
        <v>-2.2100000000001799E-2</v>
      </c>
      <c r="F711" s="34">
        <v>-2.2100000000000002E-2</v>
      </c>
      <c r="G711" s="20">
        <f t="shared" si="11"/>
        <v>-1.7971735211119721E-15</v>
      </c>
    </row>
    <row r="712" spans="1:7" x14ac:dyDescent="0.25">
      <c r="A712" s="34" t="s">
        <v>721</v>
      </c>
      <c r="B712" s="34">
        <v>103</v>
      </c>
      <c r="C712" s="34">
        <v>0</v>
      </c>
      <c r="D712" s="34">
        <v>0</v>
      </c>
      <c r="E712" s="34">
        <v>1.0000000000043299E-4</v>
      </c>
      <c r="F712" s="34">
        <v>1.0000000000043299E-4</v>
      </c>
      <c r="G712" s="20">
        <f t="shared" si="11"/>
        <v>0</v>
      </c>
    </row>
    <row r="713" spans="1:7" x14ac:dyDescent="0.25">
      <c r="A713" s="34" t="s">
        <v>722</v>
      </c>
      <c r="B713" s="34">
        <v>103</v>
      </c>
      <c r="C713" s="34">
        <v>0</v>
      </c>
      <c r="D713" s="34">
        <v>0</v>
      </c>
      <c r="E713" s="34">
        <v>-9.0599999999995795E-2</v>
      </c>
      <c r="F713" s="34">
        <v>-9.0599999999995795E-2</v>
      </c>
      <c r="G713" s="20">
        <f t="shared" si="11"/>
        <v>0</v>
      </c>
    </row>
    <row r="714" spans="1:7" x14ac:dyDescent="0.25">
      <c r="A714" s="34" t="s">
        <v>721</v>
      </c>
      <c r="B714" s="34">
        <v>104</v>
      </c>
      <c r="C714" s="34">
        <v>0</v>
      </c>
      <c r="D714" s="34">
        <v>0</v>
      </c>
      <c r="E714" s="34">
        <v>0</v>
      </c>
      <c r="F714" s="35">
        <v>8.8817841970012504E-16</v>
      </c>
      <c r="G714" s="20">
        <f t="shared" si="11"/>
        <v>-8.8817841970012504E-16</v>
      </c>
    </row>
    <row r="715" spans="1:7" x14ac:dyDescent="0.25">
      <c r="A715" s="34" t="s">
        <v>722</v>
      </c>
      <c r="B715" s="34">
        <v>104</v>
      </c>
      <c r="C715" s="34">
        <v>0</v>
      </c>
      <c r="D715" s="34">
        <v>0</v>
      </c>
      <c r="E715" s="34">
        <v>-5.2299999999998903E-2</v>
      </c>
      <c r="F715" s="34">
        <v>-5.2300000000002497E-2</v>
      </c>
      <c r="G715" s="20">
        <f t="shared" si="11"/>
        <v>3.5943470422239443E-15</v>
      </c>
    </row>
    <row r="716" spans="1:7" x14ac:dyDescent="0.25">
      <c r="A716" s="34" t="s">
        <v>721</v>
      </c>
      <c r="B716" s="34">
        <v>105</v>
      </c>
      <c r="C716" s="34">
        <v>0</v>
      </c>
      <c r="D716" s="34">
        <v>0</v>
      </c>
      <c r="E716" s="35">
        <v>8.8817841970012504E-16</v>
      </c>
      <c r="F716" s="35">
        <v>8.8817841970012504E-16</v>
      </c>
      <c r="G716" s="20">
        <f t="shared" si="11"/>
        <v>0</v>
      </c>
    </row>
    <row r="717" spans="1:7" x14ac:dyDescent="0.25">
      <c r="A717" s="34" t="s">
        <v>722</v>
      </c>
      <c r="B717" s="34">
        <v>105</v>
      </c>
      <c r="C717" s="34">
        <v>0</v>
      </c>
      <c r="D717" s="34">
        <v>0</v>
      </c>
      <c r="E717" s="34">
        <v>-0.26529999999999998</v>
      </c>
      <c r="F717" s="35">
        <v>-0.26529999999999998</v>
      </c>
      <c r="G717" s="20">
        <f t="shared" si="11"/>
        <v>0</v>
      </c>
    </row>
    <row r="718" spans="1:7" x14ac:dyDescent="0.25">
      <c r="A718" s="34" t="s">
        <v>721</v>
      </c>
      <c r="B718" s="34">
        <v>106</v>
      </c>
      <c r="C718" s="34">
        <v>0</v>
      </c>
      <c r="D718" s="34">
        <v>0</v>
      </c>
      <c r="E718" s="35">
        <v>9.9999999999544897E-5</v>
      </c>
      <c r="F718" s="35">
        <v>9.9999999999544897E-5</v>
      </c>
      <c r="G718" s="20">
        <f t="shared" si="11"/>
        <v>0</v>
      </c>
    </row>
    <row r="719" spans="1:7" x14ac:dyDescent="0.25">
      <c r="A719" s="34" t="s">
        <v>722</v>
      </c>
      <c r="B719" s="34">
        <v>106</v>
      </c>
      <c r="C719" s="34">
        <v>0</v>
      </c>
      <c r="D719" s="34">
        <v>0</v>
      </c>
      <c r="E719" s="35">
        <v>-6.1799999999999002E-2</v>
      </c>
      <c r="F719" s="35">
        <v>-6.1799999999999002E-2</v>
      </c>
      <c r="G719" s="20">
        <f t="shared" si="11"/>
        <v>0</v>
      </c>
    </row>
    <row r="720" spans="1:7" x14ac:dyDescent="0.25">
      <c r="A720" s="34" t="s">
        <v>721</v>
      </c>
      <c r="B720" s="34">
        <v>107</v>
      </c>
      <c r="C720" s="34">
        <v>0</v>
      </c>
      <c r="D720" s="34">
        <v>0</v>
      </c>
      <c r="E720" s="34">
        <v>1.00000000000211E-4</v>
      </c>
      <c r="F720" s="34">
        <v>1.00000000000211E-4</v>
      </c>
      <c r="G720" s="20">
        <f t="shared" si="11"/>
        <v>0</v>
      </c>
    </row>
    <row r="721" spans="1:7" x14ac:dyDescent="0.25">
      <c r="A721" s="34" t="s">
        <v>722</v>
      </c>
      <c r="B721" s="34">
        <v>107</v>
      </c>
      <c r="C721" s="34">
        <v>0</v>
      </c>
      <c r="D721" s="34">
        <v>0</v>
      </c>
      <c r="E721" s="35">
        <v>-0.107199999999999</v>
      </c>
      <c r="F721" s="35">
        <v>-0.107199999999999</v>
      </c>
      <c r="G721" s="20">
        <f t="shared" si="11"/>
        <v>0</v>
      </c>
    </row>
    <row r="722" spans="1:7" x14ac:dyDescent="0.25">
      <c r="A722" s="34" t="s">
        <v>721</v>
      </c>
      <c r="B722" s="34">
        <v>108</v>
      </c>
      <c r="C722" s="34">
        <v>0</v>
      </c>
      <c r="D722" s="34">
        <v>0</v>
      </c>
      <c r="E722" s="34">
        <v>0</v>
      </c>
      <c r="F722" s="34">
        <v>0</v>
      </c>
      <c r="G722" s="20">
        <f t="shared" si="11"/>
        <v>0</v>
      </c>
    </row>
    <row r="723" spans="1:7" x14ac:dyDescent="0.25">
      <c r="A723" s="34" t="s">
        <v>722</v>
      </c>
      <c r="B723" s="34">
        <v>108</v>
      </c>
      <c r="C723" s="34">
        <v>0</v>
      </c>
      <c r="D723" s="34">
        <v>0</v>
      </c>
      <c r="E723" s="34">
        <v>-1.31000000000014E-2</v>
      </c>
      <c r="F723" s="34">
        <v>-1.31000000000014E-2</v>
      </c>
      <c r="G723" s="20">
        <f t="shared" si="11"/>
        <v>0</v>
      </c>
    </row>
    <row r="724" spans="1:7" x14ac:dyDescent="0.25">
      <c r="A724" s="34" t="s">
        <v>721</v>
      </c>
      <c r="B724" s="34">
        <v>109</v>
      </c>
      <c r="C724" s="34">
        <v>0</v>
      </c>
      <c r="D724" s="34">
        <v>0</v>
      </c>
      <c r="E724" s="35">
        <v>8.8817841970012504E-16</v>
      </c>
      <c r="F724" s="35">
        <v>8.8817841970012504E-16</v>
      </c>
      <c r="G724" s="20">
        <f t="shared" si="11"/>
        <v>0</v>
      </c>
    </row>
    <row r="725" spans="1:7" x14ac:dyDescent="0.25">
      <c r="A725" s="34" t="s">
        <v>722</v>
      </c>
      <c r="B725" s="34">
        <v>109</v>
      </c>
      <c r="C725" s="34">
        <v>0</v>
      </c>
      <c r="D725" s="34">
        <v>0</v>
      </c>
      <c r="E725" s="34">
        <v>-1.3900000000001401E-2</v>
      </c>
      <c r="F725" s="34">
        <v>-1.3900000000001401E-2</v>
      </c>
      <c r="G725" s="20">
        <f t="shared" si="11"/>
        <v>0</v>
      </c>
    </row>
    <row r="726" spans="1:7" x14ac:dyDescent="0.25">
      <c r="A726" s="34" t="s">
        <v>721</v>
      </c>
      <c r="B726" s="34">
        <v>110</v>
      </c>
      <c r="C726" s="34">
        <v>0</v>
      </c>
      <c r="D726" s="34">
        <v>0</v>
      </c>
      <c r="E726" s="35">
        <v>1.7763568394002501E-15</v>
      </c>
      <c r="F726" s="35">
        <v>1.7763568394002501E-15</v>
      </c>
      <c r="G726" s="20">
        <f t="shared" si="11"/>
        <v>0</v>
      </c>
    </row>
    <row r="727" spans="1:7" x14ac:dyDescent="0.25">
      <c r="A727" s="34" t="s">
        <v>722</v>
      </c>
      <c r="B727" s="34">
        <v>110</v>
      </c>
      <c r="C727" s="34">
        <v>0</v>
      </c>
      <c r="D727" s="34">
        <v>0</v>
      </c>
      <c r="E727" s="35">
        <v>-0.134099999999995</v>
      </c>
      <c r="F727" s="35">
        <v>-0.134099999999995</v>
      </c>
      <c r="G727" s="20">
        <f t="shared" si="11"/>
        <v>0</v>
      </c>
    </row>
    <row r="728" spans="1:7" x14ac:dyDescent="0.25">
      <c r="A728" s="34" t="s">
        <v>721</v>
      </c>
      <c r="B728" s="34">
        <v>111</v>
      </c>
      <c r="C728" s="34">
        <v>0</v>
      </c>
      <c r="D728" s="34">
        <v>0</v>
      </c>
      <c r="E728" s="34">
        <v>0</v>
      </c>
      <c r="F728" s="34">
        <v>0</v>
      </c>
      <c r="G728" s="20">
        <f t="shared" si="11"/>
        <v>0</v>
      </c>
    </row>
    <row r="729" spans="1:7" x14ac:dyDescent="0.25">
      <c r="A729" s="34" t="s">
        <v>722</v>
      </c>
      <c r="B729" s="34">
        <v>111</v>
      </c>
      <c r="C729" s="34">
        <v>0</v>
      </c>
      <c r="D729" s="34">
        <v>0</v>
      </c>
      <c r="E729" s="35">
        <v>-9.9999999999997903E-3</v>
      </c>
      <c r="F729" s="35">
        <v>-9.9999999999997903E-3</v>
      </c>
      <c r="G729" s="20">
        <f t="shared" si="11"/>
        <v>0</v>
      </c>
    </row>
    <row r="730" spans="1:7" x14ac:dyDescent="0.25">
      <c r="A730" s="34" t="s">
        <v>721</v>
      </c>
      <c r="B730" s="34">
        <v>112</v>
      </c>
      <c r="C730" s="34">
        <v>0</v>
      </c>
      <c r="D730" s="34">
        <v>0</v>
      </c>
      <c r="E730" s="34">
        <v>0</v>
      </c>
      <c r="F730" s="34">
        <v>0</v>
      </c>
      <c r="G730" s="20">
        <f t="shared" si="11"/>
        <v>0</v>
      </c>
    </row>
    <row r="731" spans="1:7" x14ac:dyDescent="0.25">
      <c r="A731" s="34" t="s">
        <v>722</v>
      </c>
      <c r="B731" s="34">
        <v>112</v>
      </c>
      <c r="C731" s="34">
        <v>0</v>
      </c>
      <c r="D731" s="34">
        <v>0</v>
      </c>
      <c r="E731" s="34">
        <v>-3.0999999999998799E-2</v>
      </c>
      <c r="F731" s="34">
        <v>-3.0999999999998799E-2</v>
      </c>
      <c r="G731" s="20">
        <f t="shared" si="11"/>
        <v>0</v>
      </c>
    </row>
    <row r="732" spans="1:7" x14ac:dyDescent="0.25">
      <c r="A732" s="34" t="s">
        <v>721</v>
      </c>
      <c r="B732" s="34">
        <v>116</v>
      </c>
      <c r="C732" s="34">
        <v>0</v>
      </c>
      <c r="D732" s="34">
        <v>0</v>
      </c>
      <c r="E732" s="34">
        <v>0</v>
      </c>
      <c r="F732" s="34">
        <v>0</v>
      </c>
      <c r="G732" s="20">
        <f t="shared" si="11"/>
        <v>0</v>
      </c>
    </row>
    <row r="733" spans="1:7" x14ac:dyDescent="0.25">
      <c r="A733" s="34" t="s">
        <v>722</v>
      </c>
      <c r="B733" s="34">
        <v>116</v>
      </c>
      <c r="C733" s="34">
        <v>0</v>
      </c>
      <c r="D733" s="34">
        <v>0</v>
      </c>
      <c r="E733" s="34">
        <v>-8.1999999999993606E-2</v>
      </c>
      <c r="F733" s="34">
        <v>-8.1999999999993606E-2</v>
      </c>
      <c r="G733" s="20">
        <f t="shared" si="11"/>
        <v>0</v>
      </c>
    </row>
    <row r="734" spans="1:7" x14ac:dyDescent="0.25">
      <c r="A734" s="34" t="s">
        <v>721</v>
      </c>
      <c r="B734" s="34">
        <v>118</v>
      </c>
      <c r="C734" s="34">
        <v>0</v>
      </c>
      <c r="D734" s="34">
        <v>0</v>
      </c>
      <c r="E734" s="35">
        <v>1.7763568394002501E-15</v>
      </c>
      <c r="F734" s="35">
        <v>8.8817841970012504E-16</v>
      </c>
      <c r="G734" s="20">
        <f t="shared" si="11"/>
        <v>8.8817841970012504E-16</v>
      </c>
    </row>
    <row r="735" spans="1:7" x14ac:dyDescent="0.25">
      <c r="A735" s="34" t="s">
        <v>722</v>
      </c>
      <c r="B735" s="34">
        <v>118</v>
      </c>
      <c r="C735" s="34">
        <v>0</v>
      </c>
      <c r="D735" s="34">
        <v>0</v>
      </c>
      <c r="E735" s="34">
        <v>-1.2799999999998601E-2</v>
      </c>
      <c r="F735" s="34">
        <v>-1.2799999999998601E-2</v>
      </c>
      <c r="G735" s="20">
        <f t="shared" si="11"/>
        <v>0</v>
      </c>
    </row>
    <row r="736" spans="1:7" x14ac:dyDescent="0.25">
      <c r="A736" s="34"/>
      <c r="B736" s="34"/>
      <c r="C736" s="34"/>
      <c r="D736" s="34"/>
      <c r="E736" s="34"/>
      <c r="F736" s="34"/>
      <c r="G736" s="34"/>
    </row>
    <row r="737" spans="1:7" x14ac:dyDescent="0.25">
      <c r="A737" s="34"/>
      <c r="B737" s="34"/>
      <c r="C737" s="34"/>
      <c r="D737" s="34"/>
      <c r="E737" s="35"/>
      <c r="F737" s="35"/>
      <c r="G737" s="34"/>
    </row>
    <row r="738" spans="1:7" x14ac:dyDescent="0.25">
      <c r="A738" s="34"/>
      <c r="B738" s="34"/>
      <c r="C738" s="34"/>
      <c r="D738" s="34"/>
      <c r="E738" s="34"/>
      <c r="F738" s="34"/>
      <c r="G738" s="34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3"/>
  <sheetViews>
    <sheetView workbookViewId="0">
      <selection activeCell="N38" sqref="N38"/>
    </sheetView>
  </sheetViews>
  <sheetFormatPr defaultRowHeight="15" x14ac:dyDescent="0.25"/>
  <cols>
    <col min="1" max="16384" width="9.140625" style="70"/>
  </cols>
  <sheetData>
    <row r="1" spans="1:52" x14ac:dyDescent="0.25">
      <c r="A1" s="70" t="s">
        <v>403</v>
      </c>
      <c r="B1" s="70" t="s">
        <v>404</v>
      </c>
      <c r="C1" s="70" t="s">
        <v>427</v>
      </c>
      <c r="D1" s="70" t="s">
        <v>429</v>
      </c>
      <c r="E1" s="70" t="s">
        <v>445</v>
      </c>
      <c r="F1" s="70" t="s">
        <v>448</v>
      </c>
      <c r="G1" s="70" t="s">
        <v>449</v>
      </c>
      <c r="H1" s="70" t="s">
        <v>450</v>
      </c>
      <c r="I1" s="70" t="s">
        <v>451</v>
      </c>
      <c r="J1" s="70" t="s">
        <v>452</v>
      </c>
      <c r="K1" s="70" t="s">
        <v>453</v>
      </c>
      <c r="L1" s="70" t="s">
        <v>454</v>
      </c>
      <c r="M1" s="70" t="s">
        <v>455</v>
      </c>
      <c r="N1" s="70" t="s">
        <v>456</v>
      </c>
      <c r="O1" s="70" t="s">
        <v>457</v>
      </c>
      <c r="P1" s="70" t="s">
        <v>458</v>
      </c>
      <c r="Q1" s="70" t="s">
        <v>459</v>
      </c>
      <c r="R1" s="70" t="s">
        <v>460</v>
      </c>
      <c r="S1" s="70" t="s">
        <v>461</v>
      </c>
      <c r="T1" s="70" t="s">
        <v>462</v>
      </c>
      <c r="U1" s="70" t="s">
        <v>463</v>
      </c>
      <c r="V1" s="70" t="s">
        <v>464</v>
      </c>
      <c r="W1" s="70" t="s">
        <v>465</v>
      </c>
      <c r="X1" s="70" t="s">
        <v>466</v>
      </c>
      <c r="Y1" s="70" t="s">
        <v>467</v>
      </c>
      <c r="Z1" s="70" t="s">
        <v>468</v>
      </c>
      <c r="AA1" s="70" t="s">
        <v>469</v>
      </c>
      <c r="AB1" s="70" t="s">
        <v>470</v>
      </c>
      <c r="AC1" s="70" t="s">
        <v>471</v>
      </c>
      <c r="AD1" s="70" t="s">
        <v>472</v>
      </c>
      <c r="AE1" s="70" t="s">
        <v>473</v>
      </c>
      <c r="AF1" s="70" t="s">
        <v>474</v>
      </c>
      <c r="AG1" s="70" t="s">
        <v>475</v>
      </c>
      <c r="AH1" s="70" t="s">
        <v>476</v>
      </c>
      <c r="AI1" s="70" t="s">
        <v>477</v>
      </c>
      <c r="AJ1" s="70" t="s">
        <v>478</v>
      </c>
      <c r="AK1" s="70" t="s">
        <v>479</v>
      </c>
      <c r="AL1" s="70" t="s">
        <v>480</v>
      </c>
      <c r="AM1" s="70" t="s">
        <v>481</v>
      </c>
      <c r="AN1" s="70" t="s">
        <v>482</v>
      </c>
      <c r="AO1" s="70" t="s">
        <v>483</v>
      </c>
      <c r="AP1" s="70" t="s">
        <v>484</v>
      </c>
      <c r="AQ1" s="70" t="s">
        <v>485</v>
      </c>
      <c r="AR1" s="70" t="s">
        <v>486</v>
      </c>
      <c r="AS1" s="70" t="s">
        <v>487</v>
      </c>
      <c r="AT1" s="70" t="s">
        <v>488</v>
      </c>
      <c r="AU1" s="70" t="s">
        <v>489</v>
      </c>
      <c r="AV1" s="70" t="s">
        <v>490</v>
      </c>
      <c r="AW1" s="70" t="s">
        <v>491</v>
      </c>
      <c r="AX1" s="70" t="s">
        <v>492</v>
      </c>
      <c r="AY1" s="70" t="s">
        <v>496</v>
      </c>
      <c r="AZ1" s="70" t="s">
        <v>498</v>
      </c>
    </row>
    <row r="2" spans="1:52" x14ac:dyDescent="0.25">
      <c r="A2" s="70">
        <v>0</v>
      </c>
      <c r="B2" s="70">
        <v>2.4300999999999999</v>
      </c>
      <c r="C2" s="70">
        <v>0</v>
      </c>
      <c r="D2" s="70">
        <v>0</v>
      </c>
      <c r="E2" s="70">
        <v>0</v>
      </c>
      <c r="F2" s="70">
        <v>0</v>
      </c>
      <c r="G2" s="70">
        <v>0</v>
      </c>
      <c r="H2" s="70">
        <v>-2.4300999999999999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  <c r="P2" s="70">
        <v>0</v>
      </c>
      <c r="Q2" s="70">
        <v>0</v>
      </c>
      <c r="R2" s="70">
        <v>0</v>
      </c>
      <c r="S2" s="70">
        <v>0</v>
      </c>
      <c r="T2" s="70">
        <v>0</v>
      </c>
      <c r="U2" s="70">
        <v>0</v>
      </c>
      <c r="V2" s="70">
        <v>0</v>
      </c>
      <c r="W2" s="70">
        <v>0</v>
      </c>
      <c r="X2" s="70">
        <v>0</v>
      </c>
      <c r="Y2" s="70">
        <v>0</v>
      </c>
      <c r="Z2" s="70">
        <v>0</v>
      </c>
      <c r="AA2" s="70">
        <v>0</v>
      </c>
      <c r="AB2" s="70">
        <v>0</v>
      </c>
      <c r="AC2" s="70">
        <v>0</v>
      </c>
      <c r="AD2" s="70">
        <v>0</v>
      </c>
      <c r="AE2" s="70">
        <v>0</v>
      </c>
      <c r="AF2" s="70">
        <v>0</v>
      </c>
      <c r="AG2" s="70">
        <v>0</v>
      </c>
      <c r="AH2" s="70">
        <v>0</v>
      </c>
      <c r="AI2" s="70">
        <v>0</v>
      </c>
      <c r="AJ2" s="70">
        <v>0</v>
      </c>
      <c r="AK2" s="70">
        <v>0</v>
      </c>
      <c r="AL2" s="70">
        <v>0</v>
      </c>
      <c r="AM2" s="70">
        <v>0</v>
      </c>
      <c r="AN2" s="70">
        <v>0</v>
      </c>
      <c r="AO2" s="70">
        <v>0</v>
      </c>
      <c r="AP2" s="70">
        <v>0</v>
      </c>
      <c r="AQ2" s="70">
        <v>0</v>
      </c>
      <c r="AR2" s="70">
        <v>0</v>
      </c>
      <c r="AS2" s="70">
        <v>0</v>
      </c>
      <c r="AT2" s="70">
        <v>0</v>
      </c>
      <c r="AU2" s="70">
        <v>0</v>
      </c>
      <c r="AV2" s="70">
        <v>0</v>
      </c>
      <c r="AW2" s="70">
        <v>0</v>
      </c>
      <c r="AX2" s="70">
        <v>0</v>
      </c>
      <c r="AY2" s="70">
        <v>0</v>
      </c>
      <c r="AZ2" s="70">
        <v>0</v>
      </c>
    </row>
    <row r="3" spans="1:52" x14ac:dyDescent="0.25">
      <c r="A3" s="70">
        <v>0</v>
      </c>
      <c r="B3" s="70">
        <v>-1.3100000000000001E-2</v>
      </c>
      <c r="C3" s="70">
        <v>0</v>
      </c>
      <c r="D3" s="70">
        <v>0</v>
      </c>
      <c r="E3" s="70">
        <v>0</v>
      </c>
      <c r="F3" s="70">
        <v>0</v>
      </c>
      <c r="G3" s="70">
        <v>0</v>
      </c>
      <c r="H3" s="70">
        <v>1.3100000000000001E-2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  <c r="P3" s="70">
        <v>0</v>
      </c>
      <c r="Q3" s="70">
        <v>0</v>
      </c>
      <c r="R3" s="70">
        <v>0</v>
      </c>
      <c r="S3" s="70">
        <v>0</v>
      </c>
      <c r="T3" s="70">
        <v>0</v>
      </c>
      <c r="U3" s="70">
        <v>0</v>
      </c>
      <c r="V3" s="70">
        <v>0</v>
      </c>
      <c r="W3" s="70">
        <v>0</v>
      </c>
      <c r="X3" s="70">
        <v>0</v>
      </c>
      <c r="Y3" s="70">
        <v>0</v>
      </c>
      <c r="Z3" s="70">
        <v>0</v>
      </c>
      <c r="AA3" s="70">
        <v>0</v>
      </c>
      <c r="AB3" s="70">
        <v>0</v>
      </c>
      <c r="AC3" s="70">
        <v>0</v>
      </c>
      <c r="AD3" s="70">
        <v>0</v>
      </c>
      <c r="AE3" s="70">
        <v>0</v>
      </c>
      <c r="AF3" s="70">
        <v>0</v>
      </c>
      <c r="AG3" s="70">
        <v>0</v>
      </c>
      <c r="AH3" s="70">
        <v>0</v>
      </c>
      <c r="AI3" s="70">
        <v>0</v>
      </c>
      <c r="AJ3" s="70">
        <v>0</v>
      </c>
      <c r="AK3" s="70">
        <v>0</v>
      </c>
      <c r="AL3" s="70">
        <v>0</v>
      </c>
      <c r="AM3" s="70">
        <v>0</v>
      </c>
      <c r="AN3" s="70">
        <v>0</v>
      </c>
      <c r="AO3" s="70">
        <v>0</v>
      </c>
      <c r="AP3" s="70">
        <v>0</v>
      </c>
      <c r="AQ3" s="70">
        <v>0</v>
      </c>
      <c r="AR3" s="70">
        <v>0</v>
      </c>
      <c r="AS3" s="70">
        <v>0</v>
      </c>
      <c r="AT3" s="70">
        <v>0</v>
      </c>
      <c r="AU3" s="70">
        <v>0</v>
      </c>
      <c r="AV3" s="70">
        <v>0</v>
      </c>
      <c r="AW3" s="70">
        <v>0</v>
      </c>
      <c r="AX3" s="70">
        <v>0</v>
      </c>
      <c r="AY3" s="70">
        <v>0</v>
      </c>
      <c r="AZ3" s="70">
        <v>0</v>
      </c>
    </row>
    <row r="4" spans="1:52" x14ac:dyDescent="0.25">
      <c r="A4" s="70">
        <v>0</v>
      </c>
      <c r="B4" s="70">
        <v>4.8041999999999998</v>
      </c>
      <c r="C4" s="70">
        <v>0</v>
      </c>
      <c r="D4" s="70">
        <v>0</v>
      </c>
      <c r="E4" s="70">
        <v>0</v>
      </c>
      <c r="F4" s="70">
        <v>0</v>
      </c>
      <c r="G4" s="70">
        <v>0</v>
      </c>
      <c r="H4" s="70">
        <v>0</v>
      </c>
      <c r="I4" s="70">
        <v>0</v>
      </c>
      <c r="J4" s="70">
        <v>-4.8041999999999998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  <c r="P4" s="70">
        <v>0</v>
      </c>
      <c r="Q4" s="70">
        <v>0</v>
      </c>
      <c r="R4" s="70">
        <v>0</v>
      </c>
      <c r="S4" s="70">
        <v>0</v>
      </c>
      <c r="T4" s="70">
        <v>0</v>
      </c>
      <c r="U4" s="70">
        <v>0</v>
      </c>
      <c r="V4" s="70">
        <v>0</v>
      </c>
      <c r="W4" s="70">
        <v>0</v>
      </c>
      <c r="X4" s="70">
        <v>0</v>
      </c>
      <c r="Y4" s="70">
        <v>0</v>
      </c>
      <c r="Z4" s="70">
        <v>0</v>
      </c>
      <c r="AA4" s="70">
        <v>0</v>
      </c>
      <c r="AB4" s="70">
        <v>0</v>
      </c>
      <c r="AC4" s="70">
        <v>0</v>
      </c>
      <c r="AD4" s="70">
        <v>0</v>
      </c>
      <c r="AE4" s="70">
        <v>0</v>
      </c>
      <c r="AF4" s="70">
        <v>0</v>
      </c>
      <c r="AG4" s="70">
        <v>0</v>
      </c>
      <c r="AH4" s="70">
        <v>0</v>
      </c>
      <c r="AI4" s="70">
        <v>0</v>
      </c>
      <c r="AJ4" s="70">
        <v>0</v>
      </c>
      <c r="AK4" s="70">
        <v>0</v>
      </c>
      <c r="AL4" s="70">
        <v>0</v>
      </c>
      <c r="AM4" s="70">
        <v>0</v>
      </c>
      <c r="AN4" s="70">
        <v>0</v>
      </c>
      <c r="AO4" s="70">
        <v>0</v>
      </c>
      <c r="AP4" s="70">
        <v>0</v>
      </c>
      <c r="AQ4" s="70">
        <v>0</v>
      </c>
      <c r="AR4" s="70">
        <v>0</v>
      </c>
      <c r="AS4" s="70">
        <v>0</v>
      </c>
      <c r="AT4" s="70">
        <v>0</v>
      </c>
      <c r="AU4" s="70">
        <v>0</v>
      </c>
      <c r="AV4" s="70">
        <v>0</v>
      </c>
      <c r="AW4" s="70">
        <v>0</v>
      </c>
      <c r="AX4" s="70">
        <v>0</v>
      </c>
      <c r="AY4" s="70">
        <v>0</v>
      </c>
      <c r="AZ4" s="70">
        <v>0</v>
      </c>
    </row>
    <row r="5" spans="1:52" x14ac:dyDescent="0.25">
      <c r="A5" s="70">
        <v>0</v>
      </c>
      <c r="B5" s="70">
        <v>-1.1961999999999999</v>
      </c>
      <c r="C5" s="70">
        <v>0</v>
      </c>
      <c r="D5" s="70">
        <v>0</v>
      </c>
      <c r="E5" s="70">
        <v>0</v>
      </c>
      <c r="F5" s="70">
        <v>0</v>
      </c>
      <c r="G5" s="70">
        <v>0</v>
      </c>
      <c r="H5" s="70">
        <v>0</v>
      </c>
      <c r="I5" s="70">
        <v>0</v>
      </c>
      <c r="J5" s="70">
        <v>1.1961999999999999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  <c r="P5" s="70">
        <v>0</v>
      </c>
      <c r="Q5" s="70">
        <v>0</v>
      </c>
      <c r="R5" s="70">
        <v>0</v>
      </c>
      <c r="S5" s="70">
        <v>0</v>
      </c>
      <c r="T5" s="70">
        <v>0</v>
      </c>
      <c r="U5" s="70">
        <v>0</v>
      </c>
      <c r="V5" s="70">
        <v>0</v>
      </c>
      <c r="W5" s="70">
        <v>0</v>
      </c>
      <c r="X5" s="70">
        <v>0</v>
      </c>
      <c r="Y5" s="70">
        <v>0</v>
      </c>
      <c r="Z5" s="70">
        <v>0</v>
      </c>
      <c r="AA5" s="70">
        <v>0</v>
      </c>
      <c r="AB5" s="70">
        <v>0</v>
      </c>
      <c r="AC5" s="70">
        <v>0</v>
      </c>
      <c r="AD5" s="70">
        <v>0</v>
      </c>
      <c r="AE5" s="70">
        <v>0</v>
      </c>
      <c r="AF5" s="70">
        <v>0</v>
      </c>
      <c r="AG5" s="70">
        <v>0</v>
      </c>
      <c r="AH5" s="70">
        <v>0</v>
      </c>
      <c r="AI5" s="70">
        <v>0</v>
      </c>
      <c r="AJ5" s="70">
        <v>0</v>
      </c>
      <c r="AK5" s="70">
        <v>0</v>
      </c>
      <c r="AL5" s="70">
        <v>0</v>
      </c>
      <c r="AM5" s="70">
        <v>0</v>
      </c>
      <c r="AN5" s="70">
        <v>0</v>
      </c>
      <c r="AO5" s="70">
        <v>0</v>
      </c>
      <c r="AP5" s="70">
        <v>0</v>
      </c>
      <c r="AQ5" s="70">
        <v>0</v>
      </c>
      <c r="AR5" s="70">
        <v>0</v>
      </c>
      <c r="AS5" s="70">
        <v>0</v>
      </c>
      <c r="AT5" s="70">
        <v>0</v>
      </c>
      <c r="AU5" s="70">
        <v>0</v>
      </c>
      <c r="AV5" s="70">
        <v>0</v>
      </c>
      <c r="AW5" s="70">
        <v>0</v>
      </c>
      <c r="AX5" s="70">
        <v>0</v>
      </c>
      <c r="AY5" s="70">
        <v>0</v>
      </c>
      <c r="AZ5" s="70">
        <v>0</v>
      </c>
    </row>
    <row r="6" spans="1:52" x14ac:dyDescent="0.25">
      <c r="A6" s="70">
        <v>0</v>
      </c>
      <c r="B6" s="70">
        <v>0</v>
      </c>
      <c r="C6" s="70">
        <v>0</v>
      </c>
      <c r="D6" s="70">
        <v>0</v>
      </c>
      <c r="E6" s="70">
        <v>0</v>
      </c>
      <c r="F6" s="70">
        <v>27.027000000000001</v>
      </c>
      <c r="G6" s="70">
        <v>0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0">
        <v>0</v>
      </c>
      <c r="AD6" s="70">
        <v>0</v>
      </c>
      <c r="AE6" s="70">
        <v>0</v>
      </c>
      <c r="AF6" s="70">
        <v>0</v>
      </c>
      <c r="AG6" s="70">
        <v>0</v>
      </c>
      <c r="AH6" s="70">
        <v>0</v>
      </c>
      <c r="AI6" s="70">
        <v>0</v>
      </c>
      <c r="AJ6" s="70">
        <v>0</v>
      </c>
      <c r="AK6" s="70">
        <v>0</v>
      </c>
      <c r="AL6" s="70">
        <v>0</v>
      </c>
      <c r="AM6" s="70">
        <v>0</v>
      </c>
      <c r="AN6" s="70">
        <v>0</v>
      </c>
      <c r="AO6" s="70">
        <v>0</v>
      </c>
      <c r="AP6" s="70">
        <v>0</v>
      </c>
      <c r="AQ6" s="70">
        <v>0</v>
      </c>
      <c r="AR6" s="70">
        <v>0</v>
      </c>
      <c r="AS6" s="70">
        <v>0</v>
      </c>
      <c r="AT6" s="70">
        <v>0</v>
      </c>
      <c r="AU6" s="70">
        <v>0</v>
      </c>
      <c r="AV6" s="70">
        <v>0</v>
      </c>
      <c r="AW6" s="70">
        <v>0</v>
      </c>
      <c r="AX6" s="70">
        <v>0</v>
      </c>
      <c r="AY6" s="70">
        <v>0</v>
      </c>
      <c r="AZ6" s="70">
        <v>0</v>
      </c>
    </row>
    <row r="7" spans="1:52" x14ac:dyDescent="0.25">
      <c r="A7" s="70">
        <v>0</v>
      </c>
      <c r="B7" s="70">
        <v>0</v>
      </c>
      <c r="C7" s="70">
        <v>0</v>
      </c>
      <c r="D7" s="70">
        <v>0</v>
      </c>
      <c r="E7" s="70">
        <v>0</v>
      </c>
      <c r="F7" s="70">
        <v>-1E-4</v>
      </c>
      <c r="G7" s="70">
        <v>0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  <c r="P7" s="70">
        <v>0</v>
      </c>
      <c r="Q7" s="70">
        <v>0</v>
      </c>
      <c r="R7" s="70">
        <v>0</v>
      </c>
      <c r="S7" s="70">
        <v>0</v>
      </c>
      <c r="T7" s="70">
        <v>0</v>
      </c>
      <c r="U7" s="70">
        <v>0</v>
      </c>
      <c r="V7" s="70">
        <v>0</v>
      </c>
      <c r="W7" s="70">
        <v>0</v>
      </c>
      <c r="X7" s="70">
        <v>0</v>
      </c>
      <c r="Y7" s="70">
        <v>0</v>
      </c>
      <c r="Z7" s="70">
        <v>0</v>
      </c>
      <c r="AA7" s="70">
        <v>0</v>
      </c>
      <c r="AB7" s="70">
        <v>0</v>
      </c>
      <c r="AC7" s="70">
        <v>0</v>
      </c>
      <c r="AD7" s="70">
        <v>0</v>
      </c>
      <c r="AE7" s="70">
        <v>0</v>
      </c>
      <c r="AF7" s="70">
        <v>0</v>
      </c>
      <c r="AG7" s="70">
        <v>0</v>
      </c>
      <c r="AH7" s="70">
        <v>0</v>
      </c>
      <c r="AI7" s="70">
        <v>0</v>
      </c>
      <c r="AJ7" s="70">
        <v>0</v>
      </c>
      <c r="AK7" s="70">
        <v>0</v>
      </c>
      <c r="AL7" s="70">
        <v>0</v>
      </c>
      <c r="AM7" s="70">
        <v>0</v>
      </c>
      <c r="AN7" s="70">
        <v>0</v>
      </c>
      <c r="AO7" s="70">
        <v>0</v>
      </c>
      <c r="AP7" s="70">
        <v>0</v>
      </c>
      <c r="AQ7" s="70">
        <v>0</v>
      </c>
      <c r="AR7" s="70">
        <v>0</v>
      </c>
      <c r="AS7" s="70">
        <v>0</v>
      </c>
      <c r="AT7" s="70">
        <v>0</v>
      </c>
      <c r="AU7" s="70">
        <v>0</v>
      </c>
      <c r="AV7" s="70">
        <v>0</v>
      </c>
      <c r="AW7" s="70">
        <v>0</v>
      </c>
      <c r="AX7" s="70">
        <v>0</v>
      </c>
      <c r="AY7" s="70">
        <v>0</v>
      </c>
      <c r="AZ7" s="70">
        <v>0</v>
      </c>
    </row>
    <row r="8" spans="1:52" x14ac:dyDescent="0.25">
      <c r="A8" s="70">
        <v>0</v>
      </c>
      <c r="B8" s="70">
        <v>0</v>
      </c>
      <c r="C8" s="70">
        <v>0</v>
      </c>
      <c r="D8" s="70">
        <v>0</v>
      </c>
      <c r="E8" s="70">
        <v>0</v>
      </c>
      <c r="F8" s="70">
        <v>49.136200000000002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  <c r="R8" s="70">
        <v>0</v>
      </c>
      <c r="S8" s="70">
        <v>-49.136200000000002</v>
      </c>
      <c r="T8" s="70">
        <v>0</v>
      </c>
      <c r="U8" s="70">
        <v>0</v>
      </c>
      <c r="V8" s="70">
        <v>0</v>
      </c>
      <c r="W8" s="70">
        <v>0</v>
      </c>
      <c r="X8" s="70">
        <v>0</v>
      </c>
      <c r="Y8" s="70">
        <v>0</v>
      </c>
      <c r="Z8" s="70">
        <v>0</v>
      </c>
      <c r="AA8" s="70">
        <v>0</v>
      </c>
      <c r="AB8" s="70">
        <v>0</v>
      </c>
      <c r="AC8" s="70">
        <v>0</v>
      </c>
      <c r="AD8" s="70">
        <v>0</v>
      </c>
      <c r="AE8" s="70">
        <v>0</v>
      </c>
      <c r="AF8" s="70">
        <v>0</v>
      </c>
      <c r="AG8" s="70">
        <v>0</v>
      </c>
      <c r="AH8" s="70">
        <v>0</v>
      </c>
      <c r="AI8" s="70">
        <v>0</v>
      </c>
      <c r="AJ8" s="70">
        <v>0</v>
      </c>
      <c r="AK8" s="70">
        <v>0</v>
      </c>
      <c r="AL8" s="70">
        <v>0</v>
      </c>
      <c r="AM8" s="70">
        <v>0</v>
      </c>
      <c r="AN8" s="70">
        <v>0</v>
      </c>
      <c r="AO8" s="70">
        <v>0</v>
      </c>
      <c r="AP8" s="70">
        <v>0</v>
      </c>
      <c r="AQ8" s="70">
        <v>0</v>
      </c>
      <c r="AR8" s="70">
        <v>0</v>
      </c>
      <c r="AS8" s="70">
        <v>0</v>
      </c>
      <c r="AT8" s="70">
        <v>0</v>
      </c>
      <c r="AU8" s="70">
        <v>0</v>
      </c>
      <c r="AV8" s="70">
        <v>0</v>
      </c>
      <c r="AW8" s="70">
        <v>0</v>
      </c>
      <c r="AX8" s="70">
        <v>0</v>
      </c>
      <c r="AY8" s="70">
        <v>0</v>
      </c>
      <c r="AZ8" s="70">
        <v>0</v>
      </c>
    </row>
    <row r="9" spans="1:52" x14ac:dyDescent="0.25">
      <c r="A9" s="70">
        <v>0</v>
      </c>
      <c r="B9" s="70">
        <v>0</v>
      </c>
      <c r="C9" s="70">
        <v>0</v>
      </c>
      <c r="D9" s="70">
        <v>0</v>
      </c>
      <c r="E9" s="70">
        <v>0</v>
      </c>
      <c r="F9" s="70">
        <v>-4.2568000000000001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  <c r="R9" s="70">
        <v>0</v>
      </c>
      <c r="S9" s="70">
        <v>4.2568000000000001</v>
      </c>
      <c r="T9" s="70">
        <v>0</v>
      </c>
      <c r="U9" s="70">
        <v>0</v>
      </c>
      <c r="V9" s="70">
        <v>0</v>
      </c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0">
        <v>0</v>
      </c>
      <c r="AD9" s="70">
        <v>0</v>
      </c>
      <c r="AE9" s="70">
        <v>0</v>
      </c>
      <c r="AF9" s="70">
        <v>0</v>
      </c>
      <c r="AG9" s="70">
        <v>0</v>
      </c>
      <c r="AH9" s="70">
        <v>0</v>
      </c>
      <c r="AI9" s="70">
        <v>0</v>
      </c>
      <c r="AJ9" s="70">
        <v>0</v>
      </c>
      <c r="AK9" s="70">
        <v>0</v>
      </c>
      <c r="AL9" s="70">
        <v>0</v>
      </c>
      <c r="AM9" s="70">
        <v>0</v>
      </c>
      <c r="AN9" s="70">
        <v>0</v>
      </c>
      <c r="AO9" s="70">
        <v>0</v>
      </c>
      <c r="AP9" s="70">
        <v>0</v>
      </c>
      <c r="AQ9" s="70">
        <v>0</v>
      </c>
      <c r="AR9" s="70">
        <v>0</v>
      </c>
      <c r="AS9" s="70">
        <v>0</v>
      </c>
      <c r="AT9" s="70">
        <v>0</v>
      </c>
      <c r="AU9" s="70">
        <v>0</v>
      </c>
      <c r="AV9" s="70">
        <v>0</v>
      </c>
      <c r="AW9" s="70">
        <v>0</v>
      </c>
      <c r="AX9" s="70">
        <v>0</v>
      </c>
      <c r="AY9" s="70">
        <v>0</v>
      </c>
      <c r="AZ9" s="70">
        <v>0</v>
      </c>
    </row>
    <row r="10" spans="1:52" x14ac:dyDescent="0.25">
      <c r="A10" s="70">
        <v>0</v>
      </c>
      <c r="B10" s="70">
        <v>0</v>
      </c>
      <c r="C10" s="70">
        <v>0</v>
      </c>
      <c r="D10" s="70">
        <v>0</v>
      </c>
      <c r="E10" s="70">
        <v>0</v>
      </c>
      <c r="F10" s="70">
        <v>245.18559999999999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  <c r="P10" s="70">
        <v>0</v>
      </c>
      <c r="Q10" s="70">
        <v>0</v>
      </c>
      <c r="R10" s="70">
        <v>0</v>
      </c>
      <c r="S10" s="70">
        <v>0</v>
      </c>
      <c r="T10" s="70">
        <v>0</v>
      </c>
      <c r="U10" s="70">
        <v>0</v>
      </c>
      <c r="V10" s="70">
        <v>0</v>
      </c>
      <c r="W10" s="70">
        <v>0</v>
      </c>
      <c r="X10" s="70">
        <v>0</v>
      </c>
      <c r="Y10" s="70">
        <v>0</v>
      </c>
      <c r="Z10" s="70">
        <v>0</v>
      </c>
      <c r="AA10" s="70">
        <v>0</v>
      </c>
      <c r="AB10" s="70">
        <v>0</v>
      </c>
      <c r="AC10" s="70">
        <v>0</v>
      </c>
      <c r="AD10" s="70">
        <v>0</v>
      </c>
      <c r="AE10" s="70">
        <v>0</v>
      </c>
      <c r="AF10" s="70">
        <v>0</v>
      </c>
      <c r="AG10" s="70">
        <v>0</v>
      </c>
      <c r="AH10" s="70">
        <v>0</v>
      </c>
      <c r="AI10" s="70">
        <v>0</v>
      </c>
      <c r="AJ10" s="70">
        <v>0</v>
      </c>
      <c r="AK10" s="70">
        <v>0</v>
      </c>
      <c r="AL10" s="70">
        <v>0</v>
      </c>
      <c r="AM10" s="70">
        <v>0</v>
      </c>
      <c r="AN10" s="70">
        <v>0</v>
      </c>
      <c r="AO10" s="70">
        <v>0</v>
      </c>
      <c r="AP10" s="70">
        <v>0</v>
      </c>
      <c r="AQ10" s="70">
        <v>0</v>
      </c>
      <c r="AR10" s="70">
        <v>0</v>
      </c>
      <c r="AS10" s="70">
        <v>0</v>
      </c>
      <c r="AT10" s="70">
        <v>0</v>
      </c>
      <c r="AU10" s="70">
        <v>0</v>
      </c>
      <c r="AV10" s="70">
        <v>0</v>
      </c>
      <c r="AW10" s="70">
        <v>0</v>
      </c>
      <c r="AX10" s="70">
        <v>0</v>
      </c>
      <c r="AY10" s="70">
        <v>-245.18559999999999</v>
      </c>
      <c r="AZ10" s="70">
        <v>0</v>
      </c>
    </row>
    <row r="11" spans="1:52" x14ac:dyDescent="0.25">
      <c r="A11" s="70">
        <v>0</v>
      </c>
      <c r="B11" s="70">
        <v>0</v>
      </c>
      <c r="C11" s="70">
        <v>0</v>
      </c>
      <c r="D11" s="70">
        <v>0</v>
      </c>
      <c r="E11" s="70">
        <v>0</v>
      </c>
      <c r="F11" s="70">
        <v>-20.583500000000001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  <c r="T11" s="70">
        <v>0</v>
      </c>
      <c r="U11" s="70">
        <v>0</v>
      </c>
      <c r="V11" s="70">
        <v>0</v>
      </c>
      <c r="W11" s="70">
        <v>0</v>
      </c>
      <c r="X11" s="70">
        <v>0</v>
      </c>
      <c r="Y11" s="70">
        <v>0</v>
      </c>
      <c r="Z11" s="70">
        <v>0</v>
      </c>
      <c r="AA11" s="70">
        <v>0</v>
      </c>
      <c r="AB11" s="70">
        <v>0</v>
      </c>
      <c r="AC11" s="70">
        <v>0</v>
      </c>
      <c r="AD11" s="70">
        <v>0</v>
      </c>
      <c r="AE11" s="70">
        <v>0</v>
      </c>
      <c r="AF11" s="70">
        <v>0</v>
      </c>
      <c r="AG11" s="70">
        <v>0</v>
      </c>
      <c r="AH11" s="70">
        <v>0</v>
      </c>
      <c r="AI11" s="70">
        <v>0</v>
      </c>
      <c r="AJ11" s="70">
        <v>0</v>
      </c>
      <c r="AK11" s="70">
        <v>0</v>
      </c>
      <c r="AL11" s="70">
        <v>0</v>
      </c>
      <c r="AM11" s="70">
        <v>0</v>
      </c>
      <c r="AN11" s="70">
        <v>0</v>
      </c>
      <c r="AO11" s="70">
        <v>0</v>
      </c>
      <c r="AP11" s="70">
        <v>0</v>
      </c>
      <c r="AQ11" s="70">
        <v>0</v>
      </c>
      <c r="AR11" s="70">
        <v>0</v>
      </c>
      <c r="AS11" s="70">
        <v>0</v>
      </c>
      <c r="AT11" s="70">
        <v>0</v>
      </c>
      <c r="AU11" s="70">
        <v>0</v>
      </c>
      <c r="AV11" s="70">
        <v>0</v>
      </c>
      <c r="AW11" s="70">
        <v>0</v>
      </c>
      <c r="AX11" s="70">
        <v>0</v>
      </c>
      <c r="AY11" s="70">
        <v>20.583500000000001</v>
      </c>
      <c r="AZ11" s="70">
        <v>0</v>
      </c>
    </row>
    <row r="12" spans="1:52" x14ac:dyDescent="0.25">
      <c r="A12" s="70">
        <v>0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  <c r="H12" s="70">
        <v>-7.4579000000000004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  <c r="T12" s="70">
        <v>0</v>
      </c>
      <c r="U12" s="70">
        <v>0</v>
      </c>
      <c r="V12" s="70">
        <v>0</v>
      </c>
      <c r="W12" s="70">
        <v>0</v>
      </c>
      <c r="X12" s="70">
        <v>0</v>
      </c>
      <c r="Y12" s="70">
        <v>0</v>
      </c>
      <c r="Z12" s="70">
        <v>0</v>
      </c>
      <c r="AA12" s="70">
        <v>0</v>
      </c>
      <c r="AB12" s="70">
        <v>0</v>
      </c>
      <c r="AC12" s="70">
        <v>0</v>
      </c>
      <c r="AD12" s="70">
        <v>0</v>
      </c>
      <c r="AE12" s="70">
        <v>0</v>
      </c>
      <c r="AF12" s="70">
        <v>0</v>
      </c>
      <c r="AG12" s="70">
        <v>0</v>
      </c>
      <c r="AH12" s="70">
        <v>0</v>
      </c>
      <c r="AI12" s="70">
        <v>0</v>
      </c>
      <c r="AJ12" s="70">
        <v>0</v>
      </c>
      <c r="AK12" s="70">
        <v>0</v>
      </c>
      <c r="AL12" s="70">
        <v>0</v>
      </c>
      <c r="AM12" s="70">
        <v>0</v>
      </c>
      <c r="AN12" s="70">
        <v>0</v>
      </c>
      <c r="AO12" s="70">
        <v>0</v>
      </c>
      <c r="AP12" s="70">
        <v>0</v>
      </c>
      <c r="AQ12" s="70">
        <v>0</v>
      </c>
      <c r="AR12" s="70">
        <v>0</v>
      </c>
      <c r="AS12" s="70">
        <v>0</v>
      </c>
      <c r="AT12" s="70">
        <v>0</v>
      </c>
      <c r="AU12" s="70">
        <v>0</v>
      </c>
      <c r="AV12" s="70">
        <v>0</v>
      </c>
      <c r="AW12" s="70">
        <v>0</v>
      </c>
      <c r="AX12" s="70">
        <v>0</v>
      </c>
      <c r="AY12" s="70">
        <v>0</v>
      </c>
      <c r="AZ12" s="70">
        <v>0</v>
      </c>
    </row>
    <row r="13" spans="1:52" x14ac:dyDescent="0.25">
      <c r="A13" s="70">
        <v>0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1.7617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  <c r="T13" s="70">
        <v>0</v>
      </c>
      <c r="U13" s="70">
        <v>0</v>
      </c>
      <c r="V13" s="70">
        <v>0</v>
      </c>
      <c r="W13" s="70">
        <v>0</v>
      </c>
      <c r="X13" s="70">
        <v>0</v>
      </c>
      <c r="Y13" s="70">
        <v>0</v>
      </c>
      <c r="Z13" s="70">
        <v>0</v>
      </c>
      <c r="AA13" s="70">
        <v>0</v>
      </c>
      <c r="AB13" s="70">
        <v>0</v>
      </c>
      <c r="AC13" s="70">
        <v>0</v>
      </c>
      <c r="AD13" s="70">
        <v>0</v>
      </c>
      <c r="AE13" s="70">
        <v>0</v>
      </c>
      <c r="AF13" s="70">
        <v>0</v>
      </c>
      <c r="AG13" s="70">
        <v>0</v>
      </c>
      <c r="AH13" s="70">
        <v>0</v>
      </c>
      <c r="AI13" s="70">
        <v>0</v>
      </c>
      <c r="AJ13" s="70">
        <v>0</v>
      </c>
      <c r="AK13" s="70">
        <v>0</v>
      </c>
      <c r="AL13" s="70">
        <v>0</v>
      </c>
      <c r="AM13" s="70">
        <v>0</v>
      </c>
      <c r="AN13" s="70">
        <v>0</v>
      </c>
      <c r="AO13" s="70">
        <v>0</v>
      </c>
      <c r="AP13" s="70">
        <v>0</v>
      </c>
      <c r="AQ13" s="70">
        <v>0</v>
      </c>
      <c r="AR13" s="70">
        <v>0</v>
      </c>
      <c r="AS13" s="70">
        <v>0</v>
      </c>
      <c r="AT13" s="70">
        <v>0</v>
      </c>
      <c r="AU13" s="70">
        <v>0</v>
      </c>
      <c r="AV13" s="70">
        <v>0</v>
      </c>
      <c r="AW13" s="70">
        <v>0</v>
      </c>
      <c r="AX13" s="70">
        <v>0</v>
      </c>
      <c r="AY13" s="70">
        <v>0</v>
      </c>
      <c r="AZ13" s="70">
        <v>0</v>
      </c>
    </row>
    <row r="14" spans="1:52" x14ac:dyDescent="0.25">
      <c r="A14" s="70">
        <v>0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-7.3830999999999998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  <c r="T14" s="70">
        <v>0</v>
      </c>
      <c r="U14" s="70">
        <v>0</v>
      </c>
      <c r="V14" s="70">
        <v>0</v>
      </c>
      <c r="W14" s="70">
        <v>0</v>
      </c>
      <c r="X14" s="70">
        <v>0</v>
      </c>
      <c r="Y14" s="70">
        <v>0</v>
      </c>
      <c r="Z14" s="70">
        <v>0</v>
      </c>
      <c r="AA14" s="70">
        <v>0</v>
      </c>
      <c r="AB14" s="70">
        <v>0</v>
      </c>
      <c r="AC14" s="70">
        <v>0</v>
      </c>
      <c r="AD14" s="70">
        <v>0</v>
      </c>
      <c r="AE14" s="70">
        <v>0</v>
      </c>
      <c r="AF14" s="70">
        <v>0</v>
      </c>
      <c r="AG14" s="70">
        <v>0</v>
      </c>
      <c r="AH14" s="70">
        <v>0</v>
      </c>
      <c r="AI14" s="70">
        <v>0</v>
      </c>
      <c r="AJ14" s="70">
        <v>0</v>
      </c>
      <c r="AK14" s="70">
        <v>0</v>
      </c>
      <c r="AL14" s="70">
        <v>0</v>
      </c>
      <c r="AM14" s="70">
        <v>0</v>
      </c>
      <c r="AN14" s="70">
        <v>0</v>
      </c>
      <c r="AO14" s="70">
        <v>0</v>
      </c>
      <c r="AP14" s="70">
        <v>0</v>
      </c>
      <c r="AQ14" s="70">
        <v>0</v>
      </c>
      <c r="AR14" s="70">
        <v>0</v>
      </c>
      <c r="AS14" s="70">
        <v>0</v>
      </c>
      <c r="AT14" s="70">
        <v>0</v>
      </c>
      <c r="AU14" s="70">
        <v>0</v>
      </c>
      <c r="AV14" s="70">
        <v>0</v>
      </c>
      <c r="AW14" s="70">
        <v>0</v>
      </c>
      <c r="AX14" s="70">
        <v>0</v>
      </c>
      <c r="AY14" s="70">
        <v>0</v>
      </c>
      <c r="AZ14" s="70">
        <v>0</v>
      </c>
    </row>
    <row r="15" spans="1:52" x14ac:dyDescent="0.25">
      <c r="A15" s="70">
        <v>0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2.4508999999999999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>
        <v>0</v>
      </c>
      <c r="Y15" s="70">
        <v>0</v>
      </c>
      <c r="Z15" s="70">
        <v>0</v>
      </c>
      <c r="AA15" s="70">
        <v>0</v>
      </c>
      <c r="AB15" s="70">
        <v>0</v>
      </c>
      <c r="AC15" s="70">
        <v>0</v>
      </c>
      <c r="AD15" s="70">
        <v>0</v>
      </c>
      <c r="AE15" s="70">
        <v>0</v>
      </c>
      <c r="AF15" s="70">
        <v>0</v>
      </c>
      <c r="AG15" s="70">
        <v>0</v>
      </c>
      <c r="AH15" s="70">
        <v>0</v>
      </c>
      <c r="AI15" s="70">
        <v>0</v>
      </c>
      <c r="AJ15" s="70">
        <v>0</v>
      </c>
      <c r="AK15" s="70">
        <v>0</v>
      </c>
      <c r="AL15" s="70">
        <v>0</v>
      </c>
      <c r="AM15" s="70">
        <v>0</v>
      </c>
      <c r="AN15" s="70">
        <v>0</v>
      </c>
      <c r="AO15" s="70">
        <v>0</v>
      </c>
      <c r="AP15" s="70">
        <v>0</v>
      </c>
      <c r="AQ15" s="70">
        <v>0</v>
      </c>
      <c r="AR15" s="70">
        <v>0</v>
      </c>
      <c r="AS15" s="70">
        <v>0</v>
      </c>
      <c r="AT15" s="70">
        <v>0</v>
      </c>
      <c r="AU15" s="70">
        <v>0</v>
      </c>
      <c r="AV15" s="70">
        <v>0</v>
      </c>
      <c r="AW15" s="70">
        <v>0</v>
      </c>
      <c r="AX15" s="70">
        <v>0</v>
      </c>
      <c r="AY15" s="70">
        <v>0</v>
      </c>
      <c r="AZ15" s="70">
        <v>0</v>
      </c>
    </row>
    <row r="16" spans="1:52" x14ac:dyDescent="0.25">
      <c r="A16" s="70">
        <v>0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-9.0535999999999994</v>
      </c>
      <c r="P16" s="70">
        <v>0</v>
      </c>
      <c r="Q16" s="70">
        <v>0</v>
      </c>
      <c r="R16" s="70">
        <v>0</v>
      </c>
      <c r="S16" s="70">
        <v>0</v>
      </c>
      <c r="T16" s="70">
        <v>0</v>
      </c>
      <c r="U16" s="70">
        <v>0</v>
      </c>
      <c r="V16" s="70">
        <v>0</v>
      </c>
      <c r="W16" s="70">
        <v>0</v>
      </c>
      <c r="X16" s="70">
        <v>0</v>
      </c>
      <c r="Y16" s="70">
        <v>0</v>
      </c>
      <c r="Z16" s="70">
        <v>0</v>
      </c>
      <c r="AA16" s="70">
        <v>0</v>
      </c>
      <c r="AB16" s="70">
        <v>0</v>
      </c>
      <c r="AC16" s="70">
        <v>0</v>
      </c>
      <c r="AD16" s="70">
        <v>0</v>
      </c>
      <c r="AE16" s="70">
        <v>0</v>
      </c>
      <c r="AF16" s="70">
        <v>0</v>
      </c>
      <c r="AG16" s="70">
        <v>0</v>
      </c>
      <c r="AH16" s="70">
        <v>0</v>
      </c>
      <c r="AI16" s="70">
        <v>0</v>
      </c>
      <c r="AJ16" s="70">
        <v>0</v>
      </c>
      <c r="AK16" s="70">
        <v>0</v>
      </c>
      <c r="AL16" s="70">
        <v>0</v>
      </c>
      <c r="AM16" s="70">
        <v>0</v>
      </c>
      <c r="AN16" s="70">
        <v>0</v>
      </c>
      <c r="AO16" s="70">
        <v>0</v>
      </c>
      <c r="AP16" s="70">
        <v>0</v>
      </c>
      <c r="AQ16" s="70">
        <v>0</v>
      </c>
      <c r="AR16" s="70">
        <v>0</v>
      </c>
      <c r="AS16" s="70">
        <v>0</v>
      </c>
      <c r="AT16" s="70">
        <v>0</v>
      </c>
      <c r="AU16" s="70">
        <v>0</v>
      </c>
      <c r="AV16" s="70">
        <v>0</v>
      </c>
      <c r="AW16" s="70">
        <v>0</v>
      </c>
      <c r="AX16" s="70">
        <v>0</v>
      </c>
      <c r="AY16" s="70">
        <v>0</v>
      </c>
      <c r="AZ16" s="70">
        <v>0</v>
      </c>
    </row>
    <row r="17" spans="1:52" x14ac:dyDescent="0.25">
      <c r="A17" s="70">
        <v>0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2.7698999999999998</v>
      </c>
      <c r="P17" s="70">
        <v>0</v>
      </c>
      <c r="Q17" s="70">
        <v>0</v>
      </c>
      <c r="R17" s="70">
        <v>0</v>
      </c>
      <c r="S17" s="70">
        <v>0</v>
      </c>
      <c r="T17" s="70">
        <v>0</v>
      </c>
      <c r="U17" s="70">
        <v>0</v>
      </c>
      <c r="V17" s="70">
        <v>0</v>
      </c>
      <c r="W17" s="70">
        <v>0</v>
      </c>
      <c r="X17" s="70">
        <v>0</v>
      </c>
      <c r="Y17" s="70">
        <v>0</v>
      </c>
      <c r="Z17" s="70">
        <v>0</v>
      </c>
      <c r="AA17" s="70">
        <v>0</v>
      </c>
      <c r="AB17" s="70">
        <v>0</v>
      </c>
      <c r="AC17" s="70">
        <v>0</v>
      </c>
      <c r="AD17" s="70">
        <v>0</v>
      </c>
      <c r="AE17" s="70">
        <v>0</v>
      </c>
      <c r="AF17" s="70">
        <v>0</v>
      </c>
      <c r="AG17" s="70">
        <v>0</v>
      </c>
      <c r="AH17" s="70">
        <v>0</v>
      </c>
      <c r="AI17" s="70">
        <v>0</v>
      </c>
      <c r="AJ17" s="70">
        <v>0</v>
      </c>
      <c r="AK17" s="70">
        <v>0</v>
      </c>
      <c r="AL17" s="70">
        <v>0</v>
      </c>
      <c r="AM17" s="70">
        <v>0</v>
      </c>
      <c r="AN17" s="70">
        <v>0</v>
      </c>
      <c r="AO17" s="70">
        <v>0</v>
      </c>
      <c r="AP17" s="70">
        <v>0</v>
      </c>
      <c r="AQ17" s="70">
        <v>0</v>
      </c>
      <c r="AR17" s="70">
        <v>0</v>
      </c>
      <c r="AS17" s="70">
        <v>0</v>
      </c>
      <c r="AT17" s="70">
        <v>0</v>
      </c>
      <c r="AU17" s="70">
        <v>0</v>
      </c>
      <c r="AV17" s="70">
        <v>0</v>
      </c>
      <c r="AW17" s="70">
        <v>0</v>
      </c>
      <c r="AX17" s="70">
        <v>0</v>
      </c>
      <c r="AY17" s="70">
        <v>0</v>
      </c>
      <c r="AZ17" s="70">
        <v>0</v>
      </c>
    </row>
    <row r="18" spans="1:52" x14ac:dyDescent="0.25">
      <c r="A18" s="70">
        <v>0</v>
      </c>
      <c r="B18" s="70">
        <v>0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26.531300000000002</v>
      </c>
      <c r="I18" s="70">
        <v>-26.531300000000002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  <c r="T18" s="70">
        <v>0</v>
      </c>
      <c r="U18" s="70">
        <v>0</v>
      </c>
      <c r="V18" s="70">
        <v>0</v>
      </c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0">
        <v>0</v>
      </c>
      <c r="AD18" s="70">
        <v>0</v>
      </c>
      <c r="AE18" s="70">
        <v>0</v>
      </c>
      <c r="AF18" s="70">
        <v>0</v>
      </c>
      <c r="AG18" s="70">
        <v>0</v>
      </c>
      <c r="AH18" s="70">
        <v>0</v>
      </c>
      <c r="AI18" s="70">
        <v>0</v>
      </c>
      <c r="AJ18" s="70">
        <v>0</v>
      </c>
      <c r="AK18" s="70">
        <v>0</v>
      </c>
      <c r="AL18" s="70">
        <v>0</v>
      </c>
      <c r="AM18" s="70">
        <v>0</v>
      </c>
      <c r="AN18" s="70">
        <v>0</v>
      </c>
      <c r="AO18" s="70">
        <v>0</v>
      </c>
      <c r="AP18" s="70">
        <v>0</v>
      </c>
      <c r="AQ18" s="70">
        <v>0</v>
      </c>
      <c r="AR18" s="70">
        <v>0</v>
      </c>
      <c r="AS18" s="70">
        <v>0</v>
      </c>
      <c r="AT18" s="70">
        <v>0</v>
      </c>
      <c r="AU18" s="70">
        <v>0</v>
      </c>
      <c r="AV18" s="70">
        <v>0</v>
      </c>
      <c r="AW18" s="70">
        <v>0</v>
      </c>
      <c r="AX18" s="70">
        <v>0</v>
      </c>
      <c r="AY18" s="70">
        <v>0</v>
      </c>
      <c r="AZ18" s="70">
        <v>0</v>
      </c>
    </row>
    <row r="19" spans="1:52" x14ac:dyDescent="0.25">
      <c r="A19" s="70">
        <v>0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-6.5917000000000003</v>
      </c>
      <c r="I19" s="70">
        <v>6.5917000000000003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  <c r="T19" s="70">
        <v>0</v>
      </c>
      <c r="U19" s="70">
        <v>0</v>
      </c>
      <c r="V19" s="70">
        <v>0</v>
      </c>
      <c r="W19" s="70">
        <v>0</v>
      </c>
      <c r="X19" s="70">
        <v>0</v>
      </c>
      <c r="Y19" s="70">
        <v>0</v>
      </c>
      <c r="Z19" s="70">
        <v>0</v>
      </c>
      <c r="AA19" s="70">
        <v>0</v>
      </c>
      <c r="AB19" s="70">
        <v>0</v>
      </c>
      <c r="AC19" s="70">
        <v>0</v>
      </c>
      <c r="AD19" s="70">
        <v>0</v>
      </c>
      <c r="AE19" s="70">
        <v>0</v>
      </c>
      <c r="AF19" s="70">
        <v>0</v>
      </c>
      <c r="AG19" s="70">
        <v>0</v>
      </c>
      <c r="AH19" s="70">
        <v>0</v>
      </c>
      <c r="AI19" s="70">
        <v>0</v>
      </c>
      <c r="AJ19" s="70">
        <v>0</v>
      </c>
      <c r="AK19" s="70">
        <v>0</v>
      </c>
      <c r="AL19" s="70">
        <v>0</v>
      </c>
      <c r="AM19" s="70">
        <v>0</v>
      </c>
      <c r="AN19" s="70">
        <v>0</v>
      </c>
      <c r="AO19" s="70">
        <v>0</v>
      </c>
      <c r="AP19" s="70">
        <v>0</v>
      </c>
      <c r="AQ19" s="70">
        <v>0</v>
      </c>
      <c r="AR19" s="70">
        <v>0</v>
      </c>
      <c r="AS19" s="70">
        <v>0</v>
      </c>
      <c r="AT19" s="70">
        <v>0</v>
      </c>
      <c r="AU19" s="70">
        <v>0</v>
      </c>
      <c r="AV19" s="70">
        <v>0</v>
      </c>
      <c r="AW19" s="70">
        <v>0</v>
      </c>
      <c r="AX19" s="70">
        <v>0</v>
      </c>
      <c r="AY19" s="70">
        <v>0</v>
      </c>
      <c r="AZ19" s="70">
        <v>0</v>
      </c>
    </row>
    <row r="20" spans="1:52" x14ac:dyDescent="0.25">
      <c r="A20" s="70">
        <v>0</v>
      </c>
      <c r="B20" s="70">
        <v>0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6.9226000000000001</v>
      </c>
      <c r="I20" s="70">
        <v>0</v>
      </c>
      <c r="J20" s="70">
        <v>0</v>
      </c>
      <c r="K20" s="70">
        <v>0</v>
      </c>
      <c r="L20" s="70">
        <v>-6.9226000000000001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70">
        <v>0</v>
      </c>
      <c r="U20" s="70">
        <v>0</v>
      </c>
      <c r="V20" s="70">
        <v>0</v>
      </c>
      <c r="W20" s="70">
        <v>0</v>
      </c>
      <c r="X20" s="70">
        <v>0</v>
      </c>
      <c r="Y20" s="70">
        <v>0</v>
      </c>
      <c r="Z20" s="70">
        <v>0</v>
      </c>
      <c r="AA20" s="70">
        <v>0</v>
      </c>
      <c r="AB20" s="70">
        <v>0</v>
      </c>
      <c r="AC20" s="70">
        <v>0</v>
      </c>
      <c r="AD20" s="70">
        <v>0</v>
      </c>
      <c r="AE20" s="70">
        <v>0</v>
      </c>
      <c r="AF20" s="70">
        <v>0</v>
      </c>
      <c r="AG20" s="70">
        <v>0</v>
      </c>
      <c r="AH20" s="70">
        <v>0</v>
      </c>
      <c r="AI20" s="70">
        <v>0</v>
      </c>
      <c r="AJ20" s="70">
        <v>0</v>
      </c>
      <c r="AK20" s="70">
        <v>0</v>
      </c>
      <c r="AL20" s="70">
        <v>0</v>
      </c>
      <c r="AM20" s="70">
        <v>0</v>
      </c>
      <c r="AN20" s="70">
        <v>0</v>
      </c>
      <c r="AO20" s="70">
        <v>0</v>
      </c>
      <c r="AP20" s="70">
        <v>0</v>
      </c>
      <c r="AQ20" s="70">
        <v>0</v>
      </c>
      <c r="AR20" s="70">
        <v>0</v>
      </c>
      <c r="AS20" s="70">
        <v>0</v>
      </c>
      <c r="AT20" s="70">
        <v>0</v>
      </c>
      <c r="AU20" s="70">
        <v>0</v>
      </c>
      <c r="AV20" s="70">
        <v>0</v>
      </c>
      <c r="AW20" s="70">
        <v>0</v>
      </c>
      <c r="AX20" s="70">
        <v>0</v>
      </c>
      <c r="AY20" s="70">
        <v>0</v>
      </c>
      <c r="AZ20" s="70">
        <v>0</v>
      </c>
    </row>
    <row r="21" spans="1:52" x14ac:dyDescent="0.25">
      <c r="A21" s="70">
        <v>0</v>
      </c>
      <c r="B21" s="70">
        <v>0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-2.0981999999999998</v>
      </c>
      <c r="I21" s="70">
        <v>0</v>
      </c>
      <c r="J21" s="70">
        <v>0</v>
      </c>
      <c r="K21" s="70">
        <v>0</v>
      </c>
      <c r="L21" s="70">
        <v>2.0981999999999998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  <c r="T21" s="70">
        <v>0</v>
      </c>
      <c r="U21" s="70">
        <v>0</v>
      </c>
      <c r="V21" s="70">
        <v>0</v>
      </c>
      <c r="W21" s="70">
        <v>0</v>
      </c>
      <c r="X21" s="70">
        <v>0</v>
      </c>
      <c r="Y21" s="70">
        <v>0</v>
      </c>
      <c r="Z21" s="70">
        <v>0</v>
      </c>
      <c r="AA21" s="70">
        <v>0</v>
      </c>
      <c r="AB21" s="70">
        <v>0</v>
      </c>
      <c r="AC21" s="70">
        <v>0</v>
      </c>
      <c r="AD21" s="70">
        <v>0</v>
      </c>
      <c r="AE21" s="70">
        <v>0</v>
      </c>
      <c r="AF21" s="70">
        <v>0</v>
      </c>
      <c r="AG21" s="70">
        <v>0</v>
      </c>
      <c r="AH21" s="70">
        <v>0</v>
      </c>
      <c r="AI21" s="70">
        <v>0</v>
      </c>
      <c r="AJ21" s="70">
        <v>0</v>
      </c>
      <c r="AK21" s="70">
        <v>0</v>
      </c>
      <c r="AL21" s="70">
        <v>0</v>
      </c>
      <c r="AM21" s="70">
        <v>0</v>
      </c>
      <c r="AN21" s="70">
        <v>0</v>
      </c>
      <c r="AO21" s="70">
        <v>0</v>
      </c>
      <c r="AP21" s="70">
        <v>0</v>
      </c>
      <c r="AQ21" s="70">
        <v>0</v>
      </c>
      <c r="AR21" s="70">
        <v>0</v>
      </c>
      <c r="AS21" s="70">
        <v>0</v>
      </c>
      <c r="AT21" s="70">
        <v>0</v>
      </c>
      <c r="AU21" s="70">
        <v>0</v>
      </c>
      <c r="AV21" s="70">
        <v>0</v>
      </c>
      <c r="AW21" s="70">
        <v>0</v>
      </c>
      <c r="AX21" s="70">
        <v>0</v>
      </c>
      <c r="AY21" s="70">
        <v>0</v>
      </c>
      <c r="AZ21" s="70">
        <v>0</v>
      </c>
    </row>
    <row r="22" spans="1:52" x14ac:dyDescent="0.25">
      <c r="A22" s="70">
        <v>0</v>
      </c>
      <c r="B22" s="70">
        <v>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6.4939</v>
      </c>
      <c r="I22" s="70">
        <v>0</v>
      </c>
      <c r="J22" s="70">
        <v>0</v>
      </c>
      <c r="K22" s="70">
        <v>0</v>
      </c>
      <c r="L22" s="70">
        <v>0</v>
      </c>
      <c r="M22" s="70">
        <v>-6.4939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0">
        <v>0</v>
      </c>
      <c r="AI22" s="70">
        <v>0</v>
      </c>
      <c r="AJ22" s="70">
        <v>0</v>
      </c>
      <c r="AK22" s="70">
        <v>0</v>
      </c>
      <c r="AL22" s="70">
        <v>0</v>
      </c>
      <c r="AM22" s="70">
        <v>0</v>
      </c>
      <c r="AN22" s="70">
        <v>0</v>
      </c>
      <c r="AO22" s="70">
        <v>0</v>
      </c>
      <c r="AP22" s="70">
        <v>0</v>
      </c>
      <c r="AQ22" s="70">
        <v>0</v>
      </c>
      <c r="AR22" s="70">
        <v>0</v>
      </c>
      <c r="AS22" s="70">
        <v>0</v>
      </c>
      <c r="AT22" s="70">
        <v>0</v>
      </c>
      <c r="AU22" s="70">
        <v>0</v>
      </c>
      <c r="AV22" s="70">
        <v>0</v>
      </c>
      <c r="AW22" s="70">
        <v>0</v>
      </c>
      <c r="AX22" s="70">
        <v>0</v>
      </c>
      <c r="AY22" s="70">
        <v>0</v>
      </c>
      <c r="AZ22" s="70">
        <v>0</v>
      </c>
    </row>
    <row r="23" spans="1:52" x14ac:dyDescent="0.25">
      <c r="A23" s="70">
        <v>0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-1.9712000000000001</v>
      </c>
      <c r="I23" s="70">
        <v>0</v>
      </c>
      <c r="J23" s="70">
        <v>0</v>
      </c>
      <c r="K23" s="70">
        <v>0</v>
      </c>
      <c r="L23" s="70">
        <v>0</v>
      </c>
      <c r="M23" s="70">
        <v>1.9712000000000001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0">
        <v>0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70">
        <v>0</v>
      </c>
      <c r="AH23" s="70">
        <v>0</v>
      </c>
      <c r="AI23" s="70">
        <v>0</v>
      </c>
      <c r="AJ23" s="70">
        <v>0</v>
      </c>
      <c r="AK23" s="70">
        <v>0</v>
      </c>
      <c r="AL23" s="70">
        <v>0</v>
      </c>
      <c r="AM23" s="70">
        <v>0</v>
      </c>
      <c r="AN23" s="70">
        <v>0</v>
      </c>
      <c r="AO23" s="70">
        <v>0</v>
      </c>
      <c r="AP23" s="70">
        <v>0</v>
      </c>
      <c r="AQ23" s="70">
        <v>0</v>
      </c>
      <c r="AR23" s="70">
        <v>0</v>
      </c>
      <c r="AS23" s="70">
        <v>0</v>
      </c>
      <c r="AT23" s="70">
        <v>0</v>
      </c>
      <c r="AU23" s="70">
        <v>0</v>
      </c>
      <c r="AV23" s="70">
        <v>0</v>
      </c>
      <c r="AW23" s="70">
        <v>0</v>
      </c>
      <c r="AX23" s="70">
        <v>0</v>
      </c>
      <c r="AY23" s="70">
        <v>0</v>
      </c>
      <c r="AZ23" s="70">
        <v>0</v>
      </c>
    </row>
    <row r="24" spans="1:52" x14ac:dyDescent="0.25">
      <c r="A24" s="70">
        <v>0</v>
      </c>
      <c r="B24" s="70">
        <v>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5.2342000000000004</v>
      </c>
      <c r="J24" s="70">
        <v>-5.2342000000000004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  <c r="T24" s="70">
        <v>0</v>
      </c>
      <c r="U24" s="70">
        <v>0</v>
      </c>
      <c r="V24" s="70">
        <v>0</v>
      </c>
      <c r="W24" s="70">
        <v>0</v>
      </c>
      <c r="X24" s="70">
        <v>0</v>
      </c>
      <c r="Y24" s="70">
        <v>0</v>
      </c>
      <c r="Z24" s="70">
        <v>0</v>
      </c>
      <c r="AA24" s="70">
        <v>0</v>
      </c>
      <c r="AB24" s="70">
        <v>0</v>
      </c>
      <c r="AC24" s="70">
        <v>0</v>
      </c>
      <c r="AD24" s="70">
        <v>0</v>
      </c>
      <c r="AE24" s="70">
        <v>0</v>
      </c>
      <c r="AF24" s="70">
        <v>0</v>
      </c>
      <c r="AG24" s="70">
        <v>0</v>
      </c>
      <c r="AH24" s="70">
        <v>0</v>
      </c>
      <c r="AI24" s="70">
        <v>0</v>
      </c>
      <c r="AJ24" s="70">
        <v>0</v>
      </c>
      <c r="AK24" s="70">
        <v>0</v>
      </c>
      <c r="AL24" s="70">
        <v>0</v>
      </c>
      <c r="AM24" s="70">
        <v>0</v>
      </c>
      <c r="AN24" s="70">
        <v>0</v>
      </c>
      <c r="AO24" s="70">
        <v>0</v>
      </c>
      <c r="AP24" s="70">
        <v>0</v>
      </c>
      <c r="AQ24" s="70">
        <v>0</v>
      </c>
      <c r="AR24" s="70">
        <v>0</v>
      </c>
      <c r="AS24" s="70">
        <v>0</v>
      </c>
      <c r="AT24" s="70">
        <v>0</v>
      </c>
      <c r="AU24" s="70">
        <v>0</v>
      </c>
      <c r="AV24" s="70">
        <v>0</v>
      </c>
      <c r="AW24" s="70">
        <v>0</v>
      </c>
      <c r="AX24" s="70">
        <v>0</v>
      </c>
      <c r="AY24" s="70">
        <v>0</v>
      </c>
      <c r="AZ24" s="70">
        <v>0</v>
      </c>
    </row>
    <row r="25" spans="1:52" x14ac:dyDescent="0.25">
      <c r="A25" s="70">
        <v>0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-1.2968999999999999</v>
      </c>
      <c r="J25" s="70">
        <v>1.2968999999999999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0">
        <v>0</v>
      </c>
      <c r="AD25" s="70">
        <v>0</v>
      </c>
      <c r="AE25" s="70">
        <v>0</v>
      </c>
      <c r="AF25" s="70">
        <v>0</v>
      </c>
      <c r="AG25" s="70">
        <v>0</v>
      </c>
      <c r="AH25" s="70">
        <v>0</v>
      </c>
      <c r="AI25" s="70">
        <v>0</v>
      </c>
      <c r="AJ25" s="70">
        <v>0</v>
      </c>
      <c r="AK25" s="70">
        <v>0</v>
      </c>
      <c r="AL25" s="70">
        <v>0</v>
      </c>
      <c r="AM25" s="70">
        <v>0</v>
      </c>
      <c r="AN25" s="70">
        <v>0</v>
      </c>
      <c r="AO25" s="70">
        <v>0</v>
      </c>
      <c r="AP25" s="70">
        <v>0</v>
      </c>
      <c r="AQ25" s="70">
        <v>0</v>
      </c>
      <c r="AR25" s="70">
        <v>0</v>
      </c>
      <c r="AS25" s="70">
        <v>0</v>
      </c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</row>
    <row r="26" spans="1:52" x14ac:dyDescent="0.25">
      <c r="A26" s="70">
        <v>0</v>
      </c>
      <c r="B26" s="70">
        <v>0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21.2531</v>
      </c>
      <c r="J26" s="70">
        <v>0</v>
      </c>
      <c r="K26" s="70">
        <v>-21.2531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0</v>
      </c>
      <c r="X26" s="70">
        <v>0</v>
      </c>
      <c r="Y26" s="70">
        <v>0</v>
      </c>
      <c r="Z26" s="70">
        <v>0</v>
      </c>
      <c r="AA26" s="70">
        <v>0</v>
      </c>
      <c r="AB26" s="70">
        <v>0</v>
      </c>
      <c r="AC26" s="70">
        <v>0</v>
      </c>
      <c r="AD26" s="70">
        <v>0</v>
      </c>
      <c r="AE26" s="70">
        <v>0</v>
      </c>
      <c r="AF26" s="70">
        <v>0</v>
      </c>
      <c r="AG26" s="70">
        <v>0</v>
      </c>
      <c r="AH26" s="70">
        <v>0</v>
      </c>
      <c r="AI26" s="70">
        <v>0</v>
      </c>
      <c r="AJ26" s="70">
        <v>0</v>
      </c>
      <c r="AK26" s="70">
        <v>0</v>
      </c>
      <c r="AL26" s="70">
        <v>0</v>
      </c>
      <c r="AM26" s="70">
        <v>0</v>
      </c>
      <c r="AN26" s="70">
        <v>0</v>
      </c>
      <c r="AO26" s="70">
        <v>0</v>
      </c>
      <c r="AP26" s="70">
        <v>0</v>
      </c>
      <c r="AQ26" s="70">
        <v>0</v>
      </c>
      <c r="AR26" s="70">
        <v>0</v>
      </c>
      <c r="AS26" s="70">
        <v>0</v>
      </c>
      <c r="AT26" s="70">
        <v>0</v>
      </c>
      <c r="AU26" s="70">
        <v>0</v>
      </c>
      <c r="AV26" s="70">
        <v>0</v>
      </c>
      <c r="AW26" s="70">
        <v>0</v>
      </c>
      <c r="AX26" s="70">
        <v>0</v>
      </c>
      <c r="AY26" s="70">
        <v>0</v>
      </c>
      <c r="AZ26" s="70">
        <v>0</v>
      </c>
    </row>
    <row r="27" spans="1:52" x14ac:dyDescent="0.25">
      <c r="A27" s="70">
        <v>0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-4.0540000000000003</v>
      </c>
      <c r="J27" s="70">
        <v>0</v>
      </c>
      <c r="K27" s="70">
        <v>4.0540000000000003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  <c r="T27" s="70">
        <v>0</v>
      </c>
      <c r="U27" s="70">
        <v>0</v>
      </c>
      <c r="V27" s="70">
        <v>0</v>
      </c>
      <c r="W27" s="70">
        <v>0</v>
      </c>
      <c r="X27" s="70">
        <v>0</v>
      </c>
      <c r="Y27" s="70">
        <v>0</v>
      </c>
      <c r="Z27" s="70">
        <v>0</v>
      </c>
      <c r="AA27" s="70">
        <v>0</v>
      </c>
      <c r="AB27" s="70">
        <v>0</v>
      </c>
      <c r="AC27" s="70">
        <v>0</v>
      </c>
      <c r="AD27" s="70">
        <v>0</v>
      </c>
      <c r="AE27" s="70">
        <v>0</v>
      </c>
      <c r="AF27" s="70">
        <v>0</v>
      </c>
      <c r="AG27" s="70">
        <v>0</v>
      </c>
      <c r="AH27" s="70">
        <v>0</v>
      </c>
      <c r="AI27" s="70">
        <v>0</v>
      </c>
      <c r="AJ27" s="70">
        <v>0</v>
      </c>
      <c r="AK27" s="70">
        <v>0</v>
      </c>
      <c r="AL27" s="70">
        <v>0</v>
      </c>
      <c r="AM27" s="70">
        <v>0</v>
      </c>
      <c r="AN27" s="70">
        <v>0</v>
      </c>
      <c r="AO27" s="70">
        <v>0</v>
      </c>
      <c r="AP27" s="70">
        <v>0</v>
      </c>
      <c r="AQ27" s="70">
        <v>0</v>
      </c>
      <c r="AR27" s="70">
        <v>0</v>
      </c>
      <c r="AS27" s="70">
        <v>0</v>
      </c>
      <c r="AT27" s="70">
        <v>0</v>
      </c>
      <c r="AU27" s="70">
        <v>0</v>
      </c>
      <c r="AV27" s="70">
        <v>0</v>
      </c>
      <c r="AW27" s="70">
        <v>0</v>
      </c>
      <c r="AX27" s="70">
        <v>0</v>
      </c>
      <c r="AY27" s="70">
        <v>0</v>
      </c>
      <c r="AZ27" s="70">
        <v>0</v>
      </c>
    </row>
    <row r="28" spans="1:52" x14ac:dyDescent="0.25">
      <c r="A28" s="70">
        <v>0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22.559899999999999</v>
      </c>
      <c r="M28" s="70">
        <v>-22.559899999999999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0">
        <v>0</v>
      </c>
      <c r="T28" s="70">
        <v>0</v>
      </c>
      <c r="U28" s="70">
        <v>0</v>
      </c>
      <c r="V28" s="70">
        <v>0</v>
      </c>
      <c r="W28" s="70">
        <v>0</v>
      </c>
      <c r="X28" s="70">
        <v>0</v>
      </c>
      <c r="Y28" s="70">
        <v>0</v>
      </c>
      <c r="Z28" s="70">
        <v>0</v>
      </c>
      <c r="AA28" s="70">
        <v>0</v>
      </c>
      <c r="AB28" s="70">
        <v>0</v>
      </c>
      <c r="AC28" s="70">
        <v>0</v>
      </c>
      <c r="AD28" s="70">
        <v>0</v>
      </c>
      <c r="AE28" s="70">
        <v>0</v>
      </c>
      <c r="AF28" s="70">
        <v>0</v>
      </c>
      <c r="AG28" s="70">
        <v>0</v>
      </c>
      <c r="AH28" s="70">
        <v>0</v>
      </c>
      <c r="AI28" s="70">
        <v>0</v>
      </c>
      <c r="AJ28" s="70">
        <v>0</v>
      </c>
      <c r="AK28" s="70">
        <v>0</v>
      </c>
      <c r="AL28" s="70">
        <v>0</v>
      </c>
      <c r="AM28" s="70">
        <v>0</v>
      </c>
      <c r="AN28" s="70">
        <v>0</v>
      </c>
      <c r="AO28" s="70">
        <v>0</v>
      </c>
      <c r="AP28" s="70">
        <v>0</v>
      </c>
      <c r="AQ28" s="70">
        <v>0</v>
      </c>
      <c r="AR28" s="70">
        <v>0</v>
      </c>
      <c r="AS28" s="70">
        <v>0</v>
      </c>
      <c r="AT28" s="70">
        <v>0</v>
      </c>
      <c r="AU28" s="70">
        <v>0</v>
      </c>
      <c r="AV28" s="70">
        <v>0</v>
      </c>
      <c r="AW28" s="70">
        <v>0</v>
      </c>
      <c r="AX28" s="70">
        <v>0</v>
      </c>
      <c r="AY28" s="70">
        <v>0</v>
      </c>
      <c r="AZ28" s="70">
        <v>0</v>
      </c>
    </row>
    <row r="29" spans="1:52" x14ac:dyDescent="0.25">
      <c r="A29" s="70">
        <v>0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-6.8346999999999998</v>
      </c>
      <c r="M29" s="70">
        <v>6.8346999999999998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  <c r="T29" s="70">
        <v>0</v>
      </c>
      <c r="U29" s="70">
        <v>0</v>
      </c>
      <c r="V29" s="70">
        <v>0</v>
      </c>
      <c r="W29" s="70">
        <v>0</v>
      </c>
      <c r="X29" s="70">
        <v>0</v>
      </c>
      <c r="Y29" s="70">
        <v>0</v>
      </c>
      <c r="Z29" s="70">
        <v>0</v>
      </c>
      <c r="AA29" s="70">
        <v>0</v>
      </c>
      <c r="AB29" s="70">
        <v>0</v>
      </c>
      <c r="AC29" s="70">
        <v>0</v>
      </c>
      <c r="AD29" s="70">
        <v>0</v>
      </c>
      <c r="AE29" s="70">
        <v>0</v>
      </c>
      <c r="AF29" s="70">
        <v>0</v>
      </c>
      <c r="AG29" s="70">
        <v>0</v>
      </c>
      <c r="AH29" s="70">
        <v>0</v>
      </c>
      <c r="AI29" s="70">
        <v>0</v>
      </c>
      <c r="AJ29" s="70">
        <v>0</v>
      </c>
      <c r="AK29" s="70">
        <v>0</v>
      </c>
      <c r="AL29" s="70">
        <v>0</v>
      </c>
      <c r="AM29" s="70">
        <v>0</v>
      </c>
      <c r="AN29" s="70">
        <v>0</v>
      </c>
      <c r="AO29" s="70">
        <v>0</v>
      </c>
      <c r="AP29" s="70">
        <v>0</v>
      </c>
      <c r="AQ29" s="70">
        <v>0</v>
      </c>
      <c r="AR29" s="70">
        <v>0</v>
      </c>
      <c r="AS29" s="70">
        <v>0</v>
      </c>
      <c r="AT29" s="70">
        <v>0</v>
      </c>
      <c r="AU29" s="70">
        <v>0</v>
      </c>
      <c r="AV29" s="70">
        <v>0</v>
      </c>
      <c r="AW29" s="70">
        <v>0</v>
      </c>
      <c r="AX29" s="70">
        <v>0</v>
      </c>
      <c r="AY29" s="70">
        <v>0</v>
      </c>
      <c r="AZ29" s="70">
        <v>0</v>
      </c>
    </row>
    <row r="30" spans="1:52" x14ac:dyDescent="0.25">
      <c r="A30" s="70">
        <v>0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4.5877999999999997</v>
      </c>
      <c r="N30" s="70">
        <v>0</v>
      </c>
      <c r="O30" s="70">
        <v>-4.5877999999999997</v>
      </c>
      <c r="P30" s="70">
        <v>0</v>
      </c>
      <c r="Q30" s="70">
        <v>0</v>
      </c>
      <c r="R30" s="70">
        <v>0</v>
      </c>
      <c r="S30" s="70">
        <v>0</v>
      </c>
      <c r="T30" s="70">
        <v>0</v>
      </c>
      <c r="U30" s="70">
        <v>0</v>
      </c>
      <c r="V30" s="70">
        <v>0</v>
      </c>
      <c r="W30" s="70">
        <v>0</v>
      </c>
      <c r="X30" s="70">
        <v>0</v>
      </c>
      <c r="Y30" s="70">
        <v>0</v>
      </c>
      <c r="Z30" s="70">
        <v>0</v>
      </c>
      <c r="AA30" s="70">
        <v>0</v>
      </c>
      <c r="AB30" s="70">
        <v>0</v>
      </c>
      <c r="AC30" s="70">
        <v>0</v>
      </c>
      <c r="AD30" s="70">
        <v>0</v>
      </c>
      <c r="AE30" s="70">
        <v>0</v>
      </c>
      <c r="AF30" s="70">
        <v>0</v>
      </c>
      <c r="AG30" s="70">
        <v>0</v>
      </c>
      <c r="AH30" s="70">
        <v>0</v>
      </c>
      <c r="AI30" s="70">
        <v>0</v>
      </c>
      <c r="AJ30" s="70">
        <v>0</v>
      </c>
      <c r="AK30" s="70">
        <v>0</v>
      </c>
      <c r="AL30" s="70">
        <v>0</v>
      </c>
      <c r="AM30" s="70">
        <v>0</v>
      </c>
      <c r="AN30" s="70">
        <v>0</v>
      </c>
      <c r="AO30" s="70">
        <v>0</v>
      </c>
      <c r="AP30" s="70">
        <v>0</v>
      </c>
      <c r="AQ30" s="70">
        <v>0</v>
      </c>
      <c r="AR30" s="70">
        <v>0</v>
      </c>
      <c r="AS30" s="70">
        <v>0</v>
      </c>
      <c r="AT30" s="70">
        <v>0</v>
      </c>
      <c r="AU30" s="70">
        <v>0</v>
      </c>
      <c r="AV30" s="70">
        <v>0</v>
      </c>
      <c r="AW30" s="70">
        <v>0</v>
      </c>
      <c r="AX30" s="70">
        <v>0</v>
      </c>
      <c r="AY30" s="70">
        <v>0</v>
      </c>
      <c r="AZ30" s="70">
        <v>0</v>
      </c>
    </row>
    <row r="31" spans="1:52" x14ac:dyDescent="0.25">
      <c r="A31" s="70">
        <v>0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-1.3793</v>
      </c>
      <c r="N31" s="70">
        <v>0</v>
      </c>
      <c r="O31" s="70">
        <v>1.3793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0">
        <v>0</v>
      </c>
      <c r="AI31" s="70">
        <v>0</v>
      </c>
      <c r="AJ31" s="70">
        <v>0</v>
      </c>
      <c r="AK31" s="70">
        <v>0</v>
      </c>
      <c r="AL31" s="70">
        <v>0</v>
      </c>
      <c r="AM31" s="70">
        <v>0</v>
      </c>
      <c r="AN31" s="70">
        <v>0</v>
      </c>
      <c r="AO31" s="70">
        <v>0</v>
      </c>
      <c r="AP31" s="70">
        <v>0</v>
      </c>
      <c r="AQ31" s="70">
        <v>0</v>
      </c>
      <c r="AR31" s="70">
        <v>0</v>
      </c>
      <c r="AS31" s="70">
        <v>0</v>
      </c>
      <c r="AT31" s="70">
        <v>0</v>
      </c>
      <c r="AU31" s="70">
        <v>0</v>
      </c>
      <c r="AV31" s="70">
        <v>0</v>
      </c>
      <c r="AW31" s="70">
        <v>0</v>
      </c>
      <c r="AX31" s="70">
        <v>0</v>
      </c>
      <c r="AY31" s="70">
        <v>0</v>
      </c>
      <c r="AZ31" s="70">
        <v>0</v>
      </c>
    </row>
    <row r="32" spans="1:52" x14ac:dyDescent="0.25">
      <c r="A32" s="70">
        <v>0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19.0581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  <c r="T32" s="70">
        <v>0</v>
      </c>
      <c r="U32" s="70">
        <v>0</v>
      </c>
      <c r="V32" s="70">
        <v>0</v>
      </c>
      <c r="W32" s="70">
        <v>0</v>
      </c>
      <c r="X32" s="70">
        <v>0</v>
      </c>
      <c r="Y32" s="70">
        <v>0</v>
      </c>
      <c r="Z32" s="70">
        <v>0</v>
      </c>
      <c r="AA32" s="70">
        <v>0</v>
      </c>
      <c r="AB32" s="70">
        <v>0</v>
      </c>
      <c r="AC32" s="70">
        <v>0</v>
      </c>
      <c r="AD32" s="70">
        <v>0</v>
      </c>
      <c r="AE32" s="70">
        <v>0</v>
      </c>
      <c r="AF32" s="70">
        <v>0</v>
      </c>
      <c r="AG32" s="70">
        <v>0</v>
      </c>
      <c r="AH32" s="70">
        <v>0</v>
      </c>
      <c r="AI32" s="70">
        <v>0</v>
      </c>
      <c r="AJ32" s="70">
        <v>0</v>
      </c>
      <c r="AK32" s="70">
        <v>0</v>
      </c>
      <c r="AL32" s="70">
        <v>0</v>
      </c>
      <c r="AM32" s="70">
        <v>0</v>
      </c>
      <c r="AN32" s="70">
        <v>0</v>
      </c>
      <c r="AO32" s="70">
        <v>0</v>
      </c>
      <c r="AP32" s="70">
        <v>0</v>
      </c>
      <c r="AQ32" s="70">
        <v>0</v>
      </c>
      <c r="AR32" s="70">
        <v>0</v>
      </c>
      <c r="AS32" s="70">
        <v>0</v>
      </c>
      <c r="AT32" s="70">
        <v>0</v>
      </c>
      <c r="AU32" s="70">
        <v>0</v>
      </c>
      <c r="AV32" s="70">
        <v>0</v>
      </c>
      <c r="AW32" s="70">
        <v>0</v>
      </c>
      <c r="AX32" s="70">
        <v>0</v>
      </c>
      <c r="AY32" s="70">
        <v>0</v>
      </c>
      <c r="AZ32" s="70">
        <v>-19.0581</v>
      </c>
    </row>
    <row r="33" spans="1:52" x14ac:dyDescent="0.25">
      <c r="A33" s="70">
        <v>0</v>
      </c>
      <c r="B33" s="70">
        <v>0</v>
      </c>
      <c r="C33" s="70">
        <v>0</v>
      </c>
      <c r="D33" s="70">
        <v>0</v>
      </c>
      <c r="E33" s="70">
        <v>0</v>
      </c>
      <c r="F33" s="70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70">
        <v>-5.7451999999999996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  <c r="T33" s="70">
        <v>0</v>
      </c>
      <c r="U33" s="70">
        <v>0</v>
      </c>
      <c r="V33" s="70">
        <v>0</v>
      </c>
      <c r="W33" s="70">
        <v>0</v>
      </c>
      <c r="X33" s="70">
        <v>0</v>
      </c>
      <c r="Y33" s="70">
        <v>0</v>
      </c>
      <c r="Z33" s="70">
        <v>0</v>
      </c>
      <c r="AA33" s="70">
        <v>0</v>
      </c>
      <c r="AB33" s="70">
        <v>0</v>
      </c>
      <c r="AC33" s="70">
        <v>0</v>
      </c>
      <c r="AD33" s="70">
        <v>0</v>
      </c>
      <c r="AE33" s="70">
        <v>0</v>
      </c>
      <c r="AF33" s="70">
        <v>0</v>
      </c>
      <c r="AG33" s="70">
        <v>0</v>
      </c>
      <c r="AH33" s="70">
        <v>0</v>
      </c>
      <c r="AI33" s="70">
        <v>0</v>
      </c>
      <c r="AJ33" s="70">
        <v>0</v>
      </c>
      <c r="AK33" s="70">
        <v>0</v>
      </c>
      <c r="AL33" s="70">
        <v>0</v>
      </c>
      <c r="AM33" s="70">
        <v>0</v>
      </c>
      <c r="AN33" s="70">
        <v>0</v>
      </c>
      <c r="AO33" s="70">
        <v>0</v>
      </c>
      <c r="AP33" s="70">
        <v>0</v>
      </c>
      <c r="AQ33" s="70">
        <v>0</v>
      </c>
      <c r="AR33" s="70">
        <v>0</v>
      </c>
      <c r="AS33" s="70">
        <v>0</v>
      </c>
      <c r="AT33" s="70">
        <v>0</v>
      </c>
      <c r="AU33" s="70">
        <v>0</v>
      </c>
      <c r="AV33" s="70">
        <v>0</v>
      </c>
      <c r="AW33" s="70">
        <v>0</v>
      </c>
      <c r="AX33" s="70">
        <v>0</v>
      </c>
      <c r="AY33" s="70">
        <v>0</v>
      </c>
      <c r="AZ33" s="70">
        <v>5.7451999999999996</v>
      </c>
    </row>
    <row r="34" spans="1:52" x14ac:dyDescent="0.25">
      <c r="A34" s="70">
        <v>0</v>
      </c>
      <c r="B34" s="70">
        <v>0</v>
      </c>
      <c r="C34" s="70">
        <v>0</v>
      </c>
      <c r="D34" s="70">
        <v>0</v>
      </c>
      <c r="E34" s="70">
        <v>0</v>
      </c>
      <c r="F34" s="70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70">
        <v>0</v>
      </c>
      <c r="N34" s="70">
        <v>6.1989000000000001</v>
      </c>
      <c r="O34" s="70">
        <v>-6.1989000000000001</v>
      </c>
      <c r="P34" s="70">
        <v>0</v>
      </c>
      <c r="Q34" s="70">
        <v>0</v>
      </c>
      <c r="R34" s="70">
        <v>0</v>
      </c>
      <c r="S34" s="70">
        <v>0</v>
      </c>
      <c r="T34" s="70">
        <v>0</v>
      </c>
      <c r="U34" s="70">
        <v>0</v>
      </c>
      <c r="V34" s="70">
        <v>0</v>
      </c>
      <c r="W34" s="70">
        <v>0</v>
      </c>
      <c r="X34" s="70">
        <v>0</v>
      </c>
      <c r="Y34" s="70">
        <v>0</v>
      </c>
      <c r="Z34" s="70">
        <v>0</v>
      </c>
      <c r="AA34" s="70">
        <v>0</v>
      </c>
      <c r="AB34" s="70">
        <v>0</v>
      </c>
      <c r="AC34" s="70">
        <v>0</v>
      </c>
      <c r="AD34" s="70">
        <v>0</v>
      </c>
      <c r="AE34" s="70">
        <v>0</v>
      </c>
      <c r="AF34" s="70">
        <v>0</v>
      </c>
      <c r="AG34" s="70">
        <v>0</v>
      </c>
      <c r="AH34" s="70">
        <v>0</v>
      </c>
      <c r="AI34" s="70">
        <v>0</v>
      </c>
      <c r="AJ34" s="70">
        <v>0</v>
      </c>
      <c r="AK34" s="70">
        <v>0</v>
      </c>
      <c r="AL34" s="70">
        <v>0</v>
      </c>
      <c r="AM34" s="70">
        <v>0</v>
      </c>
      <c r="AN34" s="70">
        <v>0</v>
      </c>
      <c r="AO34" s="70">
        <v>0</v>
      </c>
      <c r="AP34" s="70">
        <v>0</v>
      </c>
      <c r="AQ34" s="70">
        <v>0</v>
      </c>
      <c r="AR34" s="70">
        <v>0</v>
      </c>
      <c r="AS34" s="70">
        <v>0</v>
      </c>
      <c r="AT34" s="70">
        <v>0</v>
      </c>
      <c r="AU34" s="70">
        <v>0</v>
      </c>
      <c r="AV34" s="70">
        <v>0</v>
      </c>
      <c r="AW34" s="70">
        <v>0</v>
      </c>
      <c r="AX34" s="70">
        <v>0</v>
      </c>
      <c r="AY34" s="70">
        <v>0</v>
      </c>
      <c r="AZ34" s="70">
        <v>0</v>
      </c>
    </row>
    <row r="35" spans="1:52" x14ac:dyDescent="0.25">
      <c r="A35" s="70">
        <v>0</v>
      </c>
      <c r="B35" s="70">
        <v>0</v>
      </c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-1.8596999999999999</v>
      </c>
      <c r="O35" s="70">
        <v>1.8596999999999999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0</v>
      </c>
      <c r="AD35" s="70">
        <v>0</v>
      </c>
      <c r="AE35" s="70">
        <v>0</v>
      </c>
      <c r="AF35" s="70">
        <v>0</v>
      </c>
      <c r="AG35" s="70">
        <v>0</v>
      </c>
      <c r="AH35" s="70">
        <v>0</v>
      </c>
      <c r="AI35" s="70">
        <v>0</v>
      </c>
      <c r="AJ35" s="70">
        <v>0</v>
      </c>
      <c r="AK35" s="70">
        <v>0</v>
      </c>
      <c r="AL35" s="70">
        <v>0</v>
      </c>
      <c r="AM35" s="70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0">
        <v>0</v>
      </c>
      <c r="AU35" s="70">
        <v>0</v>
      </c>
      <c r="AV35" s="70">
        <v>0</v>
      </c>
      <c r="AW35" s="70">
        <v>0</v>
      </c>
      <c r="AX35" s="70">
        <v>0</v>
      </c>
      <c r="AY35" s="70">
        <v>0</v>
      </c>
      <c r="AZ35" s="70">
        <v>0</v>
      </c>
    </row>
    <row r="36" spans="1:52" x14ac:dyDescent="0.25">
      <c r="A36" s="70">
        <v>0</v>
      </c>
      <c r="B36" s="70">
        <v>0</v>
      </c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16.850899999999999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>
        <v>0</v>
      </c>
      <c r="AN36" s="70">
        <v>0</v>
      </c>
      <c r="AO36" s="70">
        <v>0</v>
      </c>
      <c r="AP36" s="70">
        <v>0</v>
      </c>
      <c r="AQ36" s="70">
        <v>0</v>
      </c>
      <c r="AR36" s="70">
        <v>0</v>
      </c>
      <c r="AS36" s="70">
        <v>0</v>
      </c>
      <c r="AT36" s="70">
        <v>0</v>
      </c>
      <c r="AU36" s="70">
        <v>0</v>
      </c>
      <c r="AV36" s="70">
        <v>0</v>
      </c>
      <c r="AW36" s="70">
        <v>0</v>
      </c>
      <c r="AX36" s="70">
        <v>0</v>
      </c>
      <c r="AY36" s="70">
        <v>0</v>
      </c>
      <c r="AZ36" s="70">
        <v>-16.850899999999999</v>
      </c>
    </row>
    <row r="37" spans="1:52" x14ac:dyDescent="0.25">
      <c r="A37" s="70">
        <v>0</v>
      </c>
      <c r="B37" s="70">
        <v>0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-5.08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0">
        <v>0</v>
      </c>
      <c r="AI37" s="70">
        <v>0</v>
      </c>
      <c r="AJ37" s="70">
        <v>0</v>
      </c>
      <c r="AK37" s="70">
        <v>0</v>
      </c>
      <c r="AL37" s="70">
        <v>0</v>
      </c>
      <c r="AM37" s="70">
        <v>0</v>
      </c>
      <c r="AN37" s="70">
        <v>0</v>
      </c>
      <c r="AO37" s="70">
        <v>0</v>
      </c>
      <c r="AP37" s="70">
        <v>0</v>
      </c>
      <c r="AQ37" s="70">
        <v>0</v>
      </c>
      <c r="AR37" s="70">
        <v>0</v>
      </c>
      <c r="AS37" s="70">
        <v>0</v>
      </c>
      <c r="AT37" s="70">
        <v>0</v>
      </c>
      <c r="AU37" s="70">
        <v>0</v>
      </c>
      <c r="AV37" s="70">
        <v>0</v>
      </c>
      <c r="AW37" s="70">
        <v>0</v>
      </c>
      <c r="AX37" s="70">
        <v>0</v>
      </c>
      <c r="AY37" s="70">
        <v>0</v>
      </c>
      <c r="AZ37" s="70">
        <v>5.08</v>
      </c>
    </row>
    <row r="38" spans="1:52" x14ac:dyDescent="0.25">
      <c r="A38" s="70">
        <v>0</v>
      </c>
      <c r="B38" s="70">
        <v>0</v>
      </c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73.854500000000002</v>
      </c>
      <c r="P38" s="70">
        <v>-73.854500000000002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  <c r="AF38" s="70">
        <v>0</v>
      </c>
      <c r="AG38" s="70">
        <v>0</v>
      </c>
      <c r="AH38" s="70">
        <v>0</v>
      </c>
      <c r="AI38" s="70">
        <v>0</v>
      </c>
      <c r="AJ38" s="70">
        <v>0</v>
      </c>
      <c r="AK38" s="70">
        <v>0</v>
      </c>
      <c r="AL38" s="70">
        <v>0</v>
      </c>
      <c r="AM38" s="70">
        <v>0</v>
      </c>
      <c r="AN38" s="70">
        <v>0</v>
      </c>
      <c r="AO38" s="70">
        <v>0</v>
      </c>
      <c r="AP38" s="70">
        <v>0</v>
      </c>
      <c r="AQ38" s="70">
        <v>0</v>
      </c>
      <c r="AR38" s="70">
        <v>0</v>
      </c>
      <c r="AS38" s="70">
        <v>0</v>
      </c>
      <c r="AT38" s="70">
        <v>0</v>
      </c>
      <c r="AU38" s="70">
        <v>0</v>
      </c>
      <c r="AV38" s="70">
        <v>0</v>
      </c>
      <c r="AW38" s="70">
        <v>0</v>
      </c>
      <c r="AX38" s="70">
        <v>0</v>
      </c>
      <c r="AY38" s="70">
        <v>0</v>
      </c>
      <c r="AZ38" s="70">
        <v>0</v>
      </c>
    </row>
    <row r="39" spans="1:52" x14ac:dyDescent="0.25">
      <c r="A39" s="70">
        <v>0</v>
      </c>
      <c r="B39" s="70">
        <v>0</v>
      </c>
      <c r="C39" s="70">
        <v>0</v>
      </c>
      <c r="D39" s="70">
        <v>0</v>
      </c>
      <c r="E39" s="70">
        <v>0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-22.394600000000001</v>
      </c>
      <c r="P39" s="70">
        <v>22.394600000000001</v>
      </c>
      <c r="Q39" s="70">
        <v>0</v>
      </c>
      <c r="R39" s="70">
        <v>0</v>
      </c>
      <c r="S39" s="70">
        <v>0</v>
      </c>
      <c r="T39" s="70">
        <v>0</v>
      </c>
      <c r="U39" s="70">
        <v>0</v>
      </c>
      <c r="V39" s="70">
        <v>0</v>
      </c>
      <c r="W39" s="70">
        <v>0</v>
      </c>
      <c r="X39" s="70">
        <v>0</v>
      </c>
      <c r="Y39" s="70">
        <v>0</v>
      </c>
      <c r="Z39" s="70">
        <v>0</v>
      </c>
      <c r="AA39" s="70">
        <v>0</v>
      </c>
      <c r="AB39" s="70">
        <v>0</v>
      </c>
      <c r="AC39" s="70">
        <v>0</v>
      </c>
      <c r="AD39" s="70">
        <v>0</v>
      </c>
      <c r="AE39" s="70">
        <v>0</v>
      </c>
      <c r="AF39" s="70">
        <v>0</v>
      </c>
      <c r="AG39" s="70">
        <v>0</v>
      </c>
      <c r="AH39" s="70">
        <v>0</v>
      </c>
      <c r="AI39" s="70">
        <v>0</v>
      </c>
      <c r="AJ39" s="70">
        <v>0</v>
      </c>
      <c r="AK39" s="70">
        <v>0</v>
      </c>
      <c r="AL39" s="70">
        <v>0</v>
      </c>
      <c r="AM39" s="70">
        <v>0</v>
      </c>
      <c r="AN39" s="70">
        <v>0</v>
      </c>
      <c r="AO39" s="70">
        <v>0</v>
      </c>
      <c r="AP39" s="70">
        <v>0</v>
      </c>
      <c r="AQ39" s="70">
        <v>0</v>
      </c>
      <c r="AR39" s="70">
        <v>0</v>
      </c>
      <c r="AS39" s="70">
        <v>0</v>
      </c>
      <c r="AT39" s="70">
        <v>0</v>
      </c>
      <c r="AU39" s="70">
        <v>0</v>
      </c>
      <c r="AV39" s="70">
        <v>0</v>
      </c>
      <c r="AW39" s="70">
        <v>0</v>
      </c>
      <c r="AX39" s="70">
        <v>0</v>
      </c>
      <c r="AY39" s="70">
        <v>0</v>
      </c>
      <c r="AZ39" s="70">
        <v>0</v>
      </c>
    </row>
    <row r="40" spans="1:52" x14ac:dyDescent="0.25">
      <c r="A40" s="70">
        <v>0</v>
      </c>
      <c r="B40" s="70">
        <v>0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18.362517747278702</v>
      </c>
      <c r="P40" s="70">
        <v>0</v>
      </c>
      <c r="Q40" s="70">
        <v>0</v>
      </c>
      <c r="R40" s="70">
        <v>-18.362517747278702</v>
      </c>
      <c r="S40" s="70">
        <v>0</v>
      </c>
      <c r="T40" s="70">
        <v>0</v>
      </c>
      <c r="U40" s="70">
        <v>0</v>
      </c>
      <c r="V40" s="70">
        <v>0</v>
      </c>
      <c r="W40" s="70">
        <v>0</v>
      </c>
      <c r="X40" s="70">
        <v>0</v>
      </c>
      <c r="Y40" s="70">
        <v>0</v>
      </c>
      <c r="Z40" s="70">
        <v>0</v>
      </c>
      <c r="AA40" s="70">
        <v>0</v>
      </c>
      <c r="AB40" s="70">
        <v>0</v>
      </c>
      <c r="AC40" s="70">
        <v>0</v>
      </c>
      <c r="AD40" s="70">
        <v>0</v>
      </c>
      <c r="AE40" s="70">
        <v>0</v>
      </c>
      <c r="AF40" s="70">
        <v>0</v>
      </c>
      <c r="AG40" s="70">
        <v>0</v>
      </c>
      <c r="AH40" s="70">
        <v>0</v>
      </c>
      <c r="AI40" s="70">
        <v>0</v>
      </c>
      <c r="AJ40" s="70">
        <v>0</v>
      </c>
      <c r="AK40" s="70">
        <v>0</v>
      </c>
      <c r="AL40" s="70">
        <v>0</v>
      </c>
      <c r="AM40" s="70">
        <v>0</v>
      </c>
      <c r="AN40" s="70">
        <v>0</v>
      </c>
      <c r="AO40" s="70">
        <v>0</v>
      </c>
      <c r="AP40" s="70">
        <v>0</v>
      </c>
      <c r="AQ40" s="70">
        <v>0</v>
      </c>
      <c r="AR40" s="70">
        <v>0</v>
      </c>
      <c r="AS40" s="70">
        <v>0</v>
      </c>
      <c r="AT40" s="70">
        <v>0</v>
      </c>
      <c r="AU40" s="70">
        <v>0</v>
      </c>
      <c r="AV40" s="70">
        <v>0</v>
      </c>
      <c r="AW40" s="70">
        <v>0</v>
      </c>
      <c r="AX40" s="70">
        <v>0</v>
      </c>
      <c r="AY40" s="70">
        <v>0</v>
      </c>
      <c r="AZ40" s="70">
        <v>0</v>
      </c>
    </row>
    <row r="41" spans="1:52" x14ac:dyDescent="0.25">
      <c r="A41" s="70">
        <v>0</v>
      </c>
      <c r="B41" s="70">
        <v>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-6.4363464268812098</v>
      </c>
      <c r="P41" s="70">
        <v>0</v>
      </c>
      <c r="Q41" s="70">
        <v>0</v>
      </c>
      <c r="R41" s="70">
        <v>6.4363464268812098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0">
        <v>0</v>
      </c>
      <c r="AI41" s="70">
        <v>0</v>
      </c>
      <c r="AJ41" s="70">
        <v>0</v>
      </c>
      <c r="AK41" s="70">
        <v>0</v>
      </c>
      <c r="AL41" s="70">
        <v>0</v>
      </c>
      <c r="AM41" s="70">
        <v>0</v>
      </c>
      <c r="AN41" s="70">
        <v>0</v>
      </c>
      <c r="AO41" s="70">
        <v>0</v>
      </c>
      <c r="AP41" s="70">
        <v>0</v>
      </c>
      <c r="AQ41" s="70">
        <v>0</v>
      </c>
      <c r="AR41" s="70">
        <v>0</v>
      </c>
      <c r="AS41" s="70">
        <v>0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0</v>
      </c>
      <c r="AZ41" s="70">
        <v>0</v>
      </c>
    </row>
    <row r="42" spans="1:52" x14ac:dyDescent="0.25">
      <c r="A42" s="70">
        <v>0</v>
      </c>
      <c r="B42" s="70">
        <v>0</v>
      </c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8.8314257453723304</v>
      </c>
      <c r="P42" s="70">
        <v>0</v>
      </c>
      <c r="Q42" s="70">
        <v>0</v>
      </c>
      <c r="R42" s="70">
        <v>-8.8314257453723304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70">
        <v>0</v>
      </c>
      <c r="Y42" s="70">
        <v>0</v>
      </c>
      <c r="Z42" s="70">
        <v>0</v>
      </c>
      <c r="AA42" s="70">
        <v>0</v>
      </c>
      <c r="AB42" s="70">
        <v>0</v>
      </c>
      <c r="AC42" s="70">
        <v>0</v>
      </c>
      <c r="AD42" s="70">
        <v>0</v>
      </c>
      <c r="AE42" s="70">
        <v>0</v>
      </c>
      <c r="AF42" s="70">
        <v>0</v>
      </c>
      <c r="AG42" s="70">
        <v>0</v>
      </c>
      <c r="AH42" s="70">
        <v>0</v>
      </c>
      <c r="AI42" s="70">
        <v>0</v>
      </c>
      <c r="AJ42" s="70">
        <v>0</v>
      </c>
      <c r="AK42" s="70">
        <v>0</v>
      </c>
      <c r="AL42" s="70">
        <v>0</v>
      </c>
      <c r="AM42" s="70">
        <v>0</v>
      </c>
      <c r="AN42" s="70">
        <v>0</v>
      </c>
      <c r="AO42" s="70">
        <v>0</v>
      </c>
      <c r="AP42" s="70">
        <v>0</v>
      </c>
      <c r="AQ42" s="70">
        <v>0</v>
      </c>
      <c r="AR42" s="70">
        <v>0</v>
      </c>
      <c r="AS42" s="70">
        <v>0</v>
      </c>
      <c r="AT42" s="70">
        <v>0</v>
      </c>
      <c r="AU42" s="70">
        <v>0</v>
      </c>
      <c r="AV42" s="70">
        <v>0</v>
      </c>
      <c r="AW42" s="70">
        <v>0</v>
      </c>
      <c r="AX42" s="70">
        <v>0</v>
      </c>
      <c r="AY42" s="70">
        <v>0</v>
      </c>
      <c r="AZ42" s="70">
        <v>0</v>
      </c>
    </row>
    <row r="43" spans="1:52" x14ac:dyDescent="0.25">
      <c r="A43" s="70">
        <v>0</v>
      </c>
      <c r="B43" s="70">
        <v>0</v>
      </c>
      <c r="C43" s="70">
        <v>0</v>
      </c>
      <c r="D43" s="70">
        <v>0</v>
      </c>
      <c r="E43" s="70">
        <v>0</v>
      </c>
      <c r="F43" s="70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0">
        <v>0</v>
      </c>
      <c r="M43" s="70">
        <v>0</v>
      </c>
      <c r="N43" s="70">
        <v>0</v>
      </c>
      <c r="O43" s="70">
        <v>-2.4727992087042501</v>
      </c>
      <c r="P43" s="70">
        <v>0</v>
      </c>
      <c r="Q43" s="70">
        <v>0</v>
      </c>
      <c r="R43" s="70">
        <v>2.4727992087042501</v>
      </c>
      <c r="S43" s="70">
        <v>0</v>
      </c>
      <c r="T43" s="70">
        <v>0</v>
      </c>
      <c r="U43" s="70">
        <v>0</v>
      </c>
      <c r="V43" s="70">
        <v>0</v>
      </c>
      <c r="W43" s="70">
        <v>0</v>
      </c>
      <c r="X43" s="70">
        <v>0</v>
      </c>
      <c r="Y43" s="70">
        <v>0</v>
      </c>
      <c r="Z43" s="70">
        <v>0</v>
      </c>
      <c r="AA43" s="70">
        <v>0</v>
      </c>
      <c r="AB43" s="70">
        <v>0</v>
      </c>
      <c r="AC43" s="70">
        <v>0</v>
      </c>
      <c r="AD43" s="70">
        <v>0</v>
      </c>
      <c r="AE43" s="70">
        <v>0</v>
      </c>
      <c r="AF43" s="70">
        <v>0</v>
      </c>
      <c r="AG43" s="70">
        <v>0</v>
      </c>
      <c r="AH43" s="70">
        <v>0</v>
      </c>
      <c r="AI43" s="70">
        <v>0</v>
      </c>
      <c r="AJ43" s="70">
        <v>0</v>
      </c>
      <c r="AK43" s="70">
        <v>0</v>
      </c>
      <c r="AL43" s="70">
        <v>0</v>
      </c>
      <c r="AM43" s="70">
        <v>0</v>
      </c>
      <c r="AN43" s="70">
        <v>0</v>
      </c>
      <c r="AO43" s="70">
        <v>0</v>
      </c>
      <c r="AP43" s="70">
        <v>0</v>
      </c>
      <c r="AQ43" s="70">
        <v>0</v>
      </c>
      <c r="AR43" s="70">
        <v>0</v>
      </c>
      <c r="AS43" s="70">
        <v>0</v>
      </c>
      <c r="AT43" s="70">
        <v>0</v>
      </c>
      <c r="AU43" s="70">
        <v>0</v>
      </c>
      <c r="AV43" s="70">
        <v>0</v>
      </c>
      <c r="AW43" s="70">
        <v>0</v>
      </c>
      <c r="AX43" s="70">
        <v>0</v>
      </c>
      <c r="AY43" s="70">
        <v>0</v>
      </c>
      <c r="AZ43" s="70">
        <v>0</v>
      </c>
    </row>
    <row r="44" spans="1:52" x14ac:dyDescent="0.25">
      <c r="A44" s="70">
        <v>0</v>
      </c>
      <c r="B44" s="70">
        <v>0</v>
      </c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10.4481</v>
      </c>
      <c r="P44" s="70">
        <v>0</v>
      </c>
      <c r="Q44" s="70">
        <v>0</v>
      </c>
      <c r="R44" s="70">
        <v>0</v>
      </c>
      <c r="S44" s="70">
        <v>0</v>
      </c>
      <c r="T44" s="70">
        <v>-10.4481</v>
      </c>
      <c r="U44" s="70">
        <v>0</v>
      </c>
      <c r="V44" s="70">
        <v>0</v>
      </c>
      <c r="W44" s="70">
        <v>0</v>
      </c>
      <c r="X44" s="70">
        <v>0</v>
      </c>
      <c r="Y44" s="70">
        <v>0</v>
      </c>
      <c r="Z44" s="70">
        <v>0</v>
      </c>
      <c r="AA44" s="70">
        <v>0</v>
      </c>
      <c r="AB44" s="70">
        <v>0</v>
      </c>
      <c r="AC44" s="70">
        <v>0</v>
      </c>
      <c r="AD44" s="70">
        <v>0</v>
      </c>
      <c r="AE44" s="70">
        <v>0</v>
      </c>
      <c r="AF44" s="70">
        <v>0</v>
      </c>
      <c r="AG44" s="70">
        <v>0</v>
      </c>
      <c r="AH44" s="70">
        <v>0</v>
      </c>
      <c r="AI44" s="70">
        <v>0</v>
      </c>
      <c r="AJ44" s="70">
        <v>0</v>
      </c>
      <c r="AK44" s="70">
        <v>0</v>
      </c>
      <c r="AL44" s="70">
        <v>0</v>
      </c>
      <c r="AM44" s="70">
        <v>0</v>
      </c>
      <c r="AN44" s="70">
        <v>0</v>
      </c>
      <c r="AO44" s="70">
        <v>0</v>
      </c>
      <c r="AP44" s="70">
        <v>0</v>
      </c>
      <c r="AQ44" s="70">
        <v>0</v>
      </c>
      <c r="AR44" s="70">
        <v>0</v>
      </c>
      <c r="AS44" s="70">
        <v>0</v>
      </c>
      <c r="AT44" s="70">
        <v>0</v>
      </c>
      <c r="AU44" s="70">
        <v>0</v>
      </c>
      <c r="AV44" s="70">
        <v>0</v>
      </c>
      <c r="AW44" s="70">
        <v>0</v>
      </c>
      <c r="AX44" s="70">
        <v>0</v>
      </c>
      <c r="AY44" s="70">
        <v>0</v>
      </c>
      <c r="AZ44" s="70">
        <v>0</v>
      </c>
    </row>
    <row r="45" spans="1:52" x14ac:dyDescent="0.25">
      <c r="A45" s="70">
        <v>0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-3.6501000000000001</v>
      </c>
      <c r="P45" s="70">
        <v>0</v>
      </c>
      <c r="Q45" s="70">
        <v>0</v>
      </c>
      <c r="R45" s="70">
        <v>0</v>
      </c>
      <c r="S45" s="70">
        <v>0</v>
      </c>
      <c r="T45" s="70">
        <v>3.6501000000000001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  <c r="AF45" s="70">
        <v>0</v>
      </c>
      <c r="AG45" s="70">
        <v>0</v>
      </c>
      <c r="AH45" s="70">
        <v>0</v>
      </c>
      <c r="AI45" s="70">
        <v>0</v>
      </c>
      <c r="AJ45" s="70">
        <v>0</v>
      </c>
      <c r="AK45" s="70">
        <v>0</v>
      </c>
      <c r="AL45" s="70">
        <v>0</v>
      </c>
      <c r="AM45" s="70">
        <v>0</v>
      </c>
      <c r="AN45" s="70">
        <v>0</v>
      </c>
      <c r="AO45" s="70">
        <v>0</v>
      </c>
      <c r="AP45" s="70">
        <v>0</v>
      </c>
      <c r="AQ45" s="70">
        <v>0</v>
      </c>
      <c r="AR45" s="70">
        <v>0</v>
      </c>
      <c r="AS45" s="70">
        <v>0</v>
      </c>
      <c r="AT45" s="70">
        <v>0</v>
      </c>
      <c r="AU45" s="70">
        <v>0</v>
      </c>
      <c r="AV45" s="70">
        <v>0</v>
      </c>
      <c r="AW45" s="70">
        <v>0</v>
      </c>
      <c r="AX45" s="70">
        <v>0</v>
      </c>
      <c r="AY45" s="70">
        <v>0</v>
      </c>
      <c r="AZ45" s="70">
        <v>0</v>
      </c>
    </row>
    <row r="46" spans="1:52" x14ac:dyDescent="0.25">
      <c r="A46" s="70">
        <v>0</v>
      </c>
      <c r="B46" s="70">
        <v>0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39.029299999999999</v>
      </c>
      <c r="Q46" s="70">
        <v>-39.029299999999999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0">
        <v>0</v>
      </c>
      <c r="AI46" s="70">
        <v>0</v>
      </c>
      <c r="AJ46" s="70">
        <v>0</v>
      </c>
      <c r="AK46" s="70">
        <v>0</v>
      </c>
      <c r="AL46" s="70">
        <v>0</v>
      </c>
      <c r="AM46" s="70">
        <v>0</v>
      </c>
      <c r="AN46" s="70">
        <v>0</v>
      </c>
      <c r="AO46" s="70">
        <v>0</v>
      </c>
      <c r="AP46" s="70">
        <v>0</v>
      </c>
      <c r="AQ46" s="70">
        <v>0</v>
      </c>
      <c r="AR46" s="70">
        <v>0</v>
      </c>
      <c r="AS46" s="70">
        <v>0</v>
      </c>
      <c r="AT46" s="70">
        <v>0</v>
      </c>
      <c r="AU46" s="70">
        <v>0</v>
      </c>
      <c r="AV46" s="70">
        <v>0</v>
      </c>
      <c r="AW46" s="70">
        <v>0</v>
      </c>
      <c r="AX46" s="70">
        <v>0</v>
      </c>
      <c r="AY46" s="70">
        <v>0</v>
      </c>
      <c r="AZ46" s="70">
        <v>0</v>
      </c>
    </row>
    <row r="47" spans="1:52" x14ac:dyDescent="0.25">
      <c r="A47" s="70">
        <v>0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-8.7335999999999991</v>
      </c>
      <c r="Q47" s="70">
        <v>8.7335999999999991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0">
        <v>0</v>
      </c>
      <c r="AI47" s="70">
        <v>0</v>
      </c>
      <c r="AJ47" s="70">
        <v>0</v>
      </c>
      <c r="AK47" s="70">
        <v>0</v>
      </c>
      <c r="AL47" s="70">
        <v>0</v>
      </c>
      <c r="AM47" s="70">
        <v>0</v>
      </c>
      <c r="AN47" s="70">
        <v>0</v>
      </c>
      <c r="AO47" s="70">
        <v>0</v>
      </c>
      <c r="AP47" s="70">
        <v>0</v>
      </c>
      <c r="AQ47" s="70">
        <v>0</v>
      </c>
      <c r="AR47" s="70">
        <v>0</v>
      </c>
      <c r="AS47" s="70">
        <v>0</v>
      </c>
      <c r="AT47" s="70">
        <v>0</v>
      </c>
      <c r="AU47" s="70">
        <v>0</v>
      </c>
      <c r="AV47" s="70">
        <v>0</v>
      </c>
      <c r="AW47" s="70">
        <v>0</v>
      </c>
      <c r="AX47" s="70">
        <v>0</v>
      </c>
      <c r="AY47" s="70">
        <v>0</v>
      </c>
      <c r="AZ47" s="70">
        <v>0</v>
      </c>
    </row>
    <row r="48" spans="1:52" x14ac:dyDescent="0.25">
      <c r="A48" s="70">
        <v>0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13.5397</v>
      </c>
      <c r="R48" s="70">
        <v>-13.5397</v>
      </c>
      <c r="S48" s="70">
        <v>0</v>
      </c>
      <c r="T48" s="70">
        <v>0</v>
      </c>
      <c r="U48" s="70">
        <v>0</v>
      </c>
      <c r="V48" s="70">
        <v>0</v>
      </c>
      <c r="W48" s="70">
        <v>0</v>
      </c>
      <c r="X48" s="70">
        <v>0</v>
      </c>
      <c r="Y48" s="70">
        <v>0</v>
      </c>
      <c r="Z48" s="70">
        <v>0</v>
      </c>
      <c r="AA48" s="70">
        <v>0</v>
      </c>
      <c r="AB48" s="70">
        <v>0</v>
      </c>
      <c r="AC48" s="70">
        <v>0</v>
      </c>
      <c r="AD48" s="70">
        <v>0</v>
      </c>
      <c r="AE48" s="70">
        <v>0</v>
      </c>
      <c r="AF48" s="70">
        <v>0</v>
      </c>
      <c r="AG48" s="70">
        <v>0</v>
      </c>
      <c r="AH48" s="70">
        <v>0</v>
      </c>
      <c r="AI48" s="70">
        <v>0</v>
      </c>
      <c r="AJ48" s="70">
        <v>0</v>
      </c>
      <c r="AK48" s="70">
        <v>0</v>
      </c>
      <c r="AL48" s="70">
        <v>0</v>
      </c>
      <c r="AM48" s="70">
        <v>0</v>
      </c>
      <c r="AN48" s="70">
        <v>0</v>
      </c>
      <c r="AO48" s="70">
        <v>0</v>
      </c>
      <c r="AP48" s="70">
        <v>0</v>
      </c>
      <c r="AQ48" s="70">
        <v>0</v>
      </c>
      <c r="AR48" s="70">
        <v>0</v>
      </c>
      <c r="AS48" s="70">
        <v>0</v>
      </c>
      <c r="AT48" s="70">
        <v>0</v>
      </c>
      <c r="AU48" s="70">
        <v>0</v>
      </c>
      <c r="AV48" s="70">
        <v>0</v>
      </c>
      <c r="AW48" s="70">
        <v>0</v>
      </c>
      <c r="AX48" s="70">
        <v>0</v>
      </c>
      <c r="AY48" s="70">
        <v>0</v>
      </c>
      <c r="AZ48" s="70">
        <v>0</v>
      </c>
    </row>
    <row r="49" spans="1:52" x14ac:dyDescent="0.25">
      <c r="A49" s="70">
        <v>0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-3.0003000000000002</v>
      </c>
      <c r="R49" s="70">
        <v>3.0003000000000002</v>
      </c>
      <c r="S49" s="70">
        <v>0</v>
      </c>
      <c r="T49" s="70">
        <v>0</v>
      </c>
      <c r="U49" s="70">
        <v>0</v>
      </c>
      <c r="V49" s="70">
        <v>0</v>
      </c>
      <c r="W49" s="70">
        <v>0</v>
      </c>
      <c r="X49" s="70">
        <v>0</v>
      </c>
      <c r="Y49" s="70">
        <v>0</v>
      </c>
      <c r="Z49" s="70">
        <v>0</v>
      </c>
      <c r="AA49" s="70">
        <v>0</v>
      </c>
      <c r="AB49" s="70">
        <v>0</v>
      </c>
      <c r="AC49" s="70">
        <v>0</v>
      </c>
      <c r="AD49" s="70">
        <v>0</v>
      </c>
      <c r="AE49" s="70">
        <v>0</v>
      </c>
      <c r="AF49" s="70">
        <v>0</v>
      </c>
      <c r="AG49" s="70">
        <v>0</v>
      </c>
      <c r="AH49" s="70">
        <v>0</v>
      </c>
      <c r="AI49" s="70">
        <v>0</v>
      </c>
      <c r="AJ49" s="70">
        <v>0</v>
      </c>
      <c r="AK49" s="70">
        <v>0</v>
      </c>
      <c r="AL49" s="70">
        <v>0</v>
      </c>
      <c r="AM49" s="70">
        <v>0</v>
      </c>
      <c r="AN49" s="70">
        <v>0</v>
      </c>
      <c r="AO49" s="70">
        <v>0</v>
      </c>
      <c r="AP49" s="70">
        <v>0</v>
      </c>
      <c r="AQ49" s="70">
        <v>0</v>
      </c>
      <c r="AR49" s="70">
        <v>0</v>
      </c>
      <c r="AS49" s="70">
        <v>0</v>
      </c>
      <c r="AT49" s="70">
        <v>0</v>
      </c>
      <c r="AU49" s="70">
        <v>0</v>
      </c>
      <c r="AV49" s="70">
        <v>0</v>
      </c>
      <c r="AW49" s="70">
        <v>0</v>
      </c>
      <c r="AX49" s="70">
        <v>0</v>
      </c>
      <c r="AY49" s="70">
        <v>0</v>
      </c>
      <c r="AZ49" s="70">
        <v>0</v>
      </c>
    </row>
    <row r="50" spans="1:52" x14ac:dyDescent="0.25">
      <c r="A50" s="70">
        <v>0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-27.027000000000001</v>
      </c>
      <c r="S50" s="70">
        <v>27.027000000000001</v>
      </c>
      <c r="T50" s="70">
        <v>0</v>
      </c>
      <c r="U50" s="70">
        <v>0</v>
      </c>
      <c r="V50" s="70">
        <v>0</v>
      </c>
      <c r="W50" s="70">
        <v>0</v>
      </c>
      <c r="X50" s="70">
        <v>0</v>
      </c>
      <c r="Y50" s="70">
        <v>0</v>
      </c>
      <c r="Z50" s="70">
        <v>0</v>
      </c>
      <c r="AA50" s="70">
        <v>0</v>
      </c>
      <c r="AB50" s="70">
        <v>0</v>
      </c>
      <c r="AC50" s="70">
        <v>0</v>
      </c>
      <c r="AD50" s="70">
        <v>0</v>
      </c>
      <c r="AE50" s="70">
        <v>0</v>
      </c>
      <c r="AF50" s="70">
        <v>0</v>
      </c>
      <c r="AG50" s="70">
        <v>0</v>
      </c>
      <c r="AH50" s="70">
        <v>0</v>
      </c>
      <c r="AI50" s="70">
        <v>0</v>
      </c>
      <c r="AJ50" s="70">
        <v>0</v>
      </c>
      <c r="AK50" s="70">
        <v>0</v>
      </c>
      <c r="AL50" s="70">
        <v>0</v>
      </c>
      <c r="AM50" s="70">
        <v>0</v>
      </c>
      <c r="AN50" s="70">
        <v>0</v>
      </c>
      <c r="AO50" s="70">
        <v>0</v>
      </c>
      <c r="AP50" s="70">
        <v>0</v>
      </c>
      <c r="AQ50" s="70">
        <v>0</v>
      </c>
      <c r="AR50" s="70">
        <v>0</v>
      </c>
      <c r="AS50" s="70">
        <v>0</v>
      </c>
      <c r="AT50" s="70">
        <v>0</v>
      </c>
      <c r="AU50" s="70">
        <v>0</v>
      </c>
      <c r="AV50" s="70">
        <v>0</v>
      </c>
      <c r="AW50" s="70">
        <v>0</v>
      </c>
      <c r="AX50" s="70">
        <v>0</v>
      </c>
      <c r="AY50" s="70">
        <v>0</v>
      </c>
      <c r="AZ50" s="70">
        <v>0</v>
      </c>
    </row>
    <row r="51" spans="1:52" x14ac:dyDescent="0.25">
      <c r="A51" s="70">
        <v>0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1E-4</v>
      </c>
      <c r="S51" s="70">
        <v>-1E-4</v>
      </c>
      <c r="T51" s="70">
        <v>0</v>
      </c>
      <c r="U51" s="70">
        <v>0</v>
      </c>
      <c r="V51" s="70">
        <v>0</v>
      </c>
      <c r="W51" s="70">
        <v>0</v>
      </c>
      <c r="X51" s="70">
        <v>0</v>
      </c>
      <c r="Y51" s="70">
        <v>0</v>
      </c>
      <c r="Z51" s="70">
        <v>0</v>
      </c>
      <c r="AA51" s="70">
        <v>0</v>
      </c>
      <c r="AB51" s="70">
        <v>0</v>
      </c>
      <c r="AC51" s="70">
        <v>0</v>
      </c>
      <c r="AD51" s="70">
        <v>0</v>
      </c>
      <c r="AE51" s="70">
        <v>0</v>
      </c>
      <c r="AF51" s="70">
        <v>0</v>
      </c>
      <c r="AG51" s="70">
        <v>0</v>
      </c>
      <c r="AH51" s="70">
        <v>0</v>
      </c>
      <c r="AI51" s="70">
        <v>0</v>
      </c>
      <c r="AJ51" s="70">
        <v>0</v>
      </c>
      <c r="AK51" s="70">
        <v>0</v>
      </c>
      <c r="AL51" s="70">
        <v>0</v>
      </c>
      <c r="AM51" s="70">
        <v>0</v>
      </c>
      <c r="AN51" s="70">
        <v>0</v>
      </c>
      <c r="AO51" s="70">
        <v>0</v>
      </c>
      <c r="AP51" s="70">
        <v>0</v>
      </c>
      <c r="AQ51" s="70">
        <v>0</v>
      </c>
      <c r="AR51" s="70">
        <v>0</v>
      </c>
      <c r="AS51" s="70">
        <v>0</v>
      </c>
      <c r="AT51" s="70">
        <v>0</v>
      </c>
      <c r="AU51" s="70">
        <v>0</v>
      </c>
      <c r="AV51" s="70">
        <v>0</v>
      </c>
      <c r="AW51" s="70">
        <v>0</v>
      </c>
      <c r="AX51" s="70">
        <v>0</v>
      </c>
      <c r="AY51" s="70">
        <v>0</v>
      </c>
      <c r="AZ51" s="70">
        <v>0</v>
      </c>
    </row>
    <row r="52" spans="1:52" x14ac:dyDescent="0.25">
      <c r="A52" s="70">
        <v>0</v>
      </c>
      <c r="B52" s="70">
        <v>0</v>
      </c>
      <c r="C52" s="70">
        <v>0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5.2919999999999998</v>
      </c>
      <c r="S52" s="70">
        <v>0</v>
      </c>
      <c r="T52" s="70">
        <v>0</v>
      </c>
      <c r="U52" s="70">
        <v>0</v>
      </c>
      <c r="V52" s="70">
        <v>0</v>
      </c>
      <c r="W52" s="70">
        <v>0</v>
      </c>
      <c r="X52" s="70">
        <v>0</v>
      </c>
      <c r="Y52" s="70">
        <v>0</v>
      </c>
      <c r="Z52" s="70">
        <v>0</v>
      </c>
      <c r="AA52" s="70">
        <v>0</v>
      </c>
      <c r="AB52" s="70">
        <v>0</v>
      </c>
      <c r="AC52" s="70">
        <v>0</v>
      </c>
      <c r="AD52" s="70">
        <v>0</v>
      </c>
      <c r="AE52" s="70">
        <v>0</v>
      </c>
      <c r="AF52" s="70">
        <v>0</v>
      </c>
      <c r="AG52" s="70">
        <v>0</v>
      </c>
      <c r="AH52" s="70">
        <v>-5.2919999999999998</v>
      </c>
      <c r="AI52" s="70">
        <v>0</v>
      </c>
      <c r="AJ52" s="70">
        <v>0</v>
      </c>
      <c r="AK52" s="70">
        <v>0</v>
      </c>
      <c r="AL52" s="70">
        <v>0</v>
      </c>
      <c r="AM52" s="70">
        <v>0</v>
      </c>
      <c r="AN52" s="70">
        <v>0</v>
      </c>
      <c r="AO52" s="70">
        <v>0</v>
      </c>
      <c r="AP52" s="70">
        <v>0</v>
      </c>
      <c r="AQ52" s="70">
        <v>0</v>
      </c>
      <c r="AR52" s="70">
        <v>0</v>
      </c>
      <c r="AS52" s="70">
        <v>0</v>
      </c>
      <c r="AT52" s="70">
        <v>0</v>
      </c>
      <c r="AU52" s="70">
        <v>0</v>
      </c>
      <c r="AV52" s="70">
        <v>0</v>
      </c>
      <c r="AW52" s="70">
        <v>0</v>
      </c>
      <c r="AX52" s="70">
        <v>0</v>
      </c>
      <c r="AY52" s="70">
        <v>0</v>
      </c>
      <c r="AZ52" s="70">
        <v>0</v>
      </c>
    </row>
    <row r="53" spans="1:52" x14ac:dyDescent="0.25">
      <c r="A53" s="70">
        <v>0</v>
      </c>
      <c r="B53" s="70">
        <v>0</v>
      </c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-1.0350999999999999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0">
        <v>0</v>
      </c>
      <c r="AB53" s="70">
        <v>0</v>
      </c>
      <c r="AC53" s="70">
        <v>0</v>
      </c>
      <c r="AD53" s="70">
        <v>0</v>
      </c>
      <c r="AE53" s="70">
        <v>0</v>
      </c>
      <c r="AF53" s="70">
        <v>0</v>
      </c>
      <c r="AG53" s="70">
        <v>0</v>
      </c>
      <c r="AH53" s="70">
        <v>1.0350999999999999</v>
      </c>
      <c r="AI53" s="70">
        <v>0</v>
      </c>
      <c r="AJ53" s="70">
        <v>0</v>
      </c>
      <c r="AK53" s="70">
        <v>0</v>
      </c>
      <c r="AL53" s="70">
        <v>0</v>
      </c>
      <c r="AM53" s="70">
        <v>0</v>
      </c>
      <c r="AN53" s="70">
        <v>0</v>
      </c>
      <c r="AO53" s="70">
        <v>0</v>
      </c>
      <c r="AP53" s="70">
        <v>0</v>
      </c>
      <c r="AQ53" s="70">
        <v>0</v>
      </c>
      <c r="AR53" s="70">
        <v>0</v>
      </c>
      <c r="AS53" s="70">
        <v>0</v>
      </c>
      <c r="AT53" s="70">
        <v>0</v>
      </c>
      <c r="AU53" s="70">
        <v>0</v>
      </c>
      <c r="AV53" s="70">
        <v>0</v>
      </c>
      <c r="AW53" s="70">
        <v>0</v>
      </c>
      <c r="AX53" s="70">
        <v>0</v>
      </c>
      <c r="AY53" s="70">
        <v>0</v>
      </c>
      <c r="AZ53" s="70">
        <v>0</v>
      </c>
    </row>
    <row r="54" spans="1:52" x14ac:dyDescent="0.25">
      <c r="A54" s="70">
        <v>0</v>
      </c>
      <c r="B54" s="70">
        <v>0</v>
      </c>
      <c r="C54" s="70">
        <v>0</v>
      </c>
      <c r="D54" s="70">
        <v>0</v>
      </c>
      <c r="E54" s="70">
        <v>0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10.3108</v>
      </c>
      <c r="S54" s="70">
        <v>0</v>
      </c>
      <c r="T54" s="70">
        <v>0</v>
      </c>
      <c r="U54" s="70">
        <v>0</v>
      </c>
      <c r="V54" s="70">
        <v>0</v>
      </c>
      <c r="W54" s="70">
        <v>0</v>
      </c>
      <c r="X54" s="70">
        <v>0</v>
      </c>
      <c r="Y54" s="70">
        <v>0</v>
      </c>
      <c r="Z54" s="70">
        <v>0</v>
      </c>
      <c r="AA54" s="70">
        <v>0</v>
      </c>
      <c r="AB54" s="70">
        <v>0</v>
      </c>
      <c r="AC54" s="70">
        <v>0</v>
      </c>
      <c r="AD54" s="70">
        <v>0</v>
      </c>
      <c r="AE54" s="70">
        <v>0</v>
      </c>
      <c r="AF54" s="70">
        <v>0</v>
      </c>
      <c r="AG54" s="70">
        <v>0</v>
      </c>
      <c r="AH54" s="70">
        <v>0</v>
      </c>
      <c r="AI54" s="70">
        <v>-10.3108</v>
      </c>
      <c r="AJ54" s="70">
        <v>0</v>
      </c>
      <c r="AK54" s="70">
        <v>0</v>
      </c>
      <c r="AL54" s="70">
        <v>0</v>
      </c>
      <c r="AM54" s="70">
        <v>0</v>
      </c>
      <c r="AN54" s="70">
        <v>0</v>
      </c>
      <c r="AO54" s="70">
        <v>0</v>
      </c>
      <c r="AP54" s="70">
        <v>0</v>
      </c>
      <c r="AQ54" s="70">
        <v>0</v>
      </c>
      <c r="AR54" s="70">
        <v>0</v>
      </c>
      <c r="AS54" s="70">
        <v>0</v>
      </c>
      <c r="AT54" s="70">
        <v>0</v>
      </c>
      <c r="AU54" s="70">
        <v>0</v>
      </c>
      <c r="AV54" s="70">
        <v>0</v>
      </c>
      <c r="AW54" s="70">
        <v>0</v>
      </c>
      <c r="AX54" s="70">
        <v>0</v>
      </c>
      <c r="AY54" s="70">
        <v>0</v>
      </c>
      <c r="AZ54" s="70">
        <v>0</v>
      </c>
    </row>
    <row r="55" spans="1:52" x14ac:dyDescent="0.25">
      <c r="A55" s="70">
        <v>0</v>
      </c>
      <c r="B55" s="70">
        <v>0</v>
      </c>
      <c r="C55" s="70">
        <v>0</v>
      </c>
      <c r="D55" s="70">
        <v>0</v>
      </c>
      <c r="E55" s="70">
        <v>0</v>
      </c>
      <c r="F55" s="70">
        <v>0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-2.0202</v>
      </c>
      <c r="S55" s="70">
        <v>0</v>
      </c>
      <c r="T55" s="70">
        <v>0</v>
      </c>
      <c r="U55" s="70">
        <v>0</v>
      </c>
      <c r="V55" s="70">
        <v>0</v>
      </c>
      <c r="W55" s="70">
        <v>0</v>
      </c>
      <c r="X55" s="70">
        <v>0</v>
      </c>
      <c r="Y55" s="70">
        <v>0</v>
      </c>
      <c r="Z55" s="70">
        <v>0</v>
      </c>
      <c r="AA55" s="70">
        <v>0</v>
      </c>
      <c r="AB55" s="70">
        <v>0</v>
      </c>
      <c r="AC55" s="70">
        <v>0</v>
      </c>
      <c r="AD55" s="70">
        <v>0</v>
      </c>
      <c r="AE55" s="70">
        <v>0</v>
      </c>
      <c r="AF55" s="70">
        <v>0</v>
      </c>
      <c r="AG55" s="70">
        <v>0</v>
      </c>
      <c r="AH55" s="70">
        <v>0</v>
      </c>
      <c r="AI55" s="70">
        <v>2.0202</v>
      </c>
      <c r="AJ55" s="70">
        <v>0</v>
      </c>
      <c r="AK55" s="70">
        <v>0</v>
      </c>
      <c r="AL55" s="70">
        <v>0</v>
      </c>
      <c r="AM55" s="70">
        <v>0</v>
      </c>
      <c r="AN55" s="70">
        <v>0</v>
      </c>
      <c r="AO55" s="70">
        <v>0</v>
      </c>
      <c r="AP55" s="70">
        <v>0</v>
      </c>
      <c r="AQ55" s="70">
        <v>0</v>
      </c>
      <c r="AR55" s="70">
        <v>0</v>
      </c>
      <c r="AS55" s="70">
        <v>0</v>
      </c>
      <c r="AT55" s="70">
        <v>0</v>
      </c>
      <c r="AU55" s="70">
        <v>0</v>
      </c>
      <c r="AV55" s="70">
        <v>0</v>
      </c>
      <c r="AW55" s="70">
        <v>0</v>
      </c>
      <c r="AX55" s="70">
        <v>0</v>
      </c>
      <c r="AY55" s="70">
        <v>0</v>
      </c>
      <c r="AZ55" s="70">
        <v>0</v>
      </c>
    </row>
    <row r="56" spans="1:52" x14ac:dyDescent="0.25">
      <c r="A56" s="70">
        <v>0</v>
      </c>
      <c r="B56" s="70">
        <v>0</v>
      </c>
      <c r="C56" s="70">
        <v>0</v>
      </c>
      <c r="D56" s="70">
        <v>0</v>
      </c>
      <c r="E56" s="70">
        <v>0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8.8303999999999991</v>
      </c>
      <c r="S56" s="70">
        <v>0</v>
      </c>
      <c r="T56" s="70">
        <v>0</v>
      </c>
      <c r="U56" s="70">
        <v>0</v>
      </c>
      <c r="V56" s="70">
        <v>0</v>
      </c>
      <c r="W56" s="70">
        <v>0</v>
      </c>
      <c r="X56" s="70">
        <v>0</v>
      </c>
      <c r="Y56" s="70">
        <v>0</v>
      </c>
      <c r="Z56" s="70">
        <v>0</v>
      </c>
      <c r="AA56" s="70">
        <v>0</v>
      </c>
      <c r="AB56" s="70">
        <v>0</v>
      </c>
      <c r="AC56" s="70">
        <v>0</v>
      </c>
      <c r="AD56" s="70">
        <v>0</v>
      </c>
      <c r="AE56" s="70">
        <v>0</v>
      </c>
      <c r="AF56" s="70">
        <v>0</v>
      </c>
      <c r="AG56" s="70">
        <v>0</v>
      </c>
      <c r="AH56" s="70">
        <v>0</v>
      </c>
      <c r="AI56" s="70">
        <v>0</v>
      </c>
      <c r="AJ56" s="70">
        <v>-8.8303999999999991</v>
      </c>
      <c r="AK56" s="70">
        <v>0</v>
      </c>
      <c r="AL56" s="70">
        <v>0</v>
      </c>
      <c r="AM56" s="70">
        <v>0</v>
      </c>
      <c r="AN56" s="70">
        <v>0</v>
      </c>
      <c r="AO56" s="70">
        <v>0</v>
      </c>
      <c r="AP56" s="70">
        <v>0</v>
      </c>
      <c r="AQ56" s="70">
        <v>0</v>
      </c>
      <c r="AR56" s="70">
        <v>0</v>
      </c>
      <c r="AS56" s="70">
        <v>0</v>
      </c>
      <c r="AT56" s="70">
        <v>0</v>
      </c>
      <c r="AU56" s="70">
        <v>0</v>
      </c>
      <c r="AV56" s="70">
        <v>0</v>
      </c>
      <c r="AW56" s="70">
        <v>0</v>
      </c>
      <c r="AX56" s="70">
        <v>0</v>
      </c>
      <c r="AY56" s="70">
        <v>0</v>
      </c>
      <c r="AZ56" s="70">
        <v>0</v>
      </c>
    </row>
    <row r="57" spans="1:52" x14ac:dyDescent="0.25">
      <c r="A57" s="70">
        <v>0</v>
      </c>
      <c r="B57" s="70">
        <v>0</v>
      </c>
      <c r="C57" s="70">
        <v>0</v>
      </c>
      <c r="D57" s="70">
        <v>0</v>
      </c>
      <c r="E57" s="70">
        <v>0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0</v>
      </c>
      <c r="O57" s="70">
        <v>0</v>
      </c>
      <c r="P57" s="70">
        <v>0</v>
      </c>
      <c r="Q57" s="70">
        <v>0</v>
      </c>
      <c r="R57" s="70">
        <v>-1.946</v>
      </c>
      <c r="S57" s="70">
        <v>0</v>
      </c>
      <c r="T57" s="70">
        <v>0</v>
      </c>
      <c r="U57" s="70">
        <v>0</v>
      </c>
      <c r="V57" s="70">
        <v>0</v>
      </c>
      <c r="W57" s="70">
        <v>0</v>
      </c>
      <c r="X57" s="70">
        <v>0</v>
      </c>
      <c r="Y57" s="70">
        <v>0</v>
      </c>
      <c r="Z57" s="70">
        <v>0</v>
      </c>
      <c r="AA57" s="70">
        <v>0</v>
      </c>
      <c r="AB57" s="70">
        <v>0</v>
      </c>
      <c r="AC57" s="70">
        <v>0</v>
      </c>
      <c r="AD57" s="70">
        <v>0</v>
      </c>
      <c r="AE57" s="70">
        <v>0</v>
      </c>
      <c r="AF57" s="70">
        <v>0</v>
      </c>
      <c r="AG57" s="70">
        <v>0</v>
      </c>
      <c r="AH57" s="70">
        <v>0</v>
      </c>
      <c r="AI57" s="70">
        <v>0</v>
      </c>
      <c r="AJ57" s="70">
        <v>1.946</v>
      </c>
      <c r="AK57" s="70">
        <v>0</v>
      </c>
      <c r="AL57" s="70">
        <v>0</v>
      </c>
      <c r="AM57" s="70">
        <v>0</v>
      </c>
      <c r="AN57" s="70">
        <v>0</v>
      </c>
      <c r="AO57" s="70">
        <v>0</v>
      </c>
      <c r="AP57" s="70">
        <v>0</v>
      </c>
      <c r="AQ57" s="70">
        <v>0</v>
      </c>
      <c r="AR57" s="70">
        <v>0</v>
      </c>
      <c r="AS57" s="70">
        <v>0</v>
      </c>
      <c r="AT57" s="70">
        <v>0</v>
      </c>
      <c r="AU57" s="70">
        <v>0</v>
      </c>
      <c r="AV57" s="70">
        <v>0</v>
      </c>
      <c r="AW57" s="70">
        <v>0</v>
      </c>
      <c r="AX57" s="70">
        <v>0</v>
      </c>
      <c r="AY57" s="70">
        <v>0</v>
      </c>
      <c r="AZ57" s="70">
        <v>0</v>
      </c>
    </row>
    <row r="58" spans="1:52" x14ac:dyDescent="0.25">
      <c r="A58" s="70">
        <v>0</v>
      </c>
      <c r="B58" s="70">
        <v>0</v>
      </c>
      <c r="C58" s="70">
        <v>0</v>
      </c>
      <c r="D58" s="70">
        <v>0</v>
      </c>
      <c r="E58" s="70">
        <v>0</v>
      </c>
      <c r="F58" s="70">
        <v>0</v>
      </c>
      <c r="G58" s="70">
        <v>0</v>
      </c>
      <c r="H58" s="70">
        <v>0</v>
      </c>
      <c r="I58" s="70">
        <v>0</v>
      </c>
      <c r="J58" s="70">
        <v>0</v>
      </c>
      <c r="K58" s="70">
        <v>0</v>
      </c>
      <c r="L58" s="70">
        <v>0</v>
      </c>
      <c r="M58" s="70">
        <v>0</v>
      </c>
      <c r="N58" s="70">
        <v>0</v>
      </c>
      <c r="O58" s="70">
        <v>0</v>
      </c>
      <c r="P58" s="70">
        <v>0</v>
      </c>
      <c r="Q58" s="70">
        <v>0</v>
      </c>
      <c r="R58" s="70">
        <v>4.6295000000000002</v>
      </c>
      <c r="S58" s="70">
        <v>0</v>
      </c>
      <c r="T58" s="70">
        <v>0</v>
      </c>
      <c r="U58" s="70">
        <v>0</v>
      </c>
      <c r="V58" s="70">
        <v>0</v>
      </c>
      <c r="W58" s="70">
        <v>0</v>
      </c>
      <c r="X58" s="70">
        <v>0</v>
      </c>
      <c r="Y58" s="70">
        <v>0</v>
      </c>
      <c r="Z58" s="70">
        <v>0</v>
      </c>
      <c r="AA58" s="70">
        <v>0</v>
      </c>
      <c r="AB58" s="70">
        <v>0</v>
      </c>
      <c r="AC58" s="70">
        <v>0</v>
      </c>
      <c r="AD58" s="70">
        <v>0</v>
      </c>
      <c r="AE58" s="70">
        <v>0</v>
      </c>
      <c r="AF58" s="70">
        <v>0</v>
      </c>
      <c r="AG58" s="70">
        <v>0</v>
      </c>
      <c r="AH58" s="70">
        <v>0</v>
      </c>
      <c r="AI58" s="70">
        <v>0</v>
      </c>
      <c r="AJ58" s="70">
        <v>0</v>
      </c>
      <c r="AK58" s="70">
        <v>-4.6295000000000002</v>
      </c>
      <c r="AL58" s="70">
        <v>0</v>
      </c>
      <c r="AM58" s="70">
        <v>0</v>
      </c>
      <c r="AN58" s="70">
        <v>0</v>
      </c>
      <c r="AO58" s="70">
        <v>0</v>
      </c>
      <c r="AP58" s="70">
        <v>0</v>
      </c>
      <c r="AQ58" s="70">
        <v>0</v>
      </c>
      <c r="AR58" s="70">
        <v>0</v>
      </c>
      <c r="AS58" s="70">
        <v>0</v>
      </c>
      <c r="AT58" s="70">
        <v>0</v>
      </c>
      <c r="AU58" s="70">
        <v>0</v>
      </c>
      <c r="AV58" s="70">
        <v>0</v>
      </c>
      <c r="AW58" s="70">
        <v>0</v>
      </c>
      <c r="AX58" s="70">
        <v>0</v>
      </c>
      <c r="AY58" s="70">
        <v>0</v>
      </c>
      <c r="AZ58" s="70">
        <v>0</v>
      </c>
    </row>
    <row r="59" spans="1:52" x14ac:dyDescent="0.25">
      <c r="A59" s="70">
        <v>0</v>
      </c>
      <c r="B59" s="70">
        <v>0</v>
      </c>
      <c r="C59" s="70">
        <v>0</v>
      </c>
      <c r="D59" s="70">
        <v>0</v>
      </c>
      <c r="E59" s="70">
        <v>0</v>
      </c>
      <c r="F59" s="70">
        <v>0</v>
      </c>
      <c r="G59" s="70">
        <v>0</v>
      </c>
      <c r="H59" s="70">
        <v>0</v>
      </c>
      <c r="I59" s="70">
        <v>0</v>
      </c>
      <c r="J59" s="70">
        <v>0</v>
      </c>
      <c r="K59" s="70">
        <v>0</v>
      </c>
      <c r="L59" s="70">
        <v>0</v>
      </c>
      <c r="M59" s="70">
        <v>0</v>
      </c>
      <c r="N59" s="70">
        <v>0</v>
      </c>
      <c r="O59" s="70">
        <v>0</v>
      </c>
      <c r="P59" s="70">
        <v>0</v>
      </c>
      <c r="Q59" s="70">
        <v>0</v>
      </c>
      <c r="R59" s="70">
        <v>-1.0203</v>
      </c>
      <c r="S59" s="70">
        <v>0</v>
      </c>
      <c r="T59" s="70">
        <v>0</v>
      </c>
      <c r="U59" s="70">
        <v>0</v>
      </c>
      <c r="V59" s="70">
        <v>0</v>
      </c>
      <c r="W59" s="70">
        <v>0</v>
      </c>
      <c r="X59" s="70">
        <v>0</v>
      </c>
      <c r="Y59" s="70">
        <v>0</v>
      </c>
      <c r="Z59" s="70">
        <v>0</v>
      </c>
      <c r="AA59" s="70">
        <v>0</v>
      </c>
      <c r="AB59" s="70">
        <v>0</v>
      </c>
      <c r="AC59" s="70">
        <v>0</v>
      </c>
      <c r="AD59" s="70">
        <v>0</v>
      </c>
      <c r="AE59" s="70">
        <v>0</v>
      </c>
      <c r="AF59" s="70">
        <v>0</v>
      </c>
      <c r="AG59" s="70">
        <v>0</v>
      </c>
      <c r="AH59" s="70">
        <v>0</v>
      </c>
      <c r="AI59" s="70">
        <v>0</v>
      </c>
      <c r="AJ59" s="70">
        <v>0</v>
      </c>
      <c r="AK59" s="70">
        <v>1.0203</v>
      </c>
      <c r="AL59" s="70">
        <v>0</v>
      </c>
      <c r="AM59" s="70">
        <v>0</v>
      </c>
      <c r="AN59" s="70">
        <v>0</v>
      </c>
      <c r="AO59" s="70">
        <v>0</v>
      </c>
      <c r="AP59" s="70">
        <v>0</v>
      </c>
      <c r="AQ59" s="70">
        <v>0</v>
      </c>
      <c r="AR59" s="70">
        <v>0</v>
      </c>
      <c r="AS59" s="70">
        <v>0</v>
      </c>
      <c r="AT59" s="70">
        <v>0</v>
      </c>
      <c r="AU59" s="70">
        <v>0</v>
      </c>
      <c r="AV59" s="70">
        <v>0</v>
      </c>
      <c r="AW59" s="70">
        <v>0</v>
      </c>
      <c r="AX59" s="70">
        <v>0</v>
      </c>
      <c r="AY59" s="70">
        <v>0</v>
      </c>
      <c r="AZ59" s="70">
        <v>0</v>
      </c>
    </row>
    <row r="60" spans="1:52" x14ac:dyDescent="0.25">
      <c r="A60" s="70">
        <v>0</v>
      </c>
      <c r="B60" s="70">
        <v>0</v>
      </c>
      <c r="C60" s="70">
        <v>0</v>
      </c>
      <c r="D60" s="70">
        <v>0</v>
      </c>
      <c r="E60" s="70">
        <v>0</v>
      </c>
      <c r="F60" s="70">
        <v>0</v>
      </c>
      <c r="G60" s="70">
        <v>0</v>
      </c>
      <c r="H60" s="70">
        <v>0</v>
      </c>
      <c r="I60" s="70">
        <v>0</v>
      </c>
      <c r="J60" s="70">
        <v>0</v>
      </c>
      <c r="K60" s="70">
        <v>0</v>
      </c>
      <c r="L60" s="70">
        <v>0</v>
      </c>
      <c r="M60" s="70">
        <v>0</v>
      </c>
      <c r="N60" s="70">
        <v>0</v>
      </c>
      <c r="O60" s="70">
        <v>0</v>
      </c>
      <c r="P60" s="70">
        <v>0</v>
      </c>
      <c r="Q60" s="70">
        <v>0</v>
      </c>
      <c r="R60" s="70">
        <v>0</v>
      </c>
      <c r="S60" s="70">
        <v>0</v>
      </c>
      <c r="T60" s="70">
        <v>24.954699999999999</v>
      </c>
      <c r="U60" s="70">
        <v>-24.954699999999999</v>
      </c>
      <c r="V60" s="70">
        <v>0</v>
      </c>
      <c r="W60" s="70">
        <v>0</v>
      </c>
      <c r="X60" s="70">
        <v>0</v>
      </c>
      <c r="Y60" s="70">
        <v>0</v>
      </c>
      <c r="Z60" s="70">
        <v>0</v>
      </c>
      <c r="AA60" s="70">
        <v>0</v>
      </c>
      <c r="AB60" s="70">
        <v>0</v>
      </c>
      <c r="AC60" s="70">
        <v>0</v>
      </c>
      <c r="AD60" s="70">
        <v>0</v>
      </c>
      <c r="AE60" s="70">
        <v>0</v>
      </c>
      <c r="AF60" s="70">
        <v>0</v>
      </c>
      <c r="AG60" s="70">
        <v>0</v>
      </c>
      <c r="AH60" s="70">
        <v>0</v>
      </c>
      <c r="AI60" s="70">
        <v>0</v>
      </c>
      <c r="AJ60" s="70">
        <v>0</v>
      </c>
      <c r="AK60" s="70">
        <v>0</v>
      </c>
      <c r="AL60" s="70">
        <v>0</v>
      </c>
      <c r="AM60" s="70">
        <v>0</v>
      </c>
      <c r="AN60" s="70">
        <v>0</v>
      </c>
      <c r="AO60" s="70">
        <v>0</v>
      </c>
      <c r="AP60" s="70">
        <v>0</v>
      </c>
      <c r="AQ60" s="70">
        <v>0</v>
      </c>
      <c r="AR60" s="70">
        <v>0</v>
      </c>
      <c r="AS60" s="70">
        <v>0</v>
      </c>
      <c r="AT60" s="70">
        <v>0</v>
      </c>
      <c r="AU60" s="70">
        <v>0</v>
      </c>
      <c r="AV60" s="70">
        <v>0</v>
      </c>
      <c r="AW60" s="70">
        <v>0</v>
      </c>
      <c r="AX60" s="70">
        <v>0</v>
      </c>
      <c r="AY60" s="70">
        <v>0</v>
      </c>
      <c r="AZ60" s="70">
        <v>0</v>
      </c>
    </row>
    <row r="61" spans="1:52" x14ac:dyDescent="0.25">
      <c r="A61" s="70">
        <v>0</v>
      </c>
      <c r="B61" s="70">
        <v>0</v>
      </c>
      <c r="C61" s="70">
        <v>0</v>
      </c>
      <c r="D61" s="70">
        <v>0</v>
      </c>
      <c r="E61" s="70">
        <v>0</v>
      </c>
      <c r="F61" s="70">
        <v>0</v>
      </c>
      <c r="G61" s="70">
        <v>0</v>
      </c>
      <c r="H61" s="70">
        <v>0</v>
      </c>
      <c r="I61" s="70">
        <v>0</v>
      </c>
      <c r="J61" s="70">
        <v>0</v>
      </c>
      <c r="K61" s="70">
        <v>0</v>
      </c>
      <c r="L61" s="70">
        <v>0</v>
      </c>
      <c r="M61" s="70">
        <v>0</v>
      </c>
      <c r="N61" s="70">
        <v>0</v>
      </c>
      <c r="O61" s="70">
        <v>0</v>
      </c>
      <c r="P61" s="70">
        <v>0</v>
      </c>
      <c r="Q61" s="70">
        <v>0</v>
      </c>
      <c r="R61" s="70">
        <v>0</v>
      </c>
      <c r="S61" s="70">
        <v>0</v>
      </c>
      <c r="T61" s="70">
        <v>-7.6260000000000003</v>
      </c>
      <c r="U61" s="70">
        <v>7.6260000000000003</v>
      </c>
      <c r="V61" s="70">
        <v>0</v>
      </c>
      <c r="W61" s="70">
        <v>0</v>
      </c>
      <c r="X61" s="70">
        <v>0</v>
      </c>
      <c r="Y61" s="70">
        <v>0</v>
      </c>
      <c r="Z61" s="70">
        <v>0</v>
      </c>
      <c r="AA61" s="70">
        <v>0</v>
      </c>
      <c r="AB61" s="70">
        <v>0</v>
      </c>
      <c r="AC61" s="70">
        <v>0</v>
      </c>
      <c r="AD61" s="70">
        <v>0</v>
      </c>
      <c r="AE61" s="70">
        <v>0</v>
      </c>
      <c r="AF61" s="70">
        <v>0</v>
      </c>
      <c r="AG61" s="70">
        <v>0</v>
      </c>
      <c r="AH61" s="70">
        <v>0</v>
      </c>
      <c r="AI61" s="70">
        <v>0</v>
      </c>
      <c r="AJ61" s="70">
        <v>0</v>
      </c>
      <c r="AK61" s="70">
        <v>0</v>
      </c>
      <c r="AL61" s="70">
        <v>0</v>
      </c>
      <c r="AM61" s="70">
        <v>0</v>
      </c>
      <c r="AN61" s="70">
        <v>0</v>
      </c>
      <c r="AO61" s="70">
        <v>0</v>
      </c>
      <c r="AP61" s="70">
        <v>0</v>
      </c>
      <c r="AQ61" s="70">
        <v>0</v>
      </c>
      <c r="AR61" s="70">
        <v>0</v>
      </c>
      <c r="AS61" s="70">
        <v>0</v>
      </c>
      <c r="AT61" s="70">
        <v>0</v>
      </c>
      <c r="AU61" s="70">
        <v>0</v>
      </c>
      <c r="AV61" s="70">
        <v>0</v>
      </c>
      <c r="AW61" s="70">
        <v>0</v>
      </c>
      <c r="AX61" s="70">
        <v>0</v>
      </c>
      <c r="AY61" s="70">
        <v>0</v>
      </c>
      <c r="AZ61" s="70">
        <v>0</v>
      </c>
    </row>
    <row r="62" spans="1:52" x14ac:dyDescent="0.25">
      <c r="A62" s="70">
        <v>0</v>
      </c>
      <c r="B62" s="70">
        <v>0</v>
      </c>
      <c r="C62" s="70">
        <v>0</v>
      </c>
      <c r="D62" s="70">
        <v>0</v>
      </c>
      <c r="E62" s="70">
        <v>0</v>
      </c>
      <c r="F62" s="70">
        <v>0</v>
      </c>
      <c r="G62" s="70">
        <v>0</v>
      </c>
      <c r="H62" s="70">
        <v>0</v>
      </c>
      <c r="I62" s="70">
        <v>0</v>
      </c>
      <c r="J62" s="70">
        <v>0</v>
      </c>
      <c r="K62" s="70">
        <v>0</v>
      </c>
      <c r="L62" s="70">
        <v>0</v>
      </c>
      <c r="M62" s="70">
        <v>0</v>
      </c>
      <c r="N62" s="70">
        <v>0</v>
      </c>
      <c r="O62" s="70">
        <v>0</v>
      </c>
      <c r="P62" s="70">
        <v>0</v>
      </c>
      <c r="Q62" s="70">
        <v>0</v>
      </c>
      <c r="R62" s="70">
        <v>0</v>
      </c>
      <c r="S62" s="70">
        <v>0</v>
      </c>
      <c r="T62" s="70">
        <v>17.255700000000001</v>
      </c>
      <c r="U62" s="70">
        <v>0</v>
      </c>
      <c r="V62" s="70">
        <v>0</v>
      </c>
      <c r="W62" s="70">
        <v>0</v>
      </c>
      <c r="X62" s="70">
        <v>0</v>
      </c>
      <c r="Y62" s="70">
        <v>0</v>
      </c>
      <c r="Z62" s="70">
        <v>0</v>
      </c>
      <c r="AA62" s="70">
        <v>0</v>
      </c>
      <c r="AB62" s="70">
        <v>0</v>
      </c>
      <c r="AC62" s="70">
        <v>0</v>
      </c>
      <c r="AD62" s="70">
        <v>0</v>
      </c>
      <c r="AE62" s="70">
        <v>0</v>
      </c>
      <c r="AF62" s="70">
        <v>0</v>
      </c>
      <c r="AG62" s="70">
        <v>0</v>
      </c>
      <c r="AH62" s="70">
        <v>-17.255700000000001</v>
      </c>
      <c r="AI62" s="70">
        <v>0</v>
      </c>
      <c r="AJ62" s="70">
        <v>0</v>
      </c>
      <c r="AK62" s="70">
        <v>0</v>
      </c>
      <c r="AL62" s="70">
        <v>0</v>
      </c>
      <c r="AM62" s="70">
        <v>0</v>
      </c>
      <c r="AN62" s="70">
        <v>0</v>
      </c>
      <c r="AO62" s="70">
        <v>0</v>
      </c>
      <c r="AP62" s="70">
        <v>0</v>
      </c>
      <c r="AQ62" s="70">
        <v>0</v>
      </c>
      <c r="AR62" s="70">
        <v>0</v>
      </c>
      <c r="AS62" s="70">
        <v>0</v>
      </c>
      <c r="AT62" s="70">
        <v>0</v>
      </c>
      <c r="AU62" s="70">
        <v>0</v>
      </c>
      <c r="AV62" s="70">
        <v>0</v>
      </c>
      <c r="AW62" s="70">
        <v>0</v>
      </c>
      <c r="AX62" s="70">
        <v>0</v>
      </c>
      <c r="AY62" s="70">
        <v>0</v>
      </c>
      <c r="AZ62" s="70">
        <v>0</v>
      </c>
    </row>
    <row r="63" spans="1:52" x14ac:dyDescent="0.25">
      <c r="A63" s="70">
        <v>0</v>
      </c>
      <c r="B63" s="70">
        <v>0</v>
      </c>
      <c r="C63" s="70">
        <v>0</v>
      </c>
      <c r="D63" s="70">
        <v>0</v>
      </c>
      <c r="E63" s="70">
        <v>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0">
        <v>0</v>
      </c>
      <c r="R63" s="70">
        <v>0</v>
      </c>
      <c r="S63" s="70">
        <v>0</v>
      </c>
      <c r="T63" s="70">
        <v>-5.2744</v>
      </c>
      <c r="U63" s="70">
        <v>0</v>
      </c>
      <c r="V63" s="70">
        <v>0</v>
      </c>
      <c r="W63" s="70">
        <v>0</v>
      </c>
      <c r="X63" s="70">
        <v>0</v>
      </c>
      <c r="Y63" s="70">
        <v>0</v>
      </c>
      <c r="Z63" s="70">
        <v>0</v>
      </c>
      <c r="AA63" s="70">
        <v>0</v>
      </c>
      <c r="AB63" s="70">
        <v>0</v>
      </c>
      <c r="AC63" s="70">
        <v>0</v>
      </c>
      <c r="AD63" s="70">
        <v>0</v>
      </c>
      <c r="AE63" s="70">
        <v>0</v>
      </c>
      <c r="AF63" s="70">
        <v>0</v>
      </c>
      <c r="AG63" s="70">
        <v>0</v>
      </c>
      <c r="AH63" s="70">
        <v>5.2744</v>
      </c>
      <c r="AI63" s="70">
        <v>0</v>
      </c>
      <c r="AJ63" s="70">
        <v>0</v>
      </c>
      <c r="AK63" s="70">
        <v>0</v>
      </c>
      <c r="AL63" s="70">
        <v>0</v>
      </c>
      <c r="AM63" s="70">
        <v>0</v>
      </c>
      <c r="AN63" s="70">
        <v>0</v>
      </c>
      <c r="AO63" s="70">
        <v>0</v>
      </c>
      <c r="AP63" s="70">
        <v>0</v>
      </c>
      <c r="AQ63" s="70">
        <v>0</v>
      </c>
      <c r="AR63" s="70">
        <v>0</v>
      </c>
      <c r="AS63" s="70">
        <v>0</v>
      </c>
      <c r="AT63" s="70">
        <v>0</v>
      </c>
      <c r="AU63" s="70">
        <v>0</v>
      </c>
      <c r="AV63" s="70">
        <v>0</v>
      </c>
      <c r="AW63" s="70">
        <v>0</v>
      </c>
      <c r="AX63" s="70">
        <v>0</v>
      </c>
      <c r="AY63" s="70">
        <v>0</v>
      </c>
      <c r="AZ63" s="70">
        <v>0</v>
      </c>
    </row>
    <row r="64" spans="1:52" x14ac:dyDescent="0.25">
      <c r="A64" s="70">
        <v>0</v>
      </c>
      <c r="B64" s="70">
        <v>0</v>
      </c>
      <c r="C64" s="70">
        <v>0</v>
      </c>
      <c r="D64" s="70">
        <v>0</v>
      </c>
      <c r="E64" s="70">
        <v>0</v>
      </c>
      <c r="F64" s="70">
        <v>0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70">
        <v>0</v>
      </c>
      <c r="N64" s="70">
        <v>0</v>
      </c>
      <c r="O64" s="70">
        <v>0</v>
      </c>
      <c r="P64" s="70">
        <v>0</v>
      </c>
      <c r="Q64" s="70">
        <v>0</v>
      </c>
      <c r="R64" s="70">
        <v>0</v>
      </c>
      <c r="S64" s="70">
        <v>0</v>
      </c>
      <c r="T64" s="70">
        <v>0</v>
      </c>
      <c r="U64" s="70">
        <v>6.1883999999999997</v>
      </c>
      <c r="V64" s="70">
        <v>-6.1883999999999997</v>
      </c>
      <c r="W64" s="70">
        <v>0</v>
      </c>
      <c r="X64" s="70">
        <v>0</v>
      </c>
      <c r="Y64" s="70">
        <v>0</v>
      </c>
      <c r="Z64" s="70">
        <v>0</v>
      </c>
      <c r="AA64" s="70">
        <v>0</v>
      </c>
      <c r="AB64" s="70">
        <v>0</v>
      </c>
      <c r="AC64" s="70">
        <v>0</v>
      </c>
      <c r="AD64" s="70">
        <v>0</v>
      </c>
      <c r="AE64" s="70">
        <v>0</v>
      </c>
      <c r="AF64" s="70">
        <v>0</v>
      </c>
      <c r="AG64" s="70">
        <v>0</v>
      </c>
      <c r="AH64" s="70">
        <v>0</v>
      </c>
      <c r="AI64" s="70">
        <v>0</v>
      </c>
      <c r="AJ64" s="70">
        <v>0</v>
      </c>
      <c r="AK64" s="70">
        <v>0</v>
      </c>
      <c r="AL64" s="70">
        <v>0</v>
      </c>
      <c r="AM64" s="70">
        <v>0</v>
      </c>
      <c r="AN64" s="70">
        <v>0</v>
      </c>
      <c r="AO64" s="70">
        <v>0</v>
      </c>
      <c r="AP64" s="70">
        <v>0</v>
      </c>
      <c r="AQ64" s="70">
        <v>0</v>
      </c>
      <c r="AR64" s="70">
        <v>0</v>
      </c>
      <c r="AS64" s="70">
        <v>0</v>
      </c>
      <c r="AT64" s="70">
        <v>0</v>
      </c>
      <c r="AU64" s="70">
        <v>0</v>
      </c>
      <c r="AV64" s="70">
        <v>0</v>
      </c>
      <c r="AW64" s="70">
        <v>0</v>
      </c>
      <c r="AX64" s="70">
        <v>0</v>
      </c>
      <c r="AY64" s="70">
        <v>0</v>
      </c>
      <c r="AZ64" s="70">
        <v>0</v>
      </c>
    </row>
    <row r="65" spans="1:52" x14ac:dyDescent="0.25">
      <c r="A65" s="70">
        <v>0</v>
      </c>
      <c r="B65" s="70">
        <v>0</v>
      </c>
      <c r="C65" s="70">
        <v>0</v>
      </c>
      <c r="D65" s="70">
        <v>0</v>
      </c>
      <c r="E65" s="70">
        <v>0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  <c r="S65" s="70">
        <v>0</v>
      </c>
      <c r="T65" s="70">
        <v>0</v>
      </c>
      <c r="U65" s="70">
        <v>-2.9300999999999999</v>
      </c>
      <c r="V65" s="70">
        <v>2.9300999999999999</v>
      </c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0">
        <v>0</v>
      </c>
      <c r="AD65" s="70">
        <v>0</v>
      </c>
      <c r="AE65" s="70">
        <v>0</v>
      </c>
      <c r="AF65" s="70">
        <v>0</v>
      </c>
      <c r="AG65" s="70">
        <v>0</v>
      </c>
      <c r="AH65" s="70">
        <v>0</v>
      </c>
      <c r="AI65" s="70">
        <v>0</v>
      </c>
      <c r="AJ65" s="70">
        <v>0</v>
      </c>
      <c r="AK65" s="70">
        <v>0</v>
      </c>
      <c r="AL65" s="70">
        <v>0</v>
      </c>
      <c r="AM65" s="70">
        <v>0</v>
      </c>
      <c r="AN65" s="70">
        <v>0</v>
      </c>
      <c r="AO65" s="70">
        <v>0</v>
      </c>
      <c r="AP65" s="70">
        <v>0</v>
      </c>
      <c r="AQ65" s="70">
        <v>0</v>
      </c>
      <c r="AR65" s="70">
        <v>0</v>
      </c>
      <c r="AS65" s="70">
        <v>0</v>
      </c>
      <c r="AT65" s="70">
        <v>0</v>
      </c>
      <c r="AU65" s="70">
        <v>0</v>
      </c>
      <c r="AV65" s="70">
        <v>0</v>
      </c>
      <c r="AW65" s="70">
        <v>0</v>
      </c>
      <c r="AX65" s="70">
        <v>0</v>
      </c>
      <c r="AY65" s="70">
        <v>0</v>
      </c>
      <c r="AZ65" s="70">
        <v>0</v>
      </c>
    </row>
    <row r="66" spans="1:52" x14ac:dyDescent="0.25">
      <c r="A66" s="70">
        <v>0</v>
      </c>
      <c r="B66" s="70">
        <v>0</v>
      </c>
      <c r="C66" s="70">
        <v>0</v>
      </c>
      <c r="D66" s="70">
        <v>0</v>
      </c>
      <c r="E66" s="70">
        <v>0</v>
      </c>
      <c r="F66" s="70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  <c r="S66" s="70">
        <v>0</v>
      </c>
      <c r="T66" s="70">
        <v>0</v>
      </c>
      <c r="U66" s="70">
        <v>6.2308000000000003</v>
      </c>
      <c r="V66" s="70">
        <v>0</v>
      </c>
      <c r="W66" s="70">
        <v>-6.2308000000000003</v>
      </c>
      <c r="X66" s="70">
        <v>0</v>
      </c>
      <c r="Y66" s="70">
        <v>0</v>
      </c>
      <c r="Z66" s="70">
        <v>0</v>
      </c>
      <c r="AA66" s="70">
        <v>0</v>
      </c>
      <c r="AB66" s="70">
        <v>0</v>
      </c>
      <c r="AC66" s="70">
        <v>0</v>
      </c>
      <c r="AD66" s="70">
        <v>0</v>
      </c>
      <c r="AE66" s="70">
        <v>0</v>
      </c>
      <c r="AF66" s="70">
        <v>0</v>
      </c>
      <c r="AG66" s="70">
        <v>0</v>
      </c>
      <c r="AH66" s="70">
        <v>0</v>
      </c>
      <c r="AI66" s="70">
        <v>0</v>
      </c>
      <c r="AJ66" s="70">
        <v>0</v>
      </c>
      <c r="AK66" s="70">
        <v>0</v>
      </c>
      <c r="AL66" s="70">
        <v>0</v>
      </c>
      <c r="AM66" s="70">
        <v>0</v>
      </c>
      <c r="AN66" s="70">
        <v>0</v>
      </c>
      <c r="AO66" s="70">
        <v>0</v>
      </c>
      <c r="AP66" s="70">
        <v>0</v>
      </c>
      <c r="AQ66" s="70">
        <v>0</v>
      </c>
      <c r="AR66" s="70">
        <v>0</v>
      </c>
      <c r="AS66" s="70">
        <v>0</v>
      </c>
      <c r="AT66" s="70">
        <v>0</v>
      </c>
      <c r="AU66" s="70">
        <v>0</v>
      </c>
      <c r="AV66" s="70">
        <v>0</v>
      </c>
      <c r="AW66" s="70">
        <v>0</v>
      </c>
      <c r="AX66" s="70">
        <v>0</v>
      </c>
      <c r="AY66" s="70">
        <v>0</v>
      </c>
      <c r="AZ66" s="70">
        <v>0</v>
      </c>
    </row>
    <row r="67" spans="1:52" x14ac:dyDescent="0.25">
      <c r="A67" s="70">
        <v>0</v>
      </c>
      <c r="B67" s="70">
        <v>0</v>
      </c>
      <c r="C67" s="70">
        <v>0</v>
      </c>
      <c r="D67" s="70">
        <v>0</v>
      </c>
      <c r="E67" s="70">
        <v>0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  <c r="S67" s="70">
        <v>0</v>
      </c>
      <c r="T67" s="70">
        <v>0</v>
      </c>
      <c r="U67" s="70">
        <v>-1.8103</v>
      </c>
      <c r="V67" s="70">
        <v>0</v>
      </c>
      <c r="W67" s="70">
        <v>1.8103</v>
      </c>
      <c r="X67" s="70">
        <v>0</v>
      </c>
      <c r="Y67" s="70">
        <v>0</v>
      </c>
      <c r="Z67" s="70">
        <v>0</v>
      </c>
      <c r="AA67" s="70">
        <v>0</v>
      </c>
      <c r="AB67" s="70">
        <v>0</v>
      </c>
      <c r="AC67" s="70">
        <v>0</v>
      </c>
      <c r="AD67" s="70">
        <v>0</v>
      </c>
      <c r="AE67" s="70">
        <v>0</v>
      </c>
      <c r="AF67" s="70">
        <v>0</v>
      </c>
      <c r="AG67" s="70">
        <v>0</v>
      </c>
      <c r="AH67" s="70">
        <v>0</v>
      </c>
      <c r="AI67" s="70">
        <v>0</v>
      </c>
      <c r="AJ67" s="70">
        <v>0</v>
      </c>
      <c r="AK67" s="70">
        <v>0</v>
      </c>
      <c r="AL67" s="70">
        <v>0</v>
      </c>
      <c r="AM67" s="70">
        <v>0</v>
      </c>
      <c r="AN67" s="70">
        <v>0</v>
      </c>
      <c r="AO67" s="70">
        <v>0</v>
      </c>
      <c r="AP67" s="70">
        <v>0</v>
      </c>
      <c r="AQ67" s="70">
        <v>0</v>
      </c>
      <c r="AR67" s="70">
        <v>0</v>
      </c>
      <c r="AS67" s="70">
        <v>0</v>
      </c>
      <c r="AT67" s="70">
        <v>0</v>
      </c>
      <c r="AU67" s="70">
        <v>0</v>
      </c>
      <c r="AV67" s="70">
        <v>0</v>
      </c>
      <c r="AW67" s="70">
        <v>0</v>
      </c>
      <c r="AX67" s="70">
        <v>0</v>
      </c>
      <c r="AY67" s="70">
        <v>0</v>
      </c>
      <c r="AZ67" s="70">
        <v>0</v>
      </c>
    </row>
    <row r="68" spans="1:52" x14ac:dyDescent="0.25">
      <c r="A68" s="70">
        <v>0</v>
      </c>
      <c r="B68" s="70">
        <v>0</v>
      </c>
      <c r="C68" s="70">
        <v>0</v>
      </c>
      <c r="D68" s="70">
        <v>0</v>
      </c>
      <c r="E68" s="70">
        <v>0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  <c r="S68" s="70">
        <v>0</v>
      </c>
      <c r="T68" s="70">
        <v>0</v>
      </c>
      <c r="U68" s="70">
        <v>0</v>
      </c>
      <c r="V68" s="70">
        <v>12.7668</v>
      </c>
      <c r="W68" s="70">
        <v>-12.7668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0">
        <v>0</v>
      </c>
      <c r="AD68" s="70">
        <v>0</v>
      </c>
      <c r="AE68" s="70">
        <v>0</v>
      </c>
      <c r="AF68" s="70">
        <v>0</v>
      </c>
      <c r="AG68" s="70">
        <v>0</v>
      </c>
      <c r="AH68" s="70">
        <v>0</v>
      </c>
      <c r="AI68" s="70">
        <v>0</v>
      </c>
      <c r="AJ68" s="70">
        <v>0</v>
      </c>
      <c r="AK68" s="70">
        <v>0</v>
      </c>
      <c r="AL68" s="70">
        <v>0</v>
      </c>
      <c r="AM68" s="70">
        <v>0</v>
      </c>
      <c r="AN68" s="70">
        <v>0</v>
      </c>
      <c r="AO68" s="70">
        <v>0</v>
      </c>
      <c r="AP68" s="70">
        <v>0</v>
      </c>
      <c r="AQ68" s="70">
        <v>0</v>
      </c>
      <c r="AR68" s="70">
        <v>0</v>
      </c>
      <c r="AS68" s="70">
        <v>0</v>
      </c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</row>
    <row r="69" spans="1:52" x14ac:dyDescent="0.25">
      <c r="A69" s="70">
        <v>0</v>
      </c>
      <c r="B69" s="70">
        <v>0</v>
      </c>
      <c r="C69" s="70">
        <v>0</v>
      </c>
      <c r="D69" s="70">
        <v>0</v>
      </c>
      <c r="E69" s="70">
        <v>0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  <c r="S69" s="70">
        <v>0</v>
      </c>
      <c r="T69" s="70">
        <v>0</v>
      </c>
      <c r="U69" s="70">
        <v>0</v>
      </c>
      <c r="V69" s="70">
        <v>-6.0148999999999999</v>
      </c>
      <c r="W69" s="70">
        <v>6.0148999999999999</v>
      </c>
      <c r="X69" s="70">
        <v>0</v>
      </c>
      <c r="Y69" s="70">
        <v>0</v>
      </c>
      <c r="Z69" s="70">
        <v>0</v>
      </c>
      <c r="AA69" s="70">
        <v>0</v>
      </c>
      <c r="AB69" s="70">
        <v>0</v>
      </c>
      <c r="AC69" s="70">
        <v>0</v>
      </c>
      <c r="AD69" s="70">
        <v>0</v>
      </c>
      <c r="AE69" s="70">
        <v>0</v>
      </c>
      <c r="AF69" s="70">
        <v>0</v>
      </c>
      <c r="AG69" s="70">
        <v>0</v>
      </c>
      <c r="AH69" s="70">
        <v>0</v>
      </c>
      <c r="AI69" s="70">
        <v>0</v>
      </c>
      <c r="AJ69" s="70">
        <v>0</v>
      </c>
      <c r="AK69" s="70">
        <v>0</v>
      </c>
      <c r="AL69" s="70">
        <v>0</v>
      </c>
      <c r="AM69" s="70">
        <v>0</v>
      </c>
      <c r="AN69" s="70">
        <v>0</v>
      </c>
      <c r="AO69" s="70">
        <v>0</v>
      </c>
      <c r="AP69" s="70">
        <v>0</v>
      </c>
      <c r="AQ69" s="70">
        <v>0</v>
      </c>
      <c r="AR69" s="70">
        <v>0</v>
      </c>
      <c r="AS69" s="70">
        <v>0</v>
      </c>
      <c r="AT69" s="70">
        <v>0</v>
      </c>
      <c r="AU69" s="70">
        <v>0</v>
      </c>
      <c r="AV69" s="70">
        <v>0</v>
      </c>
      <c r="AW69" s="70">
        <v>0</v>
      </c>
      <c r="AX69" s="70">
        <v>0</v>
      </c>
      <c r="AY69" s="70">
        <v>0</v>
      </c>
      <c r="AZ69" s="70">
        <v>0</v>
      </c>
    </row>
    <row r="70" spans="1:52" x14ac:dyDescent="0.25">
      <c r="A70" s="70">
        <v>0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  <c r="N70" s="70">
        <v>0</v>
      </c>
      <c r="O70" s="70">
        <v>0</v>
      </c>
      <c r="P70" s="70">
        <v>0</v>
      </c>
      <c r="Q70" s="70">
        <v>0</v>
      </c>
      <c r="R70" s="70">
        <v>0</v>
      </c>
      <c r="S70" s="70">
        <v>0</v>
      </c>
      <c r="T70" s="70">
        <v>0</v>
      </c>
      <c r="U70" s="70">
        <v>0</v>
      </c>
      <c r="V70" s="70">
        <v>0</v>
      </c>
      <c r="W70" s="70">
        <v>7.5210999999999997</v>
      </c>
      <c r="X70" s="70">
        <v>-7.5210999999999997</v>
      </c>
      <c r="Y70" s="70">
        <v>0</v>
      </c>
      <c r="Z70" s="70">
        <v>0</v>
      </c>
      <c r="AA70" s="70">
        <v>0</v>
      </c>
      <c r="AB70" s="70">
        <v>0</v>
      </c>
      <c r="AC70" s="70">
        <v>0</v>
      </c>
      <c r="AD70" s="70">
        <v>0</v>
      </c>
      <c r="AE70" s="70">
        <v>0</v>
      </c>
      <c r="AF70" s="70">
        <v>0</v>
      </c>
      <c r="AG70" s="70">
        <v>0</v>
      </c>
      <c r="AH70" s="70">
        <v>0</v>
      </c>
      <c r="AI70" s="70">
        <v>0</v>
      </c>
      <c r="AJ70" s="70">
        <v>0</v>
      </c>
      <c r="AK70" s="70">
        <v>0</v>
      </c>
      <c r="AL70" s="70">
        <v>0</v>
      </c>
      <c r="AM70" s="70">
        <v>0</v>
      </c>
      <c r="AN70" s="70">
        <v>0</v>
      </c>
      <c r="AO70" s="70">
        <v>0</v>
      </c>
      <c r="AP70" s="70">
        <v>0</v>
      </c>
      <c r="AQ70" s="70">
        <v>0</v>
      </c>
      <c r="AR70" s="70">
        <v>0</v>
      </c>
      <c r="AS70" s="70">
        <v>0</v>
      </c>
      <c r="AT70" s="70">
        <v>0</v>
      </c>
      <c r="AU70" s="70">
        <v>0</v>
      </c>
      <c r="AV70" s="70">
        <v>0</v>
      </c>
      <c r="AW70" s="70">
        <v>0</v>
      </c>
      <c r="AX70" s="70">
        <v>0</v>
      </c>
      <c r="AY70" s="70">
        <v>0</v>
      </c>
      <c r="AZ70" s="70">
        <v>0</v>
      </c>
    </row>
    <row r="71" spans="1:52" x14ac:dyDescent="0.25">
      <c r="A71" s="70">
        <v>0</v>
      </c>
      <c r="B71" s="70">
        <v>0</v>
      </c>
      <c r="C71" s="70">
        <v>0</v>
      </c>
      <c r="D71" s="70">
        <v>0</v>
      </c>
      <c r="E71" s="70">
        <v>0</v>
      </c>
      <c r="F71" s="70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0</v>
      </c>
      <c r="M71" s="70">
        <v>0</v>
      </c>
      <c r="N71" s="70">
        <v>0</v>
      </c>
      <c r="O71" s="70">
        <v>0</v>
      </c>
      <c r="P71" s="70">
        <v>0</v>
      </c>
      <c r="Q71" s="70">
        <v>0</v>
      </c>
      <c r="R71" s="70">
        <v>0</v>
      </c>
      <c r="S71" s="70">
        <v>0</v>
      </c>
      <c r="T71" s="70">
        <v>0</v>
      </c>
      <c r="U71" s="70">
        <v>0</v>
      </c>
      <c r="V71" s="70">
        <v>0</v>
      </c>
      <c r="W71" s="70">
        <v>-2.1400999999999999</v>
      </c>
      <c r="X71" s="70">
        <v>2.1400999999999999</v>
      </c>
      <c r="Y71" s="70">
        <v>0</v>
      </c>
      <c r="Z71" s="70">
        <v>0</v>
      </c>
      <c r="AA71" s="70">
        <v>0</v>
      </c>
      <c r="AB71" s="70">
        <v>0</v>
      </c>
      <c r="AC71" s="70">
        <v>0</v>
      </c>
      <c r="AD71" s="70">
        <v>0</v>
      </c>
      <c r="AE71" s="70">
        <v>0</v>
      </c>
      <c r="AF71" s="70">
        <v>0</v>
      </c>
      <c r="AG71" s="70">
        <v>0</v>
      </c>
      <c r="AH71" s="70">
        <v>0</v>
      </c>
      <c r="AI71" s="70">
        <v>0</v>
      </c>
      <c r="AJ71" s="70">
        <v>0</v>
      </c>
      <c r="AK71" s="70">
        <v>0</v>
      </c>
      <c r="AL71" s="70">
        <v>0</v>
      </c>
      <c r="AM71" s="70">
        <v>0</v>
      </c>
      <c r="AN71" s="70">
        <v>0</v>
      </c>
      <c r="AO71" s="70">
        <v>0</v>
      </c>
      <c r="AP71" s="70">
        <v>0</v>
      </c>
      <c r="AQ71" s="70">
        <v>0</v>
      </c>
      <c r="AR71" s="70">
        <v>0</v>
      </c>
      <c r="AS71" s="70">
        <v>0</v>
      </c>
      <c r="AT71" s="70">
        <v>0</v>
      </c>
      <c r="AU71" s="70">
        <v>0</v>
      </c>
      <c r="AV71" s="70">
        <v>0</v>
      </c>
      <c r="AW71" s="70">
        <v>0</v>
      </c>
      <c r="AX71" s="70">
        <v>0</v>
      </c>
      <c r="AY71" s="70">
        <v>0</v>
      </c>
      <c r="AZ71" s="70">
        <v>0</v>
      </c>
    </row>
    <row r="72" spans="1:52" x14ac:dyDescent="0.25">
      <c r="A72" s="70">
        <v>0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  <c r="N72" s="70">
        <v>0</v>
      </c>
      <c r="O72" s="70">
        <v>0</v>
      </c>
      <c r="P72" s="70">
        <v>0</v>
      </c>
      <c r="Q72" s="70">
        <v>0</v>
      </c>
      <c r="R72" s="70">
        <v>0</v>
      </c>
      <c r="S72" s="70">
        <v>0</v>
      </c>
      <c r="T72" s="70">
        <v>0</v>
      </c>
      <c r="U72" s="70">
        <v>0</v>
      </c>
      <c r="V72" s="70">
        <v>0</v>
      </c>
      <c r="W72" s="70">
        <v>9.4408999999999992</v>
      </c>
      <c r="X72" s="70">
        <v>0</v>
      </c>
      <c r="Y72" s="70">
        <v>0</v>
      </c>
      <c r="Z72" s="70">
        <v>-9.4408999999999992</v>
      </c>
      <c r="AA72" s="70">
        <v>0</v>
      </c>
      <c r="AB72" s="70">
        <v>0</v>
      </c>
      <c r="AC72" s="70">
        <v>0</v>
      </c>
      <c r="AD72" s="70">
        <v>0</v>
      </c>
      <c r="AE72" s="70">
        <v>0</v>
      </c>
      <c r="AF72" s="70">
        <v>0</v>
      </c>
      <c r="AG72" s="70">
        <v>0</v>
      </c>
      <c r="AH72" s="70">
        <v>0</v>
      </c>
      <c r="AI72" s="70">
        <v>0</v>
      </c>
      <c r="AJ72" s="70">
        <v>0</v>
      </c>
      <c r="AK72" s="70">
        <v>0</v>
      </c>
      <c r="AL72" s="70">
        <v>0</v>
      </c>
      <c r="AM72" s="70">
        <v>0</v>
      </c>
      <c r="AN72" s="70">
        <v>0</v>
      </c>
      <c r="AO72" s="70">
        <v>0</v>
      </c>
      <c r="AP72" s="70">
        <v>0</v>
      </c>
      <c r="AQ72" s="70">
        <v>0</v>
      </c>
      <c r="AR72" s="70">
        <v>0</v>
      </c>
      <c r="AS72" s="70">
        <v>0</v>
      </c>
      <c r="AT72" s="70">
        <v>0</v>
      </c>
      <c r="AU72" s="70">
        <v>0</v>
      </c>
      <c r="AV72" s="70">
        <v>0</v>
      </c>
      <c r="AW72" s="70">
        <v>0</v>
      </c>
      <c r="AX72" s="70">
        <v>0</v>
      </c>
      <c r="AY72" s="70">
        <v>0</v>
      </c>
      <c r="AZ72" s="70">
        <v>0</v>
      </c>
    </row>
    <row r="73" spans="1:52" x14ac:dyDescent="0.25">
      <c r="A73" s="70">
        <v>0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  <c r="N73" s="70">
        <v>0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  <c r="T73" s="70">
        <v>0</v>
      </c>
      <c r="U73" s="70">
        <v>0</v>
      </c>
      <c r="V73" s="70">
        <v>0</v>
      </c>
      <c r="W73" s="70">
        <v>-1.8512</v>
      </c>
      <c r="X73" s="70">
        <v>0</v>
      </c>
      <c r="Y73" s="70">
        <v>0</v>
      </c>
      <c r="Z73" s="70">
        <v>1.8512</v>
      </c>
      <c r="AA73" s="70">
        <v>0</v>
      </c>
      <c r="AB73" s="70">
        <v>0</v>
      </c>
      <c r="AC73" s="70">
        <v>0</v>
      </c>
      <c r="AD73" s="70">
        <v>0</v>
      </c>
      <c r="AE73" s="70">
        <v>0</v>
      </c>
      <c r="AF73" s="70">
        <v>0</v>
      </c>
      <c r="AG73" s="70">
        <v>0</v>
      </c>
      <c r="AH73" s="70">
        <v>0</v>
      </c>
      <c r="AI73" s="70">
        <v>0</v>
      </c>
      <c r="AJ73" s="70">
        <v>0</v>
      </c>
      <c r="AK73" s="70">
        <v>0</v>
      </c>
      <c r="AL73" s="70">
        <v>0</v>
      </c>
      <c r="AM73" s="70">
        <v>0</v>
      </c>
      <c r="AN73" s="70">
        <v>0</v>
      </c>
      <c r="AO73" s="70">
        <v>0</v>
      </c>
      <c r="AP73" s="70">
        <v>0</v>
      </c>
      <c r="AQ73" s="70">
        <v>0</v>
      </c>
      <c r="AR73" s="70">
        <v>0</v>
      </c>
      <c r="AS73" s="70">
        <v>0</v>
      </c>
      <c r="AT73" s="70">
        <v>0</v>
      </c>
      <c r="AU73" s="70">
        <v>0</v>
      </c>
      <c r="AV73" s="70">
        <v>0</v>
      </c>
      <c r="AW73" s="70">
        <v>0</v>
      </c>
      <c r="AX73" s="70">
        <v>0</v>
      </c>
      <c r="AY73" s="70">
        <v>0</v>
      </c>
      <c r="AZ73" s="70">
        <v>0</v>
      </c>
    </row>
    <row r="74" spans="1:52" x14ac:dyDescent="0.25">
      <c r="A74" s="70">
        <v>0</v>
      </c>
      <c r="B74" s="70">
        <v>0</v>
      </c>
      <c r="C74" s="70">
        <v>0</v>
      </c>
      <c r="D74" s="70">
        <v>0</v>
      </c>
      <c r="E74" s="70">
        <v>0</v>
      </c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0</v>
      </c>
      <c r="N74" s="70">
        <v>0</v>
      </c>
      <c r="O74" s="70">
        <v>0</v>
      </c>
      <c r="P74" s="70">
        <v>0</v>
      </c>
      <c r="Q74" s="70">
        <v>0</v>
      </c>
      <c r="R74" s="70">
        <v>0</v>
      </c>
      <c r="S74" s="70">
        <v>0</v>
      </c>
      <c r="T74" s="70">
        <v>0</v>
      </c>
      <c r="U74" s="70">
        <v>0</v>
      </c>
      <c r="V74" s="70">
        <v>0</v>
      </c>
      <c r="W74" s="70">
        <v>5.6721000000000004</v>
      </c>
      <c r="X74" s="70">
        <v>0</v>
      </c>
      <c r="Y74" s="70">
        <v>0</v>
      </c>
      <c r="Z74" s="70">
        <v>0</v>
      </c>
      <c r="AA74" s="70">
        <v>-5.6721000000000004</v>
      </c>
      <c r="AB74" s="70">
        <v>0</v>
      </c>
      <c r="AC74" s="70">
        <v>0</v>
      </c>
      <c r="AD74" s="70">
        <v>0</v>
      </c>
      <c r="AE74" s="70">
        <v>0</v>
      </c>
      <c r="AF74" s="70">
        <v>0</v>
      </c>
      <c r="AG74" s="70">
        <v>0</v>
      </c>
      <c r="AH74" s="70">
        <v>0</v>
      </c>
      <c r="AI74" s="70">
        <v>0</v>
      </c>
      <c r="AJ74" s="70">
        <v>0</v>
      </c>
      <c r="AK74" s="70">
        <v>0</v>
      </c>
      <c r="AL74" s="70">
        <v>0</v>
      </c>
      <c r="AM74" s="70">
        <v>0</v>
      </c>
      <c r="AN74" s="70">
        <v>0</v>
      </c>
      <c r="AO74" s="70">
        <v>0</v>
      </c>
      <c r="AP74" s="70">
        <v>0</v>
      </c>
      <c r="AQ74" s="70">
        <v>0</v>
      </c>
      <c r="AR74" s="70">
        <v>0</v>
      </c>
      <c r="AS74" s="70">
        <v>0</v>
      </c>
      <c r="AT74" s="70">
        <v>0</v>
      </c>
      <c r="AU74" s="70">
        <v>0</v>
      </c>
      <c r="AV74" s="70">
        <v>0</v>
      </c>
      <c r="AW74" s="70">
        <v>0</v>
      </c>
      <c r="AX74" s="70">
        <v>0</v>
      </c>
      <c r="AY74" s="70">
        <v>0</v>
      </c>
      <c r="AZ74" s="70">
        <v>0</v>
      </c>
    </row>
    <row r="75" spans="1:52" x14ac:dyDescent="0.25">
      <c r="A75" s="70">
        <v>0</v>
      </c>
      <c r="B75" s="70">
        <v>0</v>
      </c>
      <c r="C75" s="70">
        <v>0</v>
      </c>
      <c r="D75" s="70">
        <v>0</v>
      </c>
      <c r="E75" s="70">
        <v>0</v>
      </c>
      <c r="F75" s="70">
        <v>0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0</v>
      </c>
      <c r="M75" s="70">
        <v>0</v>
      </c>
      <c r="N75" s="70">
        <v>0</v>
      </c>
      <c r="O75" s="70">
        <v>0</v>
      </c>
      <c r="P75" s="70">
        <v>0</v>
      </c>
      <c r="Q75" s="70">
        <v>0</v>
      </c>
      <c r="R75" s="70">
        <v>0</v>
      </c>
      <c r="S75" s="70">
        <v>0</v>
      </c>
      <c r="T75" s="70">
        <v>0</v>
      </c>
      <c r="U75" s="70">
        <v>0</v>
      </c>
      <c r="V75" s="70">
        <v>0</v>
      </c>
      <c r="W75" s="70">
        <v>-0.78359999999999996</v>
      </c>
      <c r="X75" s="70">
        <v>0</v>
      </c>
      <c r="Y75" s="70">
        <v>0</v>
      </c>
      <c r="Z75" s="70">
        <v>0</v>
      </c>
      <c r="AA75" s="70">
        <v>0.78359999999999996</v>
      </c>
      <c r="AB75" s="70">
        <v>0</v>
      </c>
      <c r="AC75" s="70">
        <v>0</v>
      </c>
      <c r="AD75" s="70">
        <v>0</v>
      </c>
      <c r="AE75" s="70">
        <v>0</v>
      </c>
      <c r="AF75" s="70">
        <v>0</v>
      </c>
      <c r="AG75" s="70">
        <v>0</v>
      </c>
      <c r="AH75" s="70">
        <v>0</v>
      </c>
      <c r="AI75" s="70">
        <v>0</v>
      </c>
      <c r="AJ75" s="70">
        <v>0</v>
      </c>
      <c r="AK75" s="70">
        <v>0</v>
      </c>
      <c r="AL75" s="70">
        <v>0</v>
      </c>
      <c r="AM75" s="70">
        <v>0</v>
      </c>
      <c r="AN75" s="70">
        <v>0</v>
      </c>
      <c r="AO75" s="70">
        <v>0</v>
      </c>
      <c r="AP75" s="70">
        <v>0</v>
      </c>
      <c r="AQ75" s="70">
        <v>0</v>
      </c>
      <c r="AR75" s="70">
        <v>0</v>
      </c>
      <c r="AS75" s="70">
        <v>0</v>
      </c>
      <c r="AT75" s="70">
        <v>0</v>
      </c>
      <c r="AU75" s="70">
        <v>0</v>
      </c>
      <c r="AV75" s="70">
        <v>0</v>
      </c>
      <c r="AW75" s="70">
        <v>0</v>
      </c>
      <c r="AX75" s="70">
        <v>0</v>
      </c>
      <c r="AY75" s="70">
        <v>0</v>
      </c>
      <c r="AZ75" s="70">
        <v>0</v>
      </c>
    </row>
    <row r="76" spans="1:52" x14ac:dyDescent="0.25">
      <c r="A76" s="70">
        <v>0</v>
      </c>
      <c r="B76" s="70">
        <v>0</v>
      </c>
      <c r="C76" s="70">
        <v>0</v>
      </c>
      <c r="D76" s="70">
        <v>0</v>
      </c>
      <c r="E76" s="70">
        <v>0</v>
      </c>
      <c r="F76" s="70">
        <v>0</v>
      </c>
      <c r="G76" s="70">
        <v>0</v>
      </c>
      <c r="H76" s="70">
        <v>0</v>
      </c>
      <c r="I76" s="70">
        <v>0</v>
      </c>
      <c r="J76" s="70">
        <v>0</v>
      </c>
      <c r="K76" s="70">
        <v>0</v>
      </c>
      <c r="L76" s="70">
        <v>0</v>
      </c>
      <c r="M76" s="70">
        <v>0</v>
      </c>
      <c r="N76" s="70">
        <v>0</v>
      </c>
      <c r="O76" s="70">
        <v>0</v>
      </c>
      <c r="P76" s="70">
        <v>0</v>
      </c>
      <c r="Q76" s="70">
        <v>0</v>
      </c>
      <c r="R76" s="70">
        <v>0</v>
      </c>
      <c r="S76" s="70">
        <v>0</v>
      </c>
      <c r="T76" s="70">
        <v>0</v>
      </c>
      <c r="U76" s="70">
        <v>0</v>
      </c>
      <c r="V76" s="70">
        <v>0</v>
      </c>
      <c r="W76" s="70">
        <v>0</v>
      </c>
      <c r="X76" s="70">
        <v>4.7336</v>
      </c>
      <c r="Y76" s="70">
        <v>-4.7336</v>
      </c>
      <c r="Z76" s="70">
        <v>0</v>
      </c>
      <c r="AA76" s="70">
        <v>0</v>
      </c>
      <c r="AB76" s="70">
        <v>0</v>
      </c>
      <c r="AC76" s="70">
        <v>0</v>
      </c>
      <c r="AD76" s="70">
        <v>0</v>
      </c>
      <c r="AE76" s="70">
        <v>0</v>
      </c>
      <c r="AF76" s="70">
        <v>0</v>
      </c>
      <c r="AG76" s="70">
        <v>0</v>
      </c>
      <c r="AH76" s="70">
        <v>0</v>
      </c>
      <c r="AI76" s="70">
        <v>0</v>
      </c>
      <c r="AJ76" s="70">
        <v>0</v>
      </c>
      <c r="AK76" s="70">
        <v>0</v>
      </c>
      <c r="AL76" s="70">
        <v>0</v>
      </c>
      <c r="AM76" s="70">
        <v>0</v>
      </c>
      <c r="AN76" s="70">
        <v>0</v>
      </c>
      <c r="AO76" s="70">
        <v>0</v>
      </c>
      <c r="AP76" s="70">
        <v>0</v>
      </c>
      <c r="AQ76" s="70">
        <v>0</v>
      </c>
      <c r="AR76" s="70">
        <v>0</v>
      </c>
      <c r="AS76" s="70">
        <v>0</v>
      </c>
      <c r="AT76" s="70">
        <v>0</v>
      </c>
      <c r="AU76" s="70">
        <v>0</v>
      </c>
      <c r="AV76" s="70">
        <v>0</v>
      </c>
      <c r="AW76" s="70">
        <v>0</v>
      </c>
      <c r="AX76" s="70">
        <v>0</v>
      </c>
      <c r="AY76" s="70">
        <v>0</v>
      </c>
      <c r="AZ76" s="70">
        <v>0</v>
      </c>
    </row>
    <row r="77" spans="1:52" x14ac:dyDescent="0.25">
      <c r="A77" s="70">
        <v>0</v>
      </c>
      <c r="B77" s="70">
        <v>0</v>
      </c>
      <c r="C77" s="70">
        <v>0</v>
      </c>
      <c r="D77" s="70">
        <v>0</v>
      </c>
      <c r="E77" s="70">
        <v>0</v>
      </c>
      <c r="F77" s="70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70">
        <v>0</v>
      </c>
      <c r="N77" s="70">
        <v>0</v>
      </c>
      <c r="O77" s="70">
        <v>0</v>
      </c>
      <c r="P77" s="70">
        <v>0</v>
      </c>
      <c r="Q77" s="70">
        <v>0</v>
      </c>
      <c r="R77" s="70">
        <v>0</v>
      </c>
      <c r="S77" s="70">
        <v>0</v>
      </c>
      <c r="T77" s="70">
        <v>0</v>
      </c>
      <c r="U77" s="70">
        <v>0</v>
      </c>
      <c r="V77" s="70">
        <v>0</v>
      </c>
      <c r="W77" s="70">
        <v>0</v>
      </c>
      <c r="X77" s="70">
        <v>-0.64539999999999997</v>
      </c>
      <c r="Y77" s="70">
        <v>0.64539999999999997</v>
      </c>
      <c r="Z77" s="70">
        <v>0</v>
      </c>
      <c r="AA77" s="70">
        <v>0</v>
      </c>
      <c r="AB77" s="70">
        <v>0</v>
      </c>
      <c r="AC77" s="70">
        <v>0</v>
      </c>
      <c r="AD77" s="70">
        <v>0</v>
      </c>
      <c r="AE77" s="70">
        <v>0</v>
      </c>
      <c r="AF77" s="70">
        <v>0</v>
      </c>
      <c r="AG77" s="70">
        <v>0</v>
      </c>
      <c r="AH77" s="70">
        <v>0</v>
      </c>
      <c r="AI77" s="70">
        <v>0</v>
      </c>
      <c r="AJ77" s="70">
        <v>0</v>
      </c>
      <c r="AK77" s="70">
        <v>0</v>
      </c>
      <c r="AL77" s="70">
        <v>0</v>
      </c>
      <c r="AM77" s="70">
        <v>0</v>
      </c>
      <c r="AN77" s="70">
        <v>0</v>
      </c>
      <c r="AO77" s="70">
        <v>0</v>
      </c>
      <c r="AP77" s="70">
        <v>0</v>
      </c>
      <c r="AQ77" s="70">
        <v>0</v>
      </c>
      <c r="AR77" s="70">
        <v>0</v>
      </c>
      <c r="AS77" s="70">
        <v>0</v>
      </c>
      <c r="AT77" s="70">
        <v>0</v>
      </c>
      <c r="AU77" s="70">
        <v>0</v>
      </c>
      <c r="AV77" s="70">
        <v>0</v>
      </c>
      <c r="AW77" s="70">
        <v>0</v>
      </c>
      <c r="AX77" s="70">
        <v>0</v>
      </c>
      <c r="AY77" s="70">
        <v>0</v>
      </c>
      <c r="AZ77" s="70">
        <v>0</v>
      </c>
    </row>
    <row r="78" spans="1:52" x14ac:dyDescent="0.25">
      <c r="A78" s="70">
        <v>0</v>
      </c>
      <c r="B78" s="70">
        <v>0</v>
      </c>
      <c r="C78" s="70">
        <v>0</v>
      </c>
      <c r="D78" s="70">
        <v>0</v>
      </c>
      <c r="E78" s="70">
        <v>0</v>
      </c>
      <c r="F78" s="70">
        <v>0</v>
      </c>
      <c r="G78" s="70">
        <v>0</v>
      </c>
      <c r="H78" s="70">
        <v>0</v>
      </c>
      <c r="I78" s="70">
        <v>0</v>
      </c>
      <c r="J78" s="70">
        <v>0</v>
      </c>
      <c r="K78" s="70">
        <v>0</v>
      </c>
      <c r="L78" s="70">
        <v>0</v>
      </c>
      <c r="M78" s="70">
        <v>0</v>
      </c>
      <c r="N78" s="70">
        <v>0</v>
      </c>
      <c r="O78" s="70">
        <v>0</v>
      </c>
      <c r="P78" s="70">
        <v>0</v>
      </c>
      <c r="Q78" s="70">
        <v>0</v>
      </c>
      <c r="R78" s="70">
        <v>0</v>
      </c>
      <c r="S78" s="70">
        <v>0</v>
      </c>
      <c r="T78" s="70">
        <v>0</v>
      </c>
      <c r="U78" s="70">
        <v>0</v>
      </c>
      <c r="V78" s="70">
        <v>0</v>
      </c>
      <c r="W78" s="70">
        <v>0</v>
      </c>
      <c r="X78" s="70">
        <v>0</v>
      </c>
      <c r="Y78" s="70">
        <v>0</v>
      </c>
      <c r="Z78" s="70">
        <v>13.529299999999999</v>
      </c>
      <c r="AA78" s="70">
        <v>-13.529299999999999</v>
      </c>
      <c r="AB78" s="70">
        <v>0</v>
      </c>
      <c r="AC78" s="70">
        <v>0</v>
      </c>
      <c r="AD78" s="70">
        <v>0</v>
      </c>
      <c r="AE78" s="70">
        <v>0</v>
      </c>
      <c r="AF78" s="70">
        <v>0</v>
      </c>
      <c r="AG78" s="70">
        <v>0</v>
      </c>
      <c r="AH78" s="70">
        <v>0</v>
      </c>
      <c r="AI78" s="70">
        <v>0</v>
      </c>
      <c r="AJ78" s="70">
        <v>0</v>
      </c>
      <c r="AK78" s="70">
        <v>0</v>
      </c>
      <c r="AL78" s="70">
        <v>0</v>
      </c>
      <c r="AM78" s="70">
        <v>0</v>
      </c>
      <c r="AN78" s="70">
        <v>0</v>
      </c>
      <c r="AO78" s="70">
        <v>0</v>
      </c>
      <c r="AP78" s="70">
        <v>0</v>
      </c>
      <c r="AQ78" s="70">
        <v>0</v>
      </c>
      <c r="AR78" s="70">
        <v>0</v>
      </c>
      <c r="AS78" s="70">
        <v>0</v>
      </c>
      <c r="AT78" s="70">
        <v>0</v>
      </c>
      <c r="AU78" s="70">
        <v>0</v>
      </c>
      <c r="AV78" s="70">
        <v>0</v>
      </c>
      <c r="AW78" s="70">
        <v>0</v>
      </c>
      <c r="AX78" s="70">
        <v>0</v>
      </c>
      <c r="AY78" s="70">
        <v>0</v>
      </c>
      <c r="AZ78" s="70">
        <v>0</v>
      </c>
    </row>
    <row r="79" spans="1:52" x14ac:dyDescent="0.25">
      <c r="A79" s="70">
        <v>0</v>
      </c>
      <c r="B79" s="70">
        <v>0</v>
      </c>
      <c r="C79" s="70">
        <v>0</v>
      </c>
      <c r="D79" s="70">
        <v>0</v>
      </c>
      <c r="E79" s="70">
        <v>0</v>
      </c>
      <c r="F79" s="70">
        <v>0</v>
      </c>
      <c r="G79" s="70">
        <v>0</v>
      </c>
      <c r="H79" s="70">
        <v>0</v>
      </c>
      <c r="I79" s="70">
        <v>0</v>
      </c>
      <c r="J79" s="70">
        <v>0</v>
      </c>
      <c r="K79" s="70">
        <v>0</v>
      </c>
      <c r="L79" s="70">
        <v>0</v>
      </c>
      <c r="M79" s="70">
        <v>0</v>
      </c>
      <c r="N79" s="70">
        <v>0</v>
      </c>
      <c r="O79" s="70">
        <v>0</v>
      </c>
      <c r="P79" s="70">
        <v>0</v>
      </c>
      <c r="Q79" s="70">
        <v>0</v>
      </c>
      <c r="R79" s="70">
        <v>0</v>
      </c>
      <c r="S79" s="70">
        <v>0</v>
      </c>
      <c r="T79" s="70">
        <v>0</v>
      </c>
      <c r="U79" s="70">
        <v>0</v>
      </c>
      <c r="V79" s="70">
        <v>0</v>
      </c>
      <c r="W79" s="70">
        <v>0</v>
      </c>
      <c r="X79" s="70">
        <v>0</v>
      </c>
      <c r="Y79" s="70">
        <v>0</v>
      </c>
      <c r="Z79" s="70">
        <v>-2.6413000000000002</v>
      </c>
      <c r="AA79" s="70">
        <v>2.6413000000000002</v>
      </c>
      <c r="AB79" s="70">
        <v>0</v>
      </c>
      <c r="AC79" s="70">
        <v>0</v>
      </c>
      <c r="AD79" s="70">
        <v>0</v>
      </c>
      <c r="AE79" s="70">
        <v>0</v>
      </c>
      <c r="AF79" s="70">
        <v>0</v>
      </c>
      <c r="AG79" s="70">
        <v>0</v>
      </c>
      <c r="AH79" s="70">
        <v>0</v>
      </c>
      <c r="AI79" s="70">
        <v>0</v>
      </c>
      <c r="AJ79" s="70">
        <v>0</v>
      </c>
      <c r="AK79" s="70">
        <v>0</v>
      </c>
      <c r="AL79" s="70">
        <v>0</v>
      </c>
      <c r="AM79" s="70">
        <v>0</v>
      </c>
      <c r="AN79" s="70">
        <v>0</v>
      </c>
      <c r="AO79" s="70">
        <v>0</v>
      </c>
      <c r="AP79" s="70">
        <v>0</v>
      </c>
      <c r="AQ79" s="70">
        <v>0</v>
      </c>
      <c r="AR79" s="70">
        <v>0</v>
      </c>
      <c r="AS79" s="70">
        <v>0</v>
      </c>
      <c r="AT79" s="70">
        <v>0</v>
      </c>
      <c r="AU79" s="70">
        <v>0</v>
      </c>
      <c r="AV79" s="70">
        <v>0</v>
      </c>
      <c r="AW79" s="70">
        <v>0</v>
      </c>
      <c r="AX79" s="70">
        <v>0</v>
      </c>
      <c r="AY79" s="70">
        <v>0</v>
      </c>
      <c r="AZ79" s="70">
        <v>0</v>
      </c>
    </row>
    <row r="80" spans="1:52" x14ac:dyDescent="0.25">
      <c r="A80" s="70">
        <v>0</v>
      </c>
      <c r="B80" s="70">
        <v>0</v>
      </c>
      <c r="C80" s="70">
        <v>0</v>
      </c>
      <c r="D80" s="70">
        <v>0</v>
      </c>
      <c r="E80" s="70">
        <v>0</v>
      </c>
      <c r="F80" s="70">
        <v>0</v>
      </c>
      <c r="G80" s="70">
        <v>0</v>
      </c>
      <c r="H80" s="70">
        <v>0</v>
      </c>
      <c r="I80" s="70">
        <v>0</v>
      </c>
      <c r="J80" s="70">
        <v>0</v>
      </c>
      <c r="K80" s="70">
        <v>0</v>
      </c>
      <c r="L80" s="70">
        <v>0</v>
      </c>
      <c r="M80" s="70">
        <v>0</v>
      </c>
      <c r="N80" s="70">
        <v>0</v>
      </c>
      <c r="O80" s="70">
        <v>0</v>
      </c>
      <c r="P80" s="70">
        <v>0</v>
      </c>
      <c r="Q80" s="70">
        <v>0</v>
      </c>
      <c r="R80" s="70">
        <v>0</v>
      </c>
      <c r="S80" s="70">
        <v>0</v>
      </c>
      <c r="T80" s="70">
        <v>0</v>
      </c>
      <c r="U80" s="70">
        <v>0</v>
      </c>
      <c r="V80" s="70">
        <v>0</v>
      </c>
      <c r="W80" s="70">
        <v>0</v>
      </c>
      <c r="X80" s="70">
        <v>0</v>
      </c>
      <c r="Y80" s="70">
        <v>0</v>
      </c>
      <c r="Z80" s="70">
        <v>0</v>
      </c>
      <c r="AA80" s="70">
        <v>4.94382470536332</v>
      </c>
      <c r="AB80" s="70">
        <v>-4.94382470536332</v>
      </c>
      <c r="AC80" s="70">
        <v>0</v>
      </c>
      <c r="AD80" s="70">
        <v>0</v>
      </c>
      <c r="AE80" s="70">
        <v>0</v>
      </c>
      <c r="AF80" s="70">
        <v>0</v>
      </c>
      <c r="AG80" s="70">
        <v>0</v>
      </c>
      <c r="AH80" s="70">
        <v>0</v>
      </c>
      <c r="AI80" s="70">
        <v>0</v>
      </c>
      <c r="AJ80" s="70">
        <v>0</v>
      </c>
      <c r="AK80" s="70">
        <v>0</v>
      </c>
      <c r="AL80" s="70">
        <v>0</v>
      </c>
      <c r="AM80" s="70">
        <v>0</v>
      </c>
      <c r="AN80" s="70">
        <v>0</v>
      </c>
      <c r="AO80" s="70">
        <v>0</v>
      </c>
      <c r="AP80" s="70">
        <v>0</v>
      </c>
      <c r="AQ80" s="70">
        <v>0</v>
      </c>
      <c r="AR80" s="70">
        <v>0</v>
      </c>
      <c r="AS80" s="70">
        <v>0</v>
      </c>
      <c r="AT80" s="70">
        <v>0</v>
      </c>
      <c r="AU80" s="70">
        <v>0</v>
      </c>
      <c r="AV80" s="70">
        <v>0</v>
      </c>
      <c r="AW80" s="70">
        <v>0</v>
      </c>
      <c r="AX80" s="70">
        <v>0</v>
      </c>
      <c r="AY80" s="70">
        <v>0</v>
      </c>
      <c r="AZ80" s="70">
        <v>0</v>
      </c>
    </row>
    <row r="81" spans="1:52" x14ac:dyDescent="0.25">
      <c r="A81" s="70">
        <v>0</v>
      </c>
      <c r="B81" s="70">
        <v>0</v>
      </c>
      <c r="C81" s="70">
        <v>0</v>
      </c>
      <c r="D81" s="70">
        <v>0</v>
      </c>
      <c r="E81" s="70">
        <v>0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0</v>
      </c>
      <c r="N81" s="70">
        <v>0</v>
      </c>
      <c r="O81" s="70">
        <v>0</v>
      </c>
      <c r="P81" s="70">
        <v>0</v>
      </c>
      <c r="Q81" s="70">
        <v>0</v>
      </c>
      <c r="R81" s="70">
        <v>0</v>
      </c>
      <c r="S81" s="70">
        <v>0</v>
      </c>
      <c r="T81" s="70">
        <v>0</v>
      </c>
      <c r="U81" s="70">
        <v>0</v>
      </c>
      <c r="V81" s="70">
        <v>0</v>
      </c>
      <c r="W81" s="70">
        <v>0</v>
      </c>
      <c r="X81" s="70">
        <v>0</v>
      </c>
      <c r="Y81" s="70">
        <v>0</v>
      </c>
      <c r="Z81" s="70">
        <v>0</v>
      </c>
      <c r="AA81" s="70">
        <v>-1.3621815604235901</v>
      </c>
      <c r="AB81" s="70">
        <v>1.3621815604235901</v>
      </c>
      <c r="AC81" s="70">
        <v>0</v>
      </c>
      <c r="AD81" s="70">
        <v>0</v>
      </c>
      <c r="AE81" s="70">
        <v>0</v>
      </c>
      <c r="AF81" s="70">
        <v>0</v>
      </c>
      <c r="AG81" s="70">
        <v>0</v>
      </c>
      <c r="AH81" s="70">
        <v>0</v>
      </c>
      <c r="AI81" s="70">
        <v>0</v>
      </c>
      <c r="AJ81" s="70">
        <v>0</v>
      </c>
      <c r="AK81" s="70">
        <v>0</v>
      </c>
      <c r="AL81" s="70">
        <v>0</v>
      </c>
      <c r="AM81" s="70">
        <v>0</v>
      </c>
      <c r="AN81" s="70">
        <v>0</v>
      </c>
      <c r="AO81" s="70">
        <v>0</v>
      </c>
      <c r="AP81" s="70">
        <v>0</v>
      </c>
      <c r="AQ81" s="70">
        <v>0</v>
      </c>
      <c r="AR81" s="70">
        <v>0</v>
      </c>
      <c r="AS81" s="70">
        <v>0</v>
      </c>
      <c r="AT81" s="70">
        <v>0</v>
      </c>
      <c r="AU81" s="70">
        <v>0</v>
      </c>
      <c r="AV81" s="70">
        <v>0</v>
      </c>
      <c r="AW81" s="70">
        <v>0</v>
      </c>
      <c r="AX81" s="70">
        <v>0</v>
      </c>
      <c r="AY81" s="70">
        <v>0</v>
      </c>
      <c r="AZ81" s="70">
        <v>0</v>
      </c>
    </row>
    <row r="82" spans="1:52" x14ac:dyDescent="0.25">
      <c r="A82" s="70">
        <v>0</v>
      </c>
      <c r="B82" s="70">
        <v>0</v>
      </c>
      <c r="C82" s="70">
        <v>0</v>
      </c>
      <c r="D82" s="70">
        <v>0</v>
      </c>
      <c r="E82" s="70">
        <v>0</v>
      </c>
      <c r="F82" s="70">
        <v>0</v>
      </c>
      <c r="G82" s="70">
        <v>0</v>
      </c>
      <c r="H82" s="70">
        <v>0</v>
      </c>
      <c r="I82" s="70">
        <v>0</v>
      </c>
      <c r="J82" s="70">
        <v>0</v>
      </c>
      <c r="K82" s="70">
        <v>0</v>
      </c>
      <c r="L82" s="70">
        <v>0</v>
      </c>
      <c r="M82" s="70">
        <v>0</v>
      </c>
      <c r="N82" s="70">
        <v>0</v>
      </c>
      <c r="O82" s="70">
        <v>0</v>
      </c>
      <c r="P82" s="70">
        <v>0</v>
      </c>
      <c r="Q82" s="70">
        <v>0</v>
      </c>
      <c r="R82" s="70">
        <v>0</v>
      </c>
      <c r="S82" s="70">
        <v>0</v>
      </c>
      <c r="T82" s="70">
        <v>0</v>
      </c>
      <c r="U82" s="70">
        <v>0</v>
      </c>
      <c r="V82" s="70">
        <v>0</v>
      </c>
      <c r="W82" s="70">
        <v>0</v>
      </c>
      <c r="X82" s="70">
        <v>0</v>
      </c>
      <c r="Y82" s="70">
        <v>0</v>
      </c>
      <c r="Z82" s="70">
        <v>0</v>
      </c>
      <c r="AA82" s="70">
        <v>9.4893366315995902</v>
      </c>
      <c r="AB82" s="70">
        <v>-9.4893366315995902</v>
      </c>
      <c r="AC82" s="70">
        <v>0</v>
      </c>
      <c r="AD82" s="70">
        <v>0</v>
      </c>
      <c r="AE82" s="70">
        <v>0</v>
      </c>
      <c r="AF82" s="70">
        <v>0</v>
      </c>
      <c r="AG82" s="70">
        <v>0</v>
      </c>
      <c r="AH82" s="70">
        <v>0</v>
      </c>
      <c r="AI82" s="70">
        <v>0</v>
      </c>
      <c r="AJ82" s="70">
        <v>0</v>
      </c>
      <c r="AK82" s="70">
        <v>0</v>
      </c>
      <c r="AL82" s="70">
        <v>0</v>
      </c>
      <c r="AM82" s="70">
        <v>0</v>
      </c>
      <c r="AN82" s="70">
        <v>0</v>
      </c>
      <c r="AO82" s="70">
        <v>0</v>
      </c>
      <c r="AP82" s="70">
        <v>0</v>
      </c>
      <c r="AQ82" s="70">
        <v>0</v>
      </c>
      <c r="AR82" s="70">
        <v>0</v>
      </c>
      <c r="AS82" s="70">
        <v>0</v>
      </c>
      <c r="AT82" s="70">
        <v>0</v>
      </c>
      <c r="AU82" s="70">
        <v>0</v>
      </c>
      <c r="AV82" s="70">
        <v>0</v>
      </c>
      <c r="AW82" s="70">
        <v>0</v>
      </c>
      <c r="AX82" s="70">
        <v>0</v>
      </c>
      <c r="AY82" s="70">
        <v>0</v>
      </c>
      <c r="AZ82" s="70">
        <v>0</v>
      </c>
    </row>
    <row r="83" spans="1:52" x14ac:dyDescent="0.25">
      <c r="A83" s="70">
        <v>0</v>
      </c>
      <c r="B83" s="70">
        <v>0</v>
      </c>
      <c r="C83" s="70">
        <v>0</v>
      </c>
      <c r="D83" s="70">
        <v>0</v>
      </c>
      <c r="E83" s="70">
        <v>0</v>
      </c>
      <c r="F83" s="70">
        <v>0</v>
      </c>
      <c r="G83" s="70">
        <v>0</v>
      </c>
      <c r="H83" s="70">
        <v>0</v>
      </c>
      <c r="I83" s="70">
        <v>0</v>
      </c>
      <c r="J83" s="70">
        <v>0</v>
      </c>
      <c r="K83" s="70">
        <v>0</v>
      </c>
      <c r="L83" s="70">
        <v>0</v>
      </c>
      <c r="M83" s="70">
        <v>0</v>
      </c>
      <c r="N83" s="70">
        <v>0</v>
      </c>
      <c r="O83" s="70">
        <v>0</v>
      </c>
      <c r="P83" s="70">
        <v>0</v>
      </c>
      <c r="Q83" s="70">
        <v>0</v>
      </c>
      <c r="R83" s="70">
        <v>0</v>
      </c>
      <c r="S83" s="70">
        <v>0</v>
      </c>
      <c r="T83" s="70">
        <v>0</v>
      </c>
      <c r="U83" s="70">
        <v>0</v>
      </c>
      <c r="V83" s="70">
        <v>0</v>
      </c>
      <c r="W83" s="70">
        <v>0</v>
      </c>
      <c r="X83" s="70">
        <v>0</v>
      </c>
      <c r="Y83" s="70">
        <v>0</v>
      </c>
      <c r="Z83" s="70">
        <v>0</v>
      </c>
      <c r="AA83" s="70">
        <v>-2.2652578919966899</v>
      </c>
      <c r="AB83" s="70">
        <v>2.2652578919966899</v>
      </c>
      <c r="AC83" s="70">
        <v>0</v>
      </c>
      <c r="AD83" s="70">
        <v>0</v>
      </c>
      <c r="AE83" s="70">
        <v>0</v>
      </c>
      <c r="AF83" s="70">
        <v>0</v>
      </c>
      <c r="AG83" s="70">
        <v>0</v>
      </c>
      <c r="AH83" s="70">
        <v>0</v>
      </c>
      <c r="AI83" s="70">
        <v>0</v>
      </c>
      <c r="AJ83" s="70">
        <v>0</v>
      </c>
      <c r="AK83" s="70">
        <v>0</v>
      </c>
      <c r="AL83" s="70">
        <v>0</v>
      </c>
      <c r="AM83" s="70">
        <v>0</v>
      </c>
      <c r="AN83" s="70">
        <v>0</v>
      </c>
      <c r="AO83" s="70">
        <v>0</v>
      </c>
      <c r="AP83" s="70">
        <v>0</v>
      </c>
      <c r="AQ83" s="70">
        <v>0</v>
      </c>
      <c r="AR83" s="70">
        <v>0</v>
      </c>
      <c r="AS83" s="70">
        <v>0</v>
      </c>
      <c r="AT83" s="70">
        <v>0</v>
      </c>
      <c r="AU83" s="70">
        <v>0</v>
      </c>
      <c r="AV83" s="70">
        <v>0</v>
      </c>
      <c r="AW83" s="70">
        <v>0</v>
      </c>
      <c r="AX83" s="70">
        <v>0</v>
      </c>
      <c r="AY83" s="70">
        <v>0</v>
      </c>
      <c r="AZ83" s="70">
        <v>0</v>
      </c>
    </row>
    <row r="84" spans="1:52" x14ac:dyDescent="0.25">
      <c r="A84" s="70">
        <v>0</v>
      </c>
      <c r="B84" s="70">
        <v>0</v>
      </c>
      <c r="C84" s="70">
        <v>0</v>
      </c>
      <c r="D84" s="70">
        <v>0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0</v>
      </c>
      <c r="O84" s="70">
        <v>0</v>
      </c>
      <c r="P84" s="70">
        <v>0</v>
      </c>
      <c r="Q84" s="70">
        <v>0</v>
      </c>
      <c r="R84" s="70">
        <v>0</v>
      </c>
      <c r="S84" s="70">
        <v>0</v>
      </c>
      <c r="T84" s="70">
        <v>0</v>
      </c>
      <c r="U84" s="70">
        <v>0</v>
      </c>
      <c r="V84" s="70">
        <v>0</v>
      </c>
      <c r="W84" s="70">
        <v>0</v>
      </c>
      <c r="X84" s="70">
        <v>0</v>
      </c>
      <c r="Y84" s="70">
        <v>0</v>
      </c>
      <c r="Z84" s="70">
        <v>0</v>
      </c>
      <c r="AA84" s="70">
        <v>19.069124632777701</v>
      </c>
      <c r="AB84" s="70">
        <v>0</v>
      </c>
      <c r="AC84" s="70">
        <v>0</v>
      </c>
      <c r="AD84" s="70">
        <v>-19.069124632777701</v>
      </c>
      <c r="AE84" s="70">
        <v>0</v>
      </c>
      <c r="AF84" s="70">
        <v>0</v>
      </c>
      <c r="AG84" s="70">
        <v>0</v>
      </c>
      <c r="AH84" s="70">
        <v>0</v>
      </c>
      <c r="AI84" s="70">
        <v>0</v>
      </c>
      <c r="AJ84" s="70">
        <v>0</v>
      </c>
      <c r="AK84" s="70">
        <v>0</v>
      </c>
      <c r="AL84" s="70">
        <v>0</v>
      </c>
      <c r="AM84" s="70">
        <v>0</v>
      </c>
      <c r="AN84" s="70">
        <v>0</v>
      </c>
      <c r="AO84" s="70">
        <v>0</v>
      </c>
      <c r="AP84" s="70">
        <v>0</v>
      </c>
      <c r="AQ84" s="70">
        <v>0</v>
      </c>
      <c r="AR84" s="70">
        <v>0</v>
      </c>
      <c r="AS84" s="70">
        <v>0</v>
      </c>
      <c r="AT84" s="70">
        <v>0</v>
      </c>
      <c r="AU84" s="70">
        <v>0</v>
      </c>
      <c r="AV84" s="70">
        <v>0</v>
      </c>
      <c r="AW84" s="70">
        <v>0</v>
      </c>
      <c r="AX84" s="70">
        <v>0</v>
      </c>
      <c r="AY84" s="70">
        <v>0</v>
      </c>
      <c r="AZ84" s="70">
        <v>0</v>
      </c>
    </row>
    <row r="85" spans="1:52" x14ac:dyDescent="0.25">
      <c r="A85" s="70">
        <v>0</v>
      </c>
      <c r="B85" s="70">
        <v>0</v>
      </c>
      <c r="C85" s="70">
        <v>0</v>
      </c>
      <c r="D85" s="70">
        <v>0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0">
        <v>0</v>
      </c>
      <c r="R85" s="70">
        <v>0</v>
      </c>
      <c r="S85" s="70">
        <v>0</v>
      </c>
      <c r="T85" s="70">
        <v>0</v>
      </c>
      <c r="U85" s="70">
        <v>0</v>
      </c>
      <c r="V85" s="70">
        <v>0</v>
      </c>
      <c r="W85" s="70">
        <v>0</v>
      </c>
      <c r="X85" s="70">
        <v>0</v>
      </c>
      <c r="Y85" s="70">
        <v>0</v>
      </c>
      <c r="Z85" s="70">
        <v>0</v>
      </c>
      <c r="AA85" s="70">
        <v>-3.7383036408811798</v>
      </c>
      <c r="AB85" s="70">
        <v>0</v>
      </c>
      <c r="AC85" s="70">
        <v>0</v>
      </c>
      <c r="AD85" s="70">
        <v>3.7383036408811798</v>
      </c>
      <c r="AE85" s="70">
        <v>0</v>
      </c>
      <c r="AF85" s="70">
        <v>0</v>
      </c>
      <c r="AG85" s="70">
        <v>0</v>
      </c>
      <c r="AH85" s="70">
        <v>0</v>
      </c>
      <c r="AI85" s="70">
        <v>0</v>
      </c>
      <c r="AJ85" s="70">
        <v>0</v>
      </c>
      <c r="AK85" s="70">
        <v>0</v>
      </c>
      <c r="AL85" s="70">
        <v>0</v>
      </c>
      <c r="AM85" s="70">
        <v>0</v>
      </c>
      <c r="AN85" s="70">
        <v>0</v>
      </c>
      <c r="AO85" s="70">
        <v>0</v>
      </c>
      <c r="AP85" s="70">
        <v>0</v>
      </c>
      <c r="AQ85" s="70">
        <v>0</v>
      </c>
      <c r="AR85" s="70">
        <v>0</v>
      </c>
      <c r="AS85" s="70">
        <v>0</v>
      </c>
      <c r="AT85" s="70">
        <v>0</v>
      </c>
      <c r="AU85" s="70">
        <v>0</v>
      </c>
      <c r="AV85" s="70">
        <v>0</v>
      </c>
      <c r="AW85" s="70">
        <v>0</v>
      </c>
      <c r="AX85" s="70">
        <v>0</v>
      </c>
      <c r="AY85" s="70">
        <v>0</v>
      </c>
      <c r="AZ85" s="70">
        <v>0</v>
      </c>
    </row>
    <row r="86" spans="1:52" x14ac:dyDescent="0.25">
      <c r="A86" s="70">
        <v>0</v>
      </c>
      <c r="B86" s="70">
        <v>0</v>
      </c>
      <c r="C86" s="70">
        <v>0</v>
      </c>
      <c r="D86" s="70">
        <v>0</v>
      </c>
      <c r="E86" s="70">
        <v>0</v>
      </c>
      <c r="F86" s="70">
        <v>0</v>
      </c>
      <c r="G86" s="70">
        <v>0</v>
      </c>
      <c r="H86" s="70">
        <v>0</v>
      </c>
      <c r="I86" s="70">
        <v>0</v>
      </c>
      <c r="J86" s="70">
        <v>0</v>
      </c>
      <c r="K86" s="70">
        <v>0</v>
      </c>
      <c r="L86" s="70">
        <v>0</v>
      </c>
      <c r="M86" s="70">
        <v>0</v>
      </c>
      <c r="N86" s="70">
        <v>0</v>
      </c>
      <c r="O86" s="70">
        <v>0</v>
      </c>
      <c r="P86" s="70">
        <v>0</v>
      </c>
      <c r="Q86" s="70">
        <v>0</v>
      </c>
      <c r="R86" s="70">
        <v>0</v>
      </c>
      <c r="S86" s="70">
        <v>0</v>
      </c>
      <c r="T86" s="70">
        <v>0</v>
      </c>
      <c r="U86" s="70">
        <v>0</v>
      </c>
      <c r="V86" s="70">
        <v>0</v>
      </c>
      <c r="W86" s="70">
        <v>0</v>
      </c>
      <c r="X86" s="70">
        <v>0</v>
      </c>
      <c r="Y86" s="70">
        <v>0</v>
      </c>
      <c r="Z86" s="70">
        <v>0</v>
      </c>
      <c r="AA86" s="70">
        <v>5.9570238558298101</v>
      </c>
      <c r="AB86" s="70">
        <v>0</v>
      </c>
      <c r="AC86" s="70">
        <v>0</v>
      </c>
      <c r="AD86" s="70">
        <v>-5.9570238558298101</v>
      </c>
      <c r="AE86" s="70">
        <v>0</v>
      </c>
      <c r="AF86" s="70">
        <v>0</v>
      </c>
      <c r="AG86" s="70">
        <v>0</v>
      </c>
      <c r="AH86" s="70">
        <v>0</v>
      </c>
      <c r="AI86" s="70">
        <v>0</v>
      </c>
      <c r="AJ86" s="70">
        <v>0</v>
      </c>
      <c r="AK86" s="70">
        <v>0</v>
      </c>
      <c r="AL86" s="70">
        <v>0</v>
      </c>
      <c r="AM86" s="70">
        <v>0</v>
      </c>
      <c r="AN86" s="70">
        <v>0</v>
      </c>
      <c r="AO86" s="70">
        <v>0</v>
      </c>
      <c r="AP86" s="70">
        <v>0</v>
      </c>
      <c r="AQ86" s="70">
        <v>0</v>
      </c>
      <c r="AR86" s="70">
        <v>0</v>
      </c>
      <c r="AS86" s="70">
        <v>0</v>
      </c>
      <c r="AT86" s="70">
        <v>0</v>
      </c>
      <c r="AU86" s="70">
        <v>0</v>
      </c>
      <c r="AV86" s="70">
        <v>0</v>
      </c>
      <c r="AW86" s="70">
        <v>0</v>
      </c>
      <c r="AX86" s="70">
        <v>0</v>
      </c>
      <c r="AY86" s="70">
        <v>0</v>
      </c>
      <c r="AZ86" s="70">
        <v>0</v>
      </c>
    </row>
    <row r="87" spans="1:52" x14ac:dyDescent="0.25">
      <c r="A87" s="70">
        <v>0</v>
      </c>
      <c r="B87" s="70">
        <v>0</v>
      </c>
      <c r="C87" s="70">
        <v>0</v>
      </c>
      <c r="D87" s="70">
        <v>0</v>
      </c>
      <c r="E87" s="70">
        <v>0</v>
      </c>
      <c r="F87" s="70">
        <v>0</v>
      </c>
      <c r="G87" s="70">
        <v>0</v>
      </c>
      <c r="H87" s="70">
        <v>0</v>
      </c>
      <c r="I87" s="70">
        <v>0</v>
      </c>
      <c r="J87" s="70">
        <v>0</v>
      </c>
      <c r="K87" s="70">
        <v>0</v>
      </c>
      <c r="L87" s="70">
        <v>0</v>
      </c>
      <c r="M87" s="70">
        <v>0</v>
      </c>
      <c r="N87" s="70">
        <v>0</v>
      </c>
      <c r="O87" s="70">
        <v>0</v>
      </c>
      <c r="P87" s="70">
        <v>0</v>
      </c>
      <c r="Q87" s="70">
        <v>0</v>
      </c>
      <c r="R87" s="70">
        <v>0</v>
      </c>
      <c r="S87" s="70">
        <v>0</v>
      </c>
      <c r="T87" s="70">
        <v>0</v>
      </c>
      <c r="U87" s="70">
        <v>0</v>
      </c>
      <c r="V87" s="70">
        <v>0</v>
      </c>
      <c r="W87" s="70">
        <v>0</v>
      </c>
      <c r="X87" s="70">
        <v>0</v>
      </c>
      <c r="Y87" s="70">
        <v>0</v>
      </c>
      <c r="Z87" s="70">
        <v>0</v>
      </c>
      <c r="AA87" s="70">
        <v>-1.4807783196830799</v>
      </c>
      <c r="AB87" s="70">
        <v>0</v>
      </c>
      <c r="AC87" s="70">
        <v>0</v>
      </c>
      <c r="AD87" s="70">
        <v>1.4807783196830799</v>
      </c>
      <c r="AE87" s="70">
        <v>0</v>
      </c>
      <c r="AF87" s="70">
        <v>0</v>
      </c>
      <c r="AG87" s="70">
        <v>0</v>
      </c>
      <c r="AH87" s="70">
        <v>0</v>
      </c>
      <c r="AI87" s="70">
        <v>0</v>
      </c>
      <c r="AJ87" s="70">
        <v>0</v>
      </c>
      <c r="AK87" s="70">
        <v>0</v>
      </c>
      <c r="AL87" s="70">
        <v>0</v>
      </c>
      <c r="AM87" s="70">
        <v>0</v>
      </c>
      <c r="AN87" s="70">
        <v>0</v>
      </c>
      <c r="AO87" s="70">
        <v>0</v>
      </c>
      <c r="AP87" s="70">
        <v>0</v>
      </c>
      <c r="AQ87" s="70">
        <v>0</v>
      </c>
      <c r="AR87" s="70">
        <v>0</v>
      </c>
      <c r="AS87" s="70">
        <v>0</v>
      </c>
      <c r="AT87" s="70">
        <v>0</v>
      </c>
      <c r="AU87" s="70">
        <v>0</v>
      </c>
      <c r="AV87" s="70">
        <v>0</v>
      </c>
      <c r="AW87" s="70">
        <v>0</v>
      </c>
      <c r="AX87" s="70">
        <v>0</v>
      </c>
      <c r="AY87" s="70">
        <v>0</v>
      </c>
      <c r="AZ87" s="70">
        <v>0</v>
      </c>
    </row>
    <row r="88" spans="1:52" x14ac:dyDescent="0.25">
      <c r="A88" s="70">
        <v>0</v>
      </c>
      <c r="B88" s="70">
        <v>0</v>
      </c>
      <c r="C88" s="70">
        <v>0</v>
      </c>
      <c r="D88" s="70">
        <v>0</v>
      </c>
      <c r="E88" s="70">
        <v>0</v>
      </c>
      <c r="F88" s="70">
        <v>0</v>
      </c>
      <c r="G88" s="70">
        <v>0</v>
      </c>
      <c r="H88" s="70">
        <v>0</v>
      </c>
      <c r="I88" s="70">
        <v>0</v>
      </c>
      <c r="J88" s="70">
        <v>0</v>
      </c>
      <c r="K88" s="70">
        <v>0</v>
      </c>
      <c r="L88" s="70">
        <v>0</v>
      </c>
      <c r="M88" s="70">
        <v>0</v>
      </c>
      <c r="N88" s="70">
        <v>0</v>
      </c>
      <c r="O88" s="70">
        <v>0</v>
      </c>
      <c r="P88" s="70">
        <v>0</v>
      </c>
      <c r="Q88" s="70">
        <v>0</v>
      </c>
      <c r="R88" s="70">
        <v>0</v>
      </c>
      <c r="S88" s="70">
        <v>0</v>
      </c>
      <c r="T88" s="70">
        <v>0</v>
      </c>
      <c r="U88" s="70">
        <v>0</v>
      </c>
      <c r="V88" s="70">
        <v>0</v>
      </c>
      <c r="W88" s="70">
        <v>0</v>
      </c>
      <c r="X88" s="70">
        <v>0</v>
      </c>
      <c r="Y88" s="70">
        <v>0</v>
      </c>
      <c r="Z88" s="70">
        <v>0</v>
      </c>
      <c r="AA88" s="70">
        <v>0</v>
      </c>
      <c r="AB88" s="70">
        <v>10.950799999999999</v>
      </c>
      <c r="AC88" s="70">
        <v>-10.950799999999999</v>
      </c>
      <c r="AD88" s="70">
        <v>0</v>
      </c>
      <c r="AE88" s="70">
        <v>0</v>
      </c>
      <c r="AF88" s="70">
        <v>0</v>
      </c>
      <c r="AG88" s="70">
        <v>0</v>
      </c>
      <c r="AH88" s="70">
        <v>0</v>
      </c>
      <c r="AI88" s="70">
        <v>0</v>
      </c>
      <c r="AJ88" s="70">
        <v>0</v>
      </c>
      <c r="AK88" s="70">
        <v>0</v>
      </c>
      <c r="AL88" s="70">
        <v>0</v>
      </c>
      <c r="AM88" s="70">
        <v>0</v>
      </c>
      <c r="AN88" s="70">
        <v>0</v>
      </c>
      <c r="AO88" s="70">
        <v>0</v>
      </c>
      <c r="AP88" s="70">
        <v>0</v>
      </c>
      <c r="AQ88" s="70">
        <v>0</v>
      </c>
      <c r="AR88" s="70">
        <v>0</v>
      </c>
      <c r="AS88" s="70">
        <v>0</v>
      </c>
      <c r="AT88" s="70">
        <v>0</v>
      </c>
      <c r="AU88" s="70">
        <v>0</v>
      </c>
      <c r="AV88" s="70">
        <v>0</v>
      </c>
      <c r="AW88" s="70">
        <v>0</v>
      </c>
      <c r="AX88" s="70">
        <v>0</v>
      </c>
      <c r="AY88" s="70">
        <v>0</v>
      </c>
      <c r="AZ88" s="70">
        <v>0</v>
      </c>
    </row>
    <row r="89" spans="1:52" x14ac:dyDescent="0.25">
      <c r="A89" s="70">
        <v>0</v>
      </c>
      <c r="B89" s="70">
        <v>0</v>
      </c>
      <c r="C89" s="70">
        <v>0</v>
      </c>
      <c r="D89" s="70">
        <v>0</v>
      </c>
      <c r="E89" s="70">
        <v>0</v>
      </c>
      <c r="F89" s="70">
        <v>0</v>
      </c>
      <c r="G89" s="70">
        <v>0</v>
      </c>
      <c r="H89" s="70">
        <v>0</v>
      </c>
      <c r="I89" s="70">
        <v>0</v>
      </c>
      <c r="J89" s="70">
        <v>0</v>
      </c>
      <c r="K89" s="70">
        <v>0</v>
      </c>
      <c r="L89" s="70">
        <v>0</v>
      </c>
      <c r="M89" s="70">
        <v>0</v>
      </c>
      <c r="N89" s="70">
        <v>0</v>
      </c>
      <c r="O89" s="70">
        <v>0</v>
      </c>
      <c r="P89" s="70">
        <v>0</v>
      </c>
      <c r="Q89" s="70">
        <v>0</v>
      </c>
      <c r="R89" s="70">
        <v>0</v>
      </c>
      <c r="S89" s="70">
        <v>0</v>
      </c>
      <c r="T89" s="70">
        <v>0</v>
      </c>
      <c r="U89" s="70">
        <v>0</v>
      </c>
      <c r="V89" s="70">
        <v>0</v>
      </c>
      <c r="W89" s="70">
        <v>0</v>
      </c>
      <c r="X89" s="70">
        <v>0</v>
      </c>
      <c r="Y89" s="70">
        <v>0</v>
      </c>
      <c r="Z89" s="70">
        <v>0</v>
      </c>
      <c r="AA89" s="70">
        <v>0</v>
      </c>
      <c r="AB89" s="70">
        <v>-3.3271999999999999</v>
      </c>
      <c r="AC89" s="70">
        <v>3.3271999999999999</v>
      </c>
      <c r="AD89" s="70">
        <v>0</v>
      </c>
      <c r="AE89" s="70">
        <v>0</v>
      </c>
      <c r="AF89" s="70">
        <v>0</v>
      </c>
      <c r="AG89" s="70">
        <v>0</v>
      </c>
      <c r="AH89" s="70">
        <v>0</v>
      </c>
      <c r="AI89" s="70">
        <v>0</v>
      </c>
      <c r="AJ89" s="70">
        <v>0</v>
      </c>
      <c r="AK89" s="70">
        <v>0</v>
      </c>
      <c r="AL89" s="70">
        <v>0</v>
      </c>
      <c r="AM89" s="70">
        <v>0</v>
      </c>
      <c r="AN89" s="70">
        <v>0</v>
      </c>
      <c r="AO89" s="70">
        <v>0</v>
      </c>
      <c r="AP89" s="70">
        <v>0</v>
      </c>
      <c r="AQ89" s="70">
        <v>0</v>
      </c>
      <c r="AR89" s="70">
        <v>0</v>
      </c>
      <c r="AS89" s="70">
        <v>0</v>
      </c>
      <c r="AT89" s="70">
        <v>0</v>
      </c>
      <c r="AU89" s="70">
        <v>0</v>
      </c>
      <c r="AV89" s="70">
        <v>0</v>
      </c>
      <c r="AW89" s="70">
        <v>0</v>
      </c>
      <c r="AX89" s="70">
        <v>0</v>
      </c>
      <c r="AY89" s="70">
        <v>0</v>
      </c>
      <c r="AZ89" s="70">
        <v>0</v>
      </c>
    </row>
    <row r="90" spans="1:52" x14ac:dyDescent="0.25">
      <c r="A90" s="70">
        <v>0</v>
      </c>
      <c r="B90" s="70">
        <v>0</v>
      </c>
      <c r="C90" s="70">
        <v>0</v>
      </c>
      <c r="D90" s="70">
        <v>0</v>
      </c>
      <c r="E90" s="70">
        <v>0</v>
      </c>
      <c r="F90" s="70">
        <v>0</v>
      </c>
      <c r="G90" s="70">
        <v>0</v>
      </c>
      <c r="H90" s="70">
        <v>0</v>
      </c>
      <c r="I90" s="70">
        <v>0</v>
      </c>
      <c r="J90" s="70">
        <v>0</v>
      </c>
      <c r="K90" s="70">
        <v>0</v>
      </c>
      <c r="L90" s="70">
        <v>0</v>
      </c>
      <c r="M90" s="70">
        <v>0</v>
      </c>
      <c r="N90" s="70">
        <v>0</v>
      </c>
      <c r="O90" s="70">
        <v>0</v>
      </c>
      <c r="P90" s="70">
        <v>0</v>
      </c>
      <c r="Q90" s="70">
        <v>0</v>
      </c>
      <c r="R90" s="70">
        <v>0</v>
      </c>
      <c r="S90" s="70">
        <v>0</v>
      </c>
      <c r="T90" s="70">
        <v>0</v>
      </c>
      <c r="U90" s="70">
        <v>0</v>
      </c>
      <c r="V90" s="70">
        <v>0</v>
      </c>
      <c r="W90" s="70">
        <v>0</v>
      </c>
      <c r="X90" s="70">
        <v>0</v>
      </c>
      <c r="Y90" s="70">
        <v>0</v>
      </c>
      <c r="Z90" s="70">
        <v>0</v>
      </c>
      <c r="AA90" s="70">
        <v>0</v>
      </c>
      <c r="AB90" s="70">
        <v>0</v>
      </c>
      <c r="AC90" s="70">
        <v>7.1955999999999998</v>
      </c>
      <c r="AD90" s="70">
        <v>-7.1955999999999998</v>
      </c>
      <c r="AE90" s="70">
        <v>0</v>
      </c>
      <c r="AF90" s="70">
        <v>0</v>
      </c>
      <c r="AG90" s="70">
        <v>0</v>
      </c>
      <c r="AH90" s="70">
        <v>0</v>
      </c>
      <c r="AI90" s="70">
        <v>0</v>
      </c>
      <c r="AJ90" s="70">
        <v>0</v>
      </c>
      <c r="AK90" s="70">
        <v>0</v>
      </c>
      <c r="AL90" s="70">
        <v>0</v>
      </c>
      <c r="AM90" s="70">
        <v>0</v>
      </c>
      <c r="AN90" s="70">
        <v>0</v>
      </c>
      <c r="AO90" s="70">
        <v>0</v>
      </c>
      <c r="AP90" s="70">
        <v>0</v>
      </c>
      <c r="AQ90" s="70">
        <v>0</v>
      </c>
      <c r="AR90" s="70">
        <v>0</v>
      </c>
      <c r="AS90" s="70">
        <v>0</v>
      </c>
      <c r="AT90" s="70">
        <v>0</v>
      </c>
      <c r="AU90" s="70">
        <v>0</v>
      </c>
      <c r="AV90" s="70">
        <v>0</v>
      </c>
      <c r="AW90" s="70">
        <v>0</v>
      </c>
      <c r="AX90" s="70">
        <v>0</v>
      </c>
      <c r="AY90" s="70">
        <v>0</v>
      </c>
      <c r="AZ90" s="70">
        <v>0</v>
      </c>
    </row>
    <row r="91" spans="1:52" x14ac:dyDescent="0.25">
      <c r="A91" s="70">
        <v>0</v>
      </c>
      <c r="B91" s="70">
        <v>0</v>
      </c>
      <c r="C91" s="70">
        <v>0</v>
      </c>
      <c r="D91" s="70">
        <v>0</v>
      </c>
      <c r="E91" s="70">
        <v>0</v>
      </c>
      <c r="F91" s="70">
        <v>0</v>
      </c>
      <c r="G91" s="70">
        <v>0</v>
      </c>
      <c r="H91" s="70">
        <v>0</v>
      </c>
      <c r="I91" s="70">
        <v>0</v>
      </c>
      <c r="J91" s="70">
        <v>0</v>
      </c>
      <c r="K91" s="70">
        <v>0</v>
      </c>
      <c r="L91" s="70">
        <v>0</v>
      </c>
      <c r="M91" s="70">
        <v>0</v>
      </c>
      <c r="N91" s="70">
        <v>0</v>
      </c>
      <c r="O91" s="70">
        <v>0</v>
      </c>
      <c r="P91" s="70">
        <v>0</v>
      </c>
      <c r="Q91" s="70">
        <v>0</v>
      </c>
      <c r="R91" s="70">
        <v>0</v>
      </c>
      <c r="S91" s="70">
        <v>0</v>
      </c>
      <c r="T91" s="70">
        <v>0</v>
      </c>
      <c r="U91" s="70">
        <v>0</v>
      </c>
      <c r="V91" s="70">
        <v>0</v>
      </c>
      <c r="W91" s="70">
        <v>0</v>
      </c>
      <c r="X91" s="70">
        <v>0</v>
      </c>
      <c r="Y91" s="70">
        <v>0</v>
      </c>
      <c r="Z91" s="70">
        <v>0</v>
      </c>
      <c r="AA91" s="70">
        <v>0</v>
      </c>
      <c r="AB91" s="70">
        <v>0</v>
      </c>
      <c r="AC91" s="70">
        <v>-2.1892</v>
      </c>
      <c r="AD91" s="70">
        <v>2.1892</v>
      </c>
      <c r="AE91" s="70">
        <v>0</v>
      </c>
      <c r="AF91" s="70">
        <v>0</v>
      </c>
      <c r="AG91" s="70">
        <v>0</v>
      </c>
      <c r="AH91" s="70">
        <v>0</v>
      </c>
      <c r="AI91" s="70">
        <v>0</v>
      </c>
      <c r="AJ91" s="70">
        <v>0</v>
      </c>
      <c r="AK91" s="70">
        <v>0</v>
      </c>
      <c r="AL91" s="70">
        <v>0</v>
      </c>
      <c r="AM91" s="70">
        <v>0</v>
      </c>
      <c r="AN91" s="70">
        <v>0</v>
      </c>
      <c r="AO91" s="70">
        <v>0</v>
      </c>
      <c r="AP91" s="70">
        <v>0</v>
      </c>
      <c r="AQ91" s="70">
        <v>0</v>
      </c>
      <c r="AR91" s="70">
        <v>0</v>
      </c>
      <c r="AS91" s="70">
        <v>0</v>
      </c>
      <c r="AT91" s="70">
        <v>0</v>
      </c>
      <c r="AU91" s="70">
        <v>0</v>
      </c>
      <c r="AV91" s="70">
        <v>0</v>
      </c>
      <c r="AW91" s="70">
        <v>0</v>
      </c>
      <c r="AX91" s="70">
        <v>0</v>
      </c>
      <c r="AY91" s="70">
        <v>0</v>
      </c>
      <c r="AZ91" s="70">
        <v>0</v>
      </c>
    </row>
    <row r="92" spans="1:52" x14ac:dyDescent="0.25">
      <c r="A92" s="70">
        <v>0</v>
      </c>
      <c r="B92" s="70">
        <v>0</v>
      </c>
      <c r="C92" s="70">
        <v>0</v>
      </c>
      <c r="D92" s="70">
        <v>0</v>
      </c>
      <c r="E92" s="70">
        <v>0</v>
      </c>
      <c r="F92" s="70">
        <v>0</v>
      </c>
      <c r="G92" s="70">
        <v>0</v>
      </c>
      <c r="H92" s="70">
        <v>0</v>
      </c>
      <c r="I92" s="70">
        <v>0</v>
      </c>
      <c r="J92" s="70">
        <v>0</v>
      </c>
      <c r="K92" s="70">
        <v>0</v>
      </c>
      <c r="L92" s="70">
        <v>0</v>
      </c>
      <c r="M92" s="70">
        <v>0</v>
      </c>
      <c r="N92" s="70">
        <v>0</v>
      </c>
      <c r="O92" s="70">
        <v>0</v>
      </c>
      <c r="P92" s="70">
        <v>0</v>
      </c>
      <c r="Q92" s="70">
        <v>0</v>
      </c>
      <c r="R92" s="70">
        <v>0</v>
      </c>
      <c r="S92" s="70">
        <v>0</v>
      </c>
      <c r="T92" s="70">
        <v>0</v>
      </c>
      <c r="U92" s="70">
        <v>0</v>
      </c>
      <c r="V92" s="70">
        <v>0</v>
      </c>
      <c r="W92" s="70">
        <v>0</v>
      </c>
      <c r="X92" s="70">
        <v>0</v>
      </c>
      <c r="Y92" s="70">
        <v>0</v>
      </c>
      <c r="Z92" s="70">
        <v>0</v>
      </c>
      <c r="AA92" s="70">
        <v>0</v>
      </c>
      <c r="AB92" s="70">
        <v>0</v>
      </c>
      <c r="AC92" s="70">
        <v>0</v>
      </c>
      <c r="AD92" s="70">
        <v>10.7934</v>
      </c>
      <c r="AE92" s="70">
        <v>-10.7934</v>
      </c>
      <c r="AF92" s="70">
        <v>0</v>
      </c>
      <c r="AG92" s="70">
        <v>0</v>
      </c>
      <c r="AH92" s="70">
        <v>0</v>
      </c>
      <c r="AI92" s="70">
        <v>0</v>
      </c>
      <c r="AJ92" s="70">
        <v>0</v>
      </c>
      <c r="AK92" s="70">
        <v>0</v>
      </c>
      <c r="AL92" s="70">
        <v>0</v>
      </c>
      <c r="AM92" s="70">
        <v>0</v>
      </c>
      <c r="AN92" s="70">
        <v>0</v>
      </c>
      <c r="AO92" s="70">
        <v>0</v>
      </c>
      <c r="AP92" s="70">
        <v>0</v>
      </c>
      <c r="AQ92" s="70">
        <v>0</v>
      </c>
      <c r="AR92" s="70">
        <v>0</v>
      </c>
      <c r="AS92" s="70">
        <v>0</v>
      </c>
      <c r="AT92" s="70">
        <v>0</v>
      </c>
      <c r="AU92" s="70">
        <v>0</v>
      </c>
      <c r="AV92" s="70">
        <v>0</v>
      </c>
      <c r="AW92" s="70">
        <v>0</v>
      </c>
      <c r="AX92" s="70">
        <v>0</v>
      </c>
      <c r="AY92" s="70">
        <v>0</v>
      </c>
      <c r="AZ92" s="70">
        <v>0</v>
      </c>
    </row>
    <row r="93" spans="1:52" x14ac:dyDescent="0.25">
      <c r="A93" s="70">
        <v>0</v>
      </c>
      <c r="B93" s="70">
        <v>0</v>
      </c>
      <c r="C93" s="70">
        <v>0</v>
      </c>
      <c r="D93" s="70">
        <v>0</v>
      </c>
      <c r="E93" s="70">
        <v>0</v>
      </c>
      <c r="F93" s="70">
        <v>0</v>
      </c>
      <c r="G93" s="70">
        <v>0</v>
      </c>
      <c r="H93" s="70">
        <v>0</v>
      </c>
      <c r="I93" s="70">
        <v>0</v>
      </c>
      <c r="J93" s="70">
        <v>0</v>
      </c>
      <c r="K93" s="70">
        <v>0</v>
      </c>
      <c r="L93" s="70">
        <v>0</v>
      </c>
      <c r="M93" s="70">
        <v>0</v>
      </c>
      <c r="N93" s="70">
        <v>0</v>
      </c>
      <c r="O93" s="70">
        <v>0</v>
      </c>
      <c r="P93" s="70">
        <v>0</v>
      </c>
      <c r="Q93" s="70">
        <v>0</v>
      </c>
      <c r="R93" s="70">
        <v>0</v>
      </c>
      <c r="S93" s="70">
        <v>0</v>
      </c>
      <c r="T93" s="70">
        <v>0</v>
      </c>
      <c r="U93" s="70">
        <v>0</v>
      </c>
      <c r="V93" s="70">
        <v>0</v>
      </c>
      <c r="W93" s="70">
        <v>0</v>
      </c>
      <c r="X93" s="70">
        <v>0</v>
      </c>
      <c r="Y93" s="70">
        <v>0</v>
      </c>
      <c r="Z93" s="70">
        <v>0</v>
      </c>
      <c r="AA93" s="70">
        <v>0</v>
      </c>
      <c r="AB93" s="70">
        <v>0</v>
      </c>
      <c r="AC93" s="70">
        <v>0</v>
      </c>
      <c r="AD93" s="70">
        <v>-3.2837999999999998</v>
      </c>
      <c r="AE93" s="70">
        <v>3.2837999999999998</v>
      </c>
      <c r="AF93" s="70">
        <v>0</v>
      </c>
      <c r="AG93" s="70">
        <v>0</v>
      </c>
      <c r="AH93" s="70">
        <v>0</v>
      </c>
      <c r="AI93" s="70">
        <v>0</v>
      </c>
      <c r="AJ93" s="70">
        <v>0</v>
      </c>
      <c r="AK93" s="70">
        <v>0</v>
      </c>
      <c r="AL93" s="70">
        <v>0</v>
      </c>
      <c r="AM93" s="70">
        <v>0</v>
      </c>
      <c r="AN93" s="70">
        <v>0</v>
      </c>
      <c r="AO93" s="70">
        <v>0</v>
      </c>
      <c r="AP93" s="70">
        <v>0</v>
      </c>
      <c r="AQ93" s="70">
        <v>0</v>
      </c>
      <c r="AR93" s="70">
        <v>0</v>
      </c>
      <c r="AS93" s="70">
        <v>0</v>
      </c>
      <c r="AT93" s="70">
        <v>0</v>
      </c>
      <c r="AU93" s="70">
        <v>0</v>
      </c>
      <c r="AV93" s="70">
        <v>0</v>
      </c>
      <c r="AW93" s="70">
        <v>0</v>
      </c>
      <c r="AX93" s="70">
        <v>0</v>
      </c>
      <c r="AY93" s="70">
        <v>0</v>
      </c>
      <c r="AZ93" s="70">
        <v>0</v>
      </c>
    </row>
    <row r="94" spans="1:52" x14ac:dyDescent="0.25">
      <c r="A94" s="70">
        <v>0</v>
      </c>
      <c r="B94" s="70">
        <v>0</v>
      </c>
      <c r="C94" s="70">
        <v>0</v>
      </c>
      <c r="D94" s="70">
        <v>0</v>
      </c>
      <c r="E94" s="70">
        <v>0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70">
        <v>0</v>
      </c>
      <c r="S94" s="70">
        <v>0</v>
      </c>
      <c r="T94" s="70">
        <v>0</v>
      </c>
      <c r="U94" s="70">
        <v>0</v>
      </c>
      <c r="V94" s="70">
        <v>0</v>
      </c>
      <c r="W94" s="70">
        <v>0</v>
      </c>
      <c r="X94" s="70">
        <v>0</v>
      </c>
      <c r="Y94" s="70">
        <v>0</v>
      </c>
      <c r="Z94" s="70">
        <v>0</v>
      </c>
      <c r="AA94" s="70">
        <v>0</v>
      </c>
      <c r="AB94" s="70">
        <v>0</v>
      </c>
      <c r="AC94" s="70">
        <v>0</v>
      </c>
      <c r="AD94" s="70">
        <v>5.7923</v>
      </c>
      <c r="AE94" s="70">
        <v>0</v>
      </c>
      <c r="AF94" s="70">
        <v>-5.7923</v>
      </c>
      <c r="AG94" s="70">
        <v>0</v>
      </c>
      <c r="AH94" s="70">
        <v>0</v>
      </c>
      <c r="AI94" s="70">
        <v>0</v>
      </c>
      <c r="AJ94" s="70">
        <v>0</v>
      </c>
      <c r="AK94" s="70">
        <v>0</v>
      </c>
      <c r="AL94" s="70">
        <v>0</v>
      </c>
      <c r="AM94" s="70">
        <v>0</v>
      </c>
      <c r="AN94" s="70">
        <v>0</v>
      </c>
      <c r="AO94" s="70">
        <v>0</v>
      </c>
      <c r="AP94" s="70">
        <v>0</v>
      </c>
      <c r="AQ94" s="70">
        <v>0</v>
      </c>
      <c r="AR94" s="70">
        <v>0</v>
      </c>
      <c r="AS94" s="70">
        <v>0</v>
      </c>
      <c r="AT94" s="70">
        <v>0</v>
      </c>
      <c r="AU94" s="70">
        <v>0</v>
      </c>
      <c r="AV94" s="70">
        <v>0</v>
      </c>
      <c r="AW94" s="70">
        <v>0</v>
      </c>
      <c r="AX94" s="70">
        <v>0</v>
      </c>
      <c r="AY94" s="70">
        <v>0</v>
      </c>
      <c r="AZ94" s="70">
        <v>0</v>
      </c>
    </row>
    <row r="95" spans="1:52" x14ac:dyDescent="0.25">
      <c r="A95" s="70">
        <v>0</v>
      </c>
      <c r="B95" s="70">
        <v>0</v>
      </c>
      <c r="C95" s="70">
        <v>0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Q95" s="70">
        <v>0</v>
      </c>
      <c r="R95" s="70">
        <v>0</v>
      </c>
      <c r="S95" s="70">
        <v>0</v>
      </c>
      <c r="T95" s="70">
        <v>0</v>
      </c>
      <c r="U95" s="70">
        <v>0</v>
      </c>
      <c r="V95" s="70">
        <v>0</v>
      </c>
      <c r="W95" s="70">
        <v>0</v>
      </c>
      <c r="X95" s="70">
        <v>0</v>
      </c>
      <c r="Y95" s="70">
        <v>0</v>
      </c>
      <c r="Z95" s="70">
        <v>0</v>
      </c>
      <c r="AA95" s="70">
        <v>0</v>
      </c>
      <c r="AB95" s="70">
        <v>0</v>
      </c>
      <c r="AC95" s="70">
        <v>0</v>
      </c>
      <c r="AD95" s="70">
        <v>-1.7634000000000001</v>
      </c>
      <c r="AE95" s="70">
        <v>0</v>
      </c>
      <c r="AF95" s="70">
        <v>1.7634000000000001</v>
      </c>
      <c r="AG95" s="70">
        <v>0</v>
      </c>
      <c r="AH95" s="70">
        <v>0</v>
      </c>
      <c r="AI95" s="70">
        <v>0</v>
      </c>
      <c r="AJ95" s="70">
        <v>0</v>
      </c>
      <c r="AK95" s="70">
        <v>0</v>
      </c>
      <c r="AL95" s="70">
        <v>0</v>
      </c>
      <c r="AM95" s="70">
        <v>0</v>
      </c>
      <c r="AN95" s="70">
        <v>0</v>
      </c>
      <c r="AO95" s="70">
        <v>0</v>
      </c>
      <c r="AP95" s="70">
        <v>0</v>
      </c>
      <c r="AQ95" s="70">
        <v>0</v>
      </c>
      <c r="AR95" s="70">
        <v>0</v>
      </c>
      <c r="AS95" s="70">
        <v>0</v>
      </c>
      <c r="AT95" s="70">
        <v>0</v>
      </c>
      <c r="AU95" s="70">
        <v>0</v>
      </c>
      <c r="AV95" s="70">
        <v>0</v>
      </c>
      <c r="AW95" s="70">
        <v>0</v>
      </c>
      <c r="AX95" s="70">
        <v>0</v>
      </c>
      <c r="AY95" s="70">
        <v>0</v>
      </c>
      <c r="AZ95" s="70">
        <v>0</v>
      </c>
    </row>
    <row r="96" spans="1:52" x14ac:dyDescent="0.25">
      <c r="A96" s="70">
        <v>0</v>
      </c>
      <c r="B96" s="70">
        <v>0</v>
      </c>
      <c r="C96" s="70">
        <v>0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0">
        <v>0</v>
      </c>
      <c r="T96" s="70">
        <v>0</v>
      </c>
      <c r="U96" s="70">
        <v>0</v>
      </c>
      <c r="V96" s="70">
        <v>0</v>
      </c>
      <c r="W96" s="70">
        <v>0</v>
      </c>
      <c r="X96" s="70">
        <v>0</v>
      </c>
      <c r="Y96" s="70">
        <v>0</v>
      </c>
      <c r="Z96" s="70">
        <v>0</v>
      </c>
      <c r="AA96" s="70">
        <v>0</v>
      </c>
      <c r="AB96" s="70">
        <v>0</v>
      </c>
      <c r="AC96" s="70">
        <v>0</v>
      </c>
      <c r="AD96" s="70">
        <v>3.2338</v>
      </c>
      <c r="AE96" s="70">
        <v>0</v>
      </c>
      <c r="AF96" s="70">
        <v>0</v>
      </c>
      <c r="AG96" s="70">
        <v>0</v>
      </c>
      <c r="AH96" s="70">
        <v>0</v>
      </c>
      <c r="AI96" s="70">
        <v>0</v>
      </c>
      <c r="AJ96" s="70">
        <v>0</v>
      </c>
      <c r="AK96" s="70">
        <v>0</v>
      </c>
      <c r="AL96" s="70">
        <v>-3.2338</v>
      </c>
      <c r="AM96" s="70">
        <v>0</v>
      </c>
      <c r="AN96" s="70">
        <v>0</v>
      </c>
      <c r="AO96" s="70">
        <v>0</v>
      </c>
      <c r="AP96" s="70">
        <v>0</v>
      </c>
      <c r="AQ96" s="70">
        <v>0</v>
      </c>
      <c r="AR96" s="70">
        <v>0</v>
      </c>
      <c r="AS96" s="70">
        <v>0</v>
      </c>
      <c r="AT96" s="70">
        <v>0</v>
      </c>
      <c r="AU96" s="70">
        <v>0</v>
      </c>
      <c r="AV96" s="70">
        <v>0</v>
      </c>
      <c r="AW96" s="70">
        <v>0</v>
      </c>
      <c r="AX96" s="70">
        <v>0</v>
      </c>
      <c r="AY96" s="70">
        <v>0</v>
      </c>
      <c r="AZ96" s="70">
        <v>0</v>
      </c>
    </row>
    <row r="97" spans="1:52" x14ac:dyDescent="0.25">
      <c r="A97" s="70">
        <v>0</v>
      </c>
      <c r="B97" s="70">
        <v>0</v>
      </c>
      <c r="C97" s="70">
        <v>0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0</v>
      </c>
      <c r="S97" s="70">
        <v>0</v>
      </c>
      <c r="T97" s="70">
        <v>0</v>
      </c>
      <c r="U97" s="70">
        <v>0</v>
      </c>
      <c r="V97" s="70">
        <v>0</v>
      </c>
      <c r="W97" s="70">
        <v>0</v>
      </c>
      <c r="X97" s="70">
        <v>0</v>
      </c>
      <c r="Y97" s="70">
        <v>0</v>
      </c>
      <c r="Z97" s="70">
        <v>0</v>
      </c>
      <c r="AA97" s="70">
        <v>0</v>
      </c>
      <c r="AB97" s="70">
        <v>0</v>
      </c>
      <c r="AC97" s="70">
        <v>0</v>
      </c>
      <c r="AD97" s="70">
        <v>-0.71030000000000004</v>
      </c>
      <c r="AE97" s="70">
        <v>0</v>
      </c>
      <c r="AF97" s="70">
        <v>0</v>
      </c>
      <c r="AG97" s="70">
        <v>0</v>
      </c>
      <c r="AH97" s="70">
        <v>0</v>
      </c>
      <c r="AI97" s="70">
        <v>0</v>
      </c>
      <c r="AJ97" s="70">
        <v>0</v>
      </c>
      <c r="AK97" s="70">
        <v>0</v>
      </c>
      <c r="AL97" s="70">
        <v>0.71030000000000004</v>
      </c>
      <c r="AM97" s="70">
        <v>0</v>
      </c>
      <c r="AN97" s="70">
        <v>0</v>
      </c>
      <c r="AO97" s="70">
        <v>0</v>
      </c>
      <c r="AP97" s="70">
        <v>0</v>
      </c>
      <c r="AQ97" s="70">
        <v>0</v>
      </c>
      <c r="AR97" s="70">
        <v>0</v>
      </c>
      <c r="AS97" s="70">
        <v>0</v>
      </c>
      <c r="AT97" s="70">
        <v>0</v>
      </c>
      <c r="AU97" s="70">
        <v>0</v>
      </c>
      <c r="AV97" s="70">
        <v>0</v>
      </c>
      <c r="AW97" s="70">
        <v>0</v>
      </c>
      <c r="AX97" s="70">
        <v>0</v>
      </c>
      <c r="AY97" s="70">
        <v>0</v>
      </c>
      <c r="AZ97" s="70">
        <v>0</v>
      </c>
    </row>
    <row r="98" spans="1:52" x14ac:dyDescent="0.25">
      <c r="A98" s="70">
        <v>0</v>
      </c>
      <c r="B98" s="70">
        <v>0</v>
      </c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  <c r="X98" s="70">
        <v>0</v>
      </c>
      <c r="Y98" s="70">
        <v>0</v>
      </c>
      <c r="Z98" s="70">
        <v>0</v>
      </c>
      <c r="AA98" s="70">
        <v>0</v>
      </c>
      <c r="AB98" s="70">
        <v>0</v>
      </c>
      <c r="AC98" s="70">
        <v>0</v>
      </c>
      <c r="AD98" s="70">
        <v>17.062999999999999</v>
      </c>
      <c r="AE98" s="70">
        <v>0</v>
      </c>
      <c r="AF98" s="70">
        <v>0</v>
      </c>
      <c r="AG98" s="70">
        <v>0</v>
      </c>
      <c r="AH98" s="70">
        <v>0</v>
      </c>
      <c r="AI98" s="70">
        <v>0</v>
      </c>
      <c r="AJ98" s="70">
        <v>0</v>
      </c>
      <c r="AK98" s="70">
        <v>0</v>
      </c>
      <c r="AL98" s="70">
        <v>0</v>
      </c>
      <c r="AM98" s="70">
        <v>0</v>
      </c>
      <c r="AN98" s="70">
        <v>-17.062999999999999</v>
      </c>
      <c r="AO98" s="70">
        <v>0</v>
      </c>
      <c r="AP98" s="70">
        <v>0</v>
      </c>
      <c r="AQ98" s="70">
        <v>0</v>
      </c>
      <c r="AR98" s="70">
        <v>0</v>
      </c>
      <c r="AS98" s="70">
        <v>0</v>
      </c>
      <c r="AT98" s="70">
        <v>0</v>
      </c>
      <c r="AU98" s="70">
        <v>0</v>
      </c>
      <c r="AV98" s="70">
        <v>0</v>
      </c>
      <c r="AW98" s="70">
        <v>0</v>
      </c>
      <c r="AX98" s="70">
        <v>0</v>
      </c>
      <c r="AY98" s="70">
        <v>0</v>
      </c>
      <c r="AZ98" s="70">
        <v>0</v>
      </c>
    </row>
    <row r="99" spans="1:52" x14ac:dyDescent="0.25">
      <c r="A99" s="70">
        <v>0</v>
      </c>
      <c r="B99" s="70">
        <v>0</v>
      </c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  <c r="X99" s="70">
        <v>0</v>
      </c>
      <c r="Y99" s="70">
        <v>0</v>
      </c>
      <c r="Z99" s="70">
        <v>0</v>
      </c>
      <c r="AA99" s="70">
        <v>0</v>
      </c>
      <c r="AB99" s="70">
        <v>0</v>
      </c>
      <c r="AC99" s="70">
        <v>0</v>
      </c>
      <c r="AD99" s="70">
        <v>-3.7545000000000002</v>
      </c>
      <c r="AE99" s="70">
        <v>0</v>
      </c>
      <c r="AF99" s="70">
        <v>0</v>
      </c>
      <c r="AG99" s="70">
        <v>0</v>
      </c>
      <c r="AH99" s="70">
        <v>0</v>
      </c>
      <c r="AI99" s="70">
        <v>0</v>
      </c>
      <c r="AJ99" s="70">
        <v>0</v>
      </c>
      <c r="AK99" s="70">
        <v>0</v>
      </c>
      <c r="AL99" s="70">
        <v>0</v>
      </c>
      <c r="AM99" s="70">
        <v>0</v>
      </c>
      <c r="AN99" s="70">
        <v>3.7545000000000002</v>
      </c>
      <c r="AO99" s="70">
        <v>0</v>
      </c>
      <c r="AP99" s="70">
        <v>0</v>
      </c>
      <c r="AQ99" s="70">
        <v>0</v>
      </c>
      <c r="AR99" s="70">
        <v>0</v>
      </c>
      <c r="AS99" s="70">
        <v>0</v>
      </c>
      <c r="AT99" s="70">
        <v>0</v>
      </c>
      <c r="AU99" s="70">
        <v>0</v>
      </c>
      <c r="AV99" s="70">
        <v>0</v>
      </c>
      <c r="AW99" s="70">
        <v>0</v>
      </c>
      <c r="AX99" s="70">
        <v>0</v>
      </c>
      <c r="AY99" s="70">
        <v>0</v>
      </c>
      <c r="AZ99" s="70">
        <v>0</v>
      </c>
    </row>
    <row r="100" spans="1:52" x14ac:dyDescent="0.25">
      <c r="A100" s="70">
        <v>0</v>
      </c>
      <c r="B100" s="70">
        <v>0</v>
      </c>
      <c r="C100" s="70">
        <v>0</v>
      </c>
      <c r="D100" s="70">
        <v>0</v>
      </c>
      <c r="E100" s="70">
        <v>0</v>
      </c>
      <c r="F100" s="70">
        <v>0</v>
      </c>
      <c r="G100" s="70">
        <v>0</v>
      </c>
      <c r="H100" s="70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0</v>
      </c>
      <c r="N100" s="70">
        <v>0</v>
      </c>
      <c r="O100" s="70">
        <v>0</v>
      </c>
      <c r="P100" s="70">
        <v>0</v>
      </c>
      <c r="Q100" s="70">
        <v>0</v>
      </c>
      <c r="R100" s="70">
        <v>0</v>
      </c>
      <c r="S100" s="70">
        <v>0</v>
      </c>
      <c r="T100" s="70">
        <v>0</v>
      </c>
      <c r="U100" s="70">
        <v>0</v>
      </c>
      <c r="V100" s="70">
        <v>0</v>
      </c>
      <c r="W100" s="70">
        <v>0</v>
      </c>
      <c r="X100" s="70">
        <v>0</v>
      </c>
      <c r="Y100" s="70">
        <v>0</v>
      </c>
      <c r="Z100" s="70">
        <v>0</v>
      </c>
      <c r="AA100" s="70">
        <v>0</v>
      </c>
      <c r="AB100" s="70">
        <v>0</v>
      </c>
      <c r="AC100" s="70">
        <v>0</v>
      </c>
      <c r="AD100" s="70">
        <v>0</v>
      </c>
      <c r="AE100" s="70">
        <v>12.500999999999999</v>
      </c>
      <c r="AF100" s="70">
        <v>-12.500999999999999</v>
      </c>
      <c r="AG100" s="70">
        <v>0</v>
      </c>
      <c r="AH100" s="70">
        <v>0</v>
      </c>
      <c r="AI100" s="70">
        <v>0</v>
      </c>
      <c r="AJ100" s="70">
        <v>0</v>
      </c>
      <c r="AK100" s="70">
        <v>0</v>
      </c>
      <c r="AL100" s="70">
        <v>0</v>
      </c>
      <c r="AM100" s="70">
        <v>0</v>
      </c>
      <c r="AN100" s="70">
        <v>0</v>
      </c>
      <c r="AO100" s="70">
        <v>0</v>
      </c>
      <c r="AP100" s="70">
        <v>0</v>
      </c>
      <c r="AQ100" s="70">
        <v>0</v>
      </c>
      <c r="AR100" s="70">
        <v>0</v>
      </c>
      <c r="AS100" s="70">
        <v>0</v>
      </c>
      <c r="AT100" s="70">
        <v>0</v>
      </c>
      <c r="AU100" s="70">
        <v>0</v>
      </c>
      <c r="AV100" s="70">
        <v>0</v>
      </c>
      <c r="AW100" s="70">
        <v>0</v>
      </c>
      <c r="AX100" s="70">
        <v>0</v>
      </c>
      <c r="AY100" s="70">
        <v>0</v>
      </c>
      <c r="AZ100" s="70">
        <v>0</v>
      </c>
    </row>
    <row r="101" spans="1:52" x14ac:dyDescent="0.25">
      <c r="A101" s="70">
        <v>0</v>
      </c>
      <c r="B101" s="70">
        <v>0</v>
      </c>
      <c r="C101" s="70">
        <v>0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70">
        <v>0</v>
      </c>
      <c r="J101" s="70">
        <v>0</v>
      </c>
      <c r="K101" s="70">
        <v>0</v>
      </c>
      <c r="L101" s="70">
        <v>0</v>
      </c>
      <c r="M101" s="70">
        <v>0</v>
      </c>
      <c r="N101" s="70">
        <v>0</v>
      </c>
      <c r="O101" s="70">
        <v>0</v>
      </c>
      <c r="P101" s="70">
        <v>0</v>
      </c>
      <c r="Q101" s="70">
        <v>0</v>
      </c>
      <c r="R101" s="70">
        <v>0</v>
      </c>
      <c r="S101" s="70">
        <v>0</v>
      </c>
      <c r="T101" s="70">
        <v>0</v>
      </c>
      <c r="U101" s="70">
        <v>0</v>
      </c>
      <c r="V101" s="70">
        <v>0</v>
      </c>
      <c r="W101" s="70">
        <v>0</v>
      </c>
      <c r="X101" s="70">
        <v>0</v>
      </c>
      <c r="Y101" s="70">
        <v>0</v>
      </c>
      <c r="Z101" s="70">
        <v>0</v>
      </c>
      <c r="AA101" s="70">
        <v>0</v>
      </c>
      <c r="AB101" s="70">
        <v>0</v>
      </c>
      <c r="AC101" s="70">
        <v>0</v>
      </c>
      <c r="AD101" s="70">
        <v>0</v>
      </c>
      <c r="AE101" s="70">
        <v>-3.8083999999999998</v>
      </c>
      <c r="AF101" s="70">
        <v>3.8083999999999998</v>
      </c>
      <c r="AG101" s="70">
        <v>0</v>
      </c>
      <c r="AH101" s="70">
        <v>0</v>
      </c>
      <c r="AI101" s="70">
        <v>0</v>
      </c>
      <c r="AJ101" s="70">
        <v>0</v>
      </c>
      <c r="AK101" s="70">
        <v>0</v>
      </c>
      <c r="AL101" s="70">
        <v>0</v>
      </c>
      <c r="AM101" s="70">
        <v>0</v>
      </c>
      <c r="AN101" s="70">
        <v>0</v>
      </c>
      <c r="AO101" s="70">
        <v>0</v>
      </c>
      <c r="AP101" s="70">
        <v>0</v>
      </c>
      <c r="AQ101" s="70">
        <v>0</v>
      </c>
      <c r="AR101" s="70">
        <v>0</v>
      </c>
      <c r="AS101" s="70">
        <v>0</v>
      </c>
      <c r="AT101" s="70">
        <v>0</v>
      </c>
      <c r="AU101" s="70">
        <v>0</v>
      </c>
      <c r="AV101" s="70">
        <v>0</v>
      </c>
      <c r="AW101" s="70">
        <v>0</v>
      </c>
      <c r="AX101" s="70">
        <v>0</v>
      </c>
      <c r="AY101" s="70">
        <v>0</v>
      </c>
      <c r="AZ101" s="70">
        <v>0</v>
      </c>
    </row>
    <row r="102" spans="1:52" x14ac:dyDescent="0.25">
      <c r="A102" s="70">
        <v>0</v>
      </c>
      <c r="B102" s="70">
        <v>0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0">
        <v>0</v>
      </c>
      <c r="Y102" s="70">
        <v>0</v>
      </c>
      <c r="Z102" s="70">
        <v>0</v>
      </c>
      <c r="AA102" s="70">
        <v>0</v>
      </c>
      <c r="AB102" s="70">
        <v>0</v>
      </c>
      <c r="AC102" s="70">
        <v>0</v>
      </c>
      <c r="AD102" s="70">
        <v>0</v>
      </c>
      <c r="AE102" s="70">
        <v>0</v>
      </c>
      <c r="AF102" s="70">
        <v>21.090499999999999</v>
      </c>
      <c r="AG102" s="70">
        <v>-21.090499999999999</v>
      </c>
      <c r="AH102" s="70">
        <v>0</v>
      </c>
      <c r="AI102" s="70">
        <v>0</v>
      </c>
      <c r="AJ102" s="70">
        <v>0</v>
      </c>
      <c r="AK102" s="70">
        <v>0</v>
      </c>
      <c r="AL102" s="70">
        <v>0</v>
      </c>
      <c r="AM102" s="70">
        <v>0</v>
      </c>
      <c r="AN102" s="70">
        <v>0</v>
      </c>
      <c r="AO102" s="70">
        <v>0</v>
      </c>
      <c r="AP102" s="70">
        <v>0</v>
      </c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0</v>
      </c>
      <c r="AW102" s="70">
        <v>0</v>
      </c>
      <c r="AX102" s="70">
        <v>0</v>
      </c>
      <c r="AY102" s="70">
        <v>0</v>
      </c>
      <c r="AZ102" s="70">
        <v>0</v>
      </c>
    </row>
    <row r="103" spans="1:52" x14ac:dyDescent="0.25">
      <c r="A103" s="70">
        <v>0</v>
      </c>
      <c r="B103" s="70">
        <v>0</v>
      </c>
      <c r="C103" s="70">
        <v>0</v>
      </c>
      <c r="D103" s="70">
        <v>0</v>
      </c>
      <c r="E103" s="70">
        <v>0</v>
      </c>
      <c r="F103" s="70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0">
        <v>0</v>
      </c>
      <c r="T103" s="70">
        <v>0</v>
      </c>
      <c r="U103" s="70">
        <v>0</v>
      </c>
      <c r="V103" s="70">
        <v>0</v>
      </c>
      <c r="W103" s="70">
        <v>0</v>
      </c>
      <c r="X103" s="70">
        <v>0</v>
      </c>
      <c r="Y103" s="70">
        <v>0</v>
      </c>
      <c r="Z103" s="70">
        <v>0</v>
      </c>
      <c r="AA103" s="70">
        <v>0</v>
      </c>
      <c r="AB103" s="70">
        <v>0</v>
      </c>
      <c r="AC103" s="70">
        <v>0</v>
      </c>
      <c r="AD103" s="70">
        <v>0</v>
      </c>
      <c r="AE103" s="70">
        <v>0</v>
      </c>
      <c r="AF103" s="70">
        <v>-6.4146000000000001</v>
      </c>
      <c r="AG103" s="70">
        <v>6.4146000000000001</v>
      </c>
      <c r="AH103" s="70">
        <v>0</v>
      </c>
      <c r="AI103" s="70">
        <v>0</v>
      </c>
      <c r="AJ103" s="70">
        <v>0</v>
      </c>
      <c r="AK103" s="70">
        <v>0</v>
      </c>
      <c r="AL103" s="70">
        <v>0</v>
      </c>
      <c r="AM103" s="70">
        <v>0</v>
      </c>
      <c r="AN103" s="70">
        <v>0</v>
      </c>
      <c r="AO103" s="70">
        <v>0</v>
      </c>
      <c r="AP103" s="70">
        <v>0</v>
      </c>
      <c r="AQ103" s="70">
        <v>0</v>
      </c>
      <c r="AR103" s="70">
        <v>0</v>
      </c>
      <c r="AS103" s="70">
        <v>0</v>
      </c>
      <c r="AT103" s="70">
        <v>0</v>
      </c>
      <c r="AU103" s="70">
        <v>0</v>
      </c>
      <c r="AV103" s="70">
        <v>0</v>
      </c>
      <c r="AW103" s="70">
        <v>0</v>
      </c>
      <c r="AX103" s="70">
        <v>0</v>
      </c>
      <c r="AY103" s="70">
        <v>0</v>
      </c>
      <c r="AZ103" s="70">
        <v>0</v>
      </c>
    </row>
    <row r="104" spans="1:52" x14ac:dyDescent="0.25">
      <c r="A104" s="70">
        <v>0</v>
      </c>
      <c r="B104" s="70">
        <v>0</v>
      </c>
      <c r="C104" s="70">
        <v>0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  <c r="T104" s="70">
        <v>0</v>
      </c>
      <c r="U104" s="70">
        <v>0</v>
      </c>
      <c r="V104" s="70">
        <v>0</v>
      </c>
      <c r="W104" s="70">
        <v>0</v>
      </c>
      <c r="X104" s="70">
        <v>0</v>
      </c>
      <c r="Y104" s="70">
        <v>0</v>
      </c>
      <c r="Z104" s="70">
        <v>0</v>
      </c>
      <c r="AA104" s="70">
        <v>0</v>
      </c>
      <c r="AB104" s="70">
        <v>0</v>
      </c>
      <c r="AC104" s="70">
        <v>0</v>
      </c>
      <c r="AD104" s="70">
        <v>0</v>
      </c>
      <c r="AE104" s="70">
        <v>0</v>
      </c>
      <c r="AF104" s="70">
        <v>10.501200000000001</v>
      </c>
      <c r="AG104" s="70">
        <v>0</v>
      </c>
      <c r="AH104" s="70">
        <v>-10.501200000000001</v>
      </c>
      <c r="AI104" s="70">
        <v>0</v>
      </c>
      <c r="AJ104" s="70">
        <v>0</v>
      </c>
      <c r="AK104" s="70">
        <v>0</v>
      </c>
      <c r="AL104" s="70">
        <v>0</v>
      </c>
      <c r="AM104" s="70">
        <v>0</v>
      </c>
      <c r="AN104" s="70">
        <v>0</v>
      </c>
      <c r="AO104" s="70">
        <v>0</v>
      </c>
      <c r="AP104" s="70">
        <v>0</v>
      </c>
      <c r="AQ104" s="70">
        <v>0</v>
      </c>
      <c r="AR104" s="70">
        <v>0</v>
      </c>
      <c r="AS104" s="70">
        <v>0</v>
      </c>
      <c r="AT104" s="70">
        <v>0</v>
      </c>
      <c r="AU104" s="70">
        <v>0</v>
      </c>
      <c r="AV104" s="70">
        <v>0</v>
      </c>
      <c r="AW104" s="70">
        <v>0</v>
      </c>
      <c r="AX104" s="70">
        <v>0</v>
      </c>
      <c r="AY104" s="70">
        <v>0</v>
      </c>
      <c r="AZ104" s="70">
        <v>0</v>
      </c>
    </row>
    <row r="105" spans="1:52" x14ac:dyDescent="0.25">
      <c r="A105" s="70">
        <v>0</v>
      </c>
      <c r="B105" s="70">
        <v>0</v>
      </c>
      <c r="C105" s="70">
        <v>0</v>
      </c>
      <c r="D105" s="70">
        <v>0</v>
      </c>
      <c r="E105" s="70">
        <v>0</v>
      </c>
      <c r="F105" s="70">
        <v>0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0</v>
      </c>
      <c r="Q105" s="70">
        <v>0</v>
      </c>
      <c r="R105" s="70">
        <v>0</v>
      </c>
      <c r="S105" s="70">
        <v>0</v>
      </c>
      <c r="T105" s="70">
        <v>0</v>
      </c>
      <c r="U105" s="70">
        <v>0</v>
      </c>
      <c r="V105" s="70">
        <v>0</v>
      </c>
      <c r="W105" s="70">
        <v>0</v>
      </c>
      <c r="X105" s="70">
        <v>0</v>
      </c>
      <c r="Y105" s="70">
        <v>0</v>
      </c>
      <c r="Z105" s="70">
        <v>0</v>
      </c>
      <c r="AA105" s="70">
        <v>0</v>
      </c>
      <c r="AB105" s="70">
        <v>0</v>
      </c>
      <c r="AC105" s="70">
        <v>0</v>
      </c>
      <c r="AD105" s="70">
        <v>0</v>
      </c>
      <c r="AE105" s="70">
        <v>0</v>
      </c>
      <c r="AF105" s="70">
        <v>-3.2507000000000001</v>
      </c>
      <c r="AG105" s="70">
        <v>0</v>
      </c>
      <c r="AH105" s="70">
        <v>3.2507000000000001</v>
      </c>
      <c r="AI105" s="70">
        <v>0</v>
      </c>
      <c r="AJ105" s="70">
        <v>0</v>
      </c>
      <c r="AK105" s="70">
        <v>0</v>
      </c>
      <c r="AL105" s="70">
        <v>0</v>
      </c>
      <c r="AM105" s="70">
        <v>0</v>
      </c>
      <c r="AN105" s="70">
        <v>0</v>
      </c>
      <c r="AO105" s="70">
        <v>0</v>
      </c>
      <c r="AP105" s="70">
        <v>0</v>
      </c>
      <c r="AQ105" s="70">
        <v>0</v>
      </c>
      <c r="AR105" s="70">
        <v>0</v>
      </c>
      <c r="AS105" s="70">
        <v>0</v>
      </c>
      <c r="AT105" s="70">
        <v>0</v>
      </c>
      <c r="AU105" s="70">
        <v>0</v>
      </c>
      <c r="AV105" s="70">
        <v>0</v>
      </c>
      <c r="AW105" s="70">
        <v>0</v>
      </c>
      <c r="AX105" s="70">
        <v>0</v>
      </c>
      <c r="AY105" s="70">
        <v>0</v>
      </c>
      <c r="AZ105" s="70">
        <v>0</v>
      </c>
    </row>
    <row r="106" spans="1:52" x14ac:dyDescent="0.25">
      <c r="A106" s="70">
        <v>0</v>
      </c>
      <c r="B106" s="70">
        <v>0</v>
      </c>
      <c r="C106" s="70">
        <v>0</v>
      </c>
      <c r="D106" s="70">
        <v>0</v>
      </c>
      <c r="E106" s="70">
        <v>0</v>
      </c>
      <c r="F106" s="70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0</v>
      </c>
      <c r="P106" s="70">
        <v>0</v>
      </c>
      <c r="Q106" s="70">
        <v>0</v>
      </c>
      <c r="R106" s="70">
        <v>0</v>
      </c>
      <c r="S106" s="70">
        <v>0</v>
      </c>
      <c r="T106" s="70">
        <v>0</v>
      </c>
      <c r="U106" s="70">
        <v>0</v>
      </c>
      <c r="V106" s="70">
        <v>0</v>
      </c>
      <c r="W106" s="70">
        <v>0</v>
      </c>
      <c r="X106" s="70">
        <v>0</v>
      </c>
      <c r="Y106" s="70">
        <v>0</v>
      </c>
      <c r="Z106" s="70">
        <v>0</v>
      </c>
      <c r="AA106" s="70">
        <v>0</v>
      </c>
      <c r="AB106" s="70">
        <v>0</v>
      </c>
      <c r="AC106" s="70">
        <v>0</v>
      </c>
      <c r="AD106" s="70">
        <v>0</v>
      </c>
      <c r="AE106" s="70">
        <v>0</v>
      </c>
      <c r="AF106" s="70">
        <v>15.757300000000001</v>
      </c>
      <c r="AG106" s="70">
        <v>0</v>
      </c>
      <c r="AH106" s="70">
        <v>0</v>
      </c>
      <c r="AI106" s="70">
        <v>0</v>
      </c>
      <c r="AJ106" s="70">
        <v>0</v>
      </c>
      <c r="AK106" s="70">
        <v>0</v>
      </c>
      <c r="AL106" s="70">
        <v>-15.757300000000001</v>
      </c>
      <c r="AM106" s="70">
        <v>0</v>
      </c>
      <c r="AN106" s="70">
        <v>0</v>
      </c>
      <c r="AO106" s="70">
        <v>0</v>
      </c>
      <c r="AP106" s="70">
        <v>0</v>
      </c>
      <c r="AQ106" s="70">
        <v>0</v>
      </c>
      <c r="AR106" s="70">
        <v>0</v>
      </c>
      <c r="AS106" s="70">
        <v>0</v>
      </c>
      <c r="AT106" s="70">
        <v>0</v>
      </c>
      <c r="AU106" s="70">
        <v>0</v>
      </c>
      <c r="AV106" s="70">
        <v>0</v>
      </c>
      <c r="AW106" s="70">
        <v>0</v>
      </c>
      <c r="AX106" s="70">
        <v>0</v>
      </c>
      <c r="AY106" s="70">
        <v>0</v>
      </c>
      <c r="AZ106" s="70">
        <v>0</v>
      </c>
    </row>
    <row r="107" spans="1:52" x14ac:dyDescent="0.25">
      <c r="A107" s="70">
        <v>0</v>
      </c>
      <c r="B107" s="70">
        <v>0</v>
      </c>
      <c r="C107" s="70">
        <v>0</v>
      </c>
      <c r="D107" s="70">
        <v>0</v>
      </c>
      <c r="E107" s="70">
        <v>0</v>
      </c>
      <c r="F107" s="70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0</v>
      </c>
      <c r="M107" s="70">
        <v>0</v>
      </c>
      <c r="N107" s="70">
        <v>0</v>
      </c>
      <c r="O107" s="70">
        <v>0</v>
      </c>
      <c r="P107" s="70">
        <v>0</v>
      </c>
      <c r="Q107" s="70">
        <v>0</v>
      </c>
      <c r="R107" s="70">
        <v>0</v>
      </c>
      <c r="S107" s="70">
        <v>0</v>
      </c>
      <c r="T107" s="70">
        <v>0</v>
      </c>
      <c r="U107" s="70">
        <v>0</v>
      </c>
      <c r="V107" s="70">
        <v>0</v>
      </c>
      <c r="W107" s="70">
        <v>0</v>
      </c>
      <c r="X107" s="70">
        <v>0</v>
      </c>
      <c r="Y107" s="70">
        <v>0</v>
      </c>
      <c r="Z107" s="70">
        <v>0</v>
      </c>
      <c r="AA107" s="70">
        <v>0</v>
      </c>
      <c r="AB107" s="70">
        <v>0</v>
      </c>
      <c r="AC107" s="70">
        <v>0</v>
      </c>
      <c r="AD107" s="70">
        <v>0</v>
      </c>
      <c r="AE107" s="70">
        <v>0</v>
      </c>
      <c r="AF107" s="70">
        <v>-4.8358999999999996</v>
      </c>
      <c r="AG107" s="70">
        <v>0</v>
      </c>
      <c r="AH107" s="70">
        <v>0</v>
      </c>
      <c r="AI107" s="70">
        <v>0</v>
      </c>
      <c r="AJ107" s="70">
        <v>0</v>
      </c>
      <c r="AK107" s="70">
        <v>0</v>
      </c>
      <c r="AL107" s="70">
        <v>4.8358999999999996</v>
      </c>
      <c r="AM107" s="70">
        <v>0</v>
      </c>
      <c r="AN107" s="70">
        <v>0</v>
      </c>
      <c r="AO107" s="70">
        <v>0</v>
      </c>
      <c r="AP107" s="70">
        <v>0</v>
      </c>
      <c r="AQ107" s="70">
        <v>0</v>
      </c>
      <c r="AR107" s="70">
        <v>0</v>
      </c>
      <c r="AS107" s="70">
        <v>0</v>
      </c>
      <c r="AT107" s="70">
        <v>0</v>
      </c>
      <c r="AU107" s="70">
        <v>0</v>
      </c>
      <c r="AV107" s="70">
        <v>0</v>
      </c>
      <c r="AW107" s="70">
        <v>0</v>
      </c>
      <c r="AX107" s="70">
        <v>0</v>
      </c>
      <c r="AY107" s="70">
        <v>0</v>
      </c>
      <c r="AZ107" s="70">
        <v>0</v>
      </c>
    </row>
    <row r="108" spans="1:52" x14ac:dyDescent="0.25">
      <c r="A108" s="70">
        <v>0</v>
      </c>
      <c r="B108" s="70">
        <v>0</v>
      </c>
      <c r="C108" s="70">
        <v>0</v>
      </c>
      <c r="D108" s="70">
        <v>0</v>
      </c>
      <c r="E108" s="70">
        <v>0</v>
      </c>
      <c r="F108" s="70">
        <v>0</v>
      </c>
      <c r="G108" s="70">
        <v>0</v>
      </c>
      <c r="H108" s="70">
        <v>0</v>
      </c>
      <c r="I108" s="70">
        <v>0</v>
      </c>
      <c r="J108" s="70">
        <v>0</v>
      </c>
      <c r="K108" s="70">
        <v>0</v>
      </c>
      <c r="L108" s="70">
        <v>0</v>
      </c>
      <c r="M108" s="70">
        <v>0</v>
      </c>
      <c r="N108" s="70">
        <v>0</v>
      </c>
      <c r="O108" s="70">
        <v>0</v>
      </c>
      <c r="P108" s="70">
        <v>0</v>
      </c>
      <c r="Q108" s="70">
        <v>0</v>
      </c>
      <c r="R108" s="70">
        <v>0</v>
      </c>
      <c r="S108" s="70">
        <v>0</v>
      </c>
      <c r="T108" s="70">
        <v>0</v>
      </c>
      <c r="U108" s="70">
        <v>0</v>
      </c>
      <c r="V108" s="70">
        <v>0</v>
      </c>
      <c r="W108" s="70">
        <v>0</v>
      </c>
      <c r="X108" s="70">
        <v>0</v>
      </c>
      <c r="Y108" s="70">
        <v>0</v>
      </c>
      <c r="Z108" s="70">
        <v>0</v>
      </c>
      <c r="AA108" s="70">
        <v>0</v>
      </c>
      <c r="AB108" s="70">
        <v>0</v>
      </c>
      <c r="AC108" s="70">
        <v>0</v>
      </c>
      <c r="AD108" s="70">
        <v>0</v>
      </c>
      <c r="AE108" s="70">
        <v>0</v>
      </c>
      <c r="AF108" s="70">
        <v>0</v>
      </c>
      <c r="AG108" s="70">
        <v>16.654</v>
      </c>
      <c r="AH108" s="70">
        <v>-16.654</v>
      </c>
      <c r="AI108" s="70">
        <v>0</v>
      </c>
      <c r="AJ108" s="70">
        <v>0</v>
      </c>
      <c r="AK108" s="70">
        <v>0</v>
      </c>
      <c r="AL108" s="70">
        <v>0</v>
      </c>
      <c r="AM108" s="70">
        <v>0</v>
      </c>
      <c r="AN108" s="70">
        <v>0</v>
      </c>
      <c r="AO108" s="70">
        <v>0</v>
      </c>
      <c r="AP108" s="70">
        <v>0</v>
      </c>
      <c r="AQ108" s="70">
        <v>0</v>
      </c>
      <c r="AR108" s="70">
        <v>0</v>
      </c>
      <c r="AS108" s="70">
        <v>0</v>
      </c>
      <c r="AT108" s="70">
        <v>0</v>
      </c>
      <c r="AU108" s="70">
        <v>0</v>
      </c>
      <c r="AV108" s="70">
        <v>0</v>
      </c>
      <c r="AW108" s="70">
        <v>0</v>
      </c>
      <c r="AX108" s="70">
        <v>0</v>
      </c>
      <c r="AY108" s="70">
        <v>0</v>
      </c>
      <c r="AZ108" s="70">
        <v>0</v>
      </c>
    </row>
    <row r="109" spans="1:52" x14ac:dyDescent="0.25">
      <c r="A109" s="70">
        <v>0</v>
      </c>
      <c r="B109" s="70">
        <v>0</v>
      </c>
      <c r="C109" s="70">
        <v>0</v>
      </c>
      <c r="D109" s="70">
        <v>0</v>
      </c>
      <c r="E109" s="70">
        <v>0</v>
      </c>
      <c r="F109" s="70">
        <v>0</v>
      </c>
      <c r="G109" s="70">
        <v>0</v>
      </c>
      <c r="H109" s="70">
        <v>0</v>
      </c>
      <c r="I109" s="70">
        <v>0</v>
      </c>
      <c r="J109" s="70">
        <v>0</v>
      </c>
      <c r="K109" s="70">
        <v>0</v>
      </c>
      <c r="L109" s="70">
        <v>0</v>
      </c>
      <c r="M109" s="70">
        <v>0</v>
      </c>
      <c r="N109" s="70">
        <v>0</v>
      </c>
      <c r="O109" s="70">
        <v>0</v>
      </c>
      <c r="P109" s="70">
        <v>0</v>
      </c>
      <c r="Q109" s="70">
        <v>0</v>
      </c>
      <c r="R109" s="70">
        <v>0</v>
      </c>
      <c r="S109" s="70">
        <v>0</v>
      </c>
      <c r="T109" s="70">
        <v>0</v>
      </c>
      <c r="U109" s="70">
        <v>0</v>
      </c>
      <c r="V109" s="70">
        <v>0</v>
      </c>
      <c r="W109" s="70">
        <v>0</v>
      </c>
      <c r="X109" s="70">
        <v>0</v>
      </c>
      <c r="Y109" s="70">
        <v>0</v>
      </c>
      <c r="Z109" s="70">
        <v>0</v>
      </c>
      <c r="AA109" s="70">
        <v>0</v>
      </c>
      <c r="AB109" s="70">
        <v>0</v>
      </c>
      <c r="AC109" s="70">
        <v>0</v>
      </c>
      <c r="AD109" s="70">
        <v>0</v>
      </c>
      <c r="AE109" s="70">
        <v>0</v>
      </c>
      <c r="AF109" s="70">
        <v>0</v>
      </c>
      <c r="AG109" s="70">
        <v>-5.2062999999999997</v>
      </c>
      <c r="AH109" s="70">
        <v>5.2062999999999997</v>
      </c>
      <c r="AI109" s="70">
        <v>0</v>
      </c>
      <c r="AJ109" s="70">
        <v>0</v>
      </c>
      <c r="AK109" s="70">
        <v>0</v>
      </c>
      <c r="AL109" s="70">
        <v>0</v>
      </c>
      <c r="AM109" s="70">
        <v>0</v>
      </c>
      <c r="AN109" s="70">
        <v>0</v>
      </c>
      <c r="AO109" s="70">
        <v>0</v>
      </c>
      <c r="AP109" s="70">
        <v>0</v>
      </c>
      <c r="AQ109" s="70">
        <v>0</v>
      </c>
      <c r="AR109" s="70">
        <v>0</v>
      </c>
      <c r="AS109" s="70">
        <v>0</v>
      </c>
      <c r="AT109" s="70">
        <v>0</v>
      </c>
      <c r="AU109" s="70">
        <v>0</v>
      </c>
      <c r="AV109" s="70">
        <v>0</v>
      </c>
      <c r="AW109" s="70">
        <v>0</v>
      </c>
      <c r="AX109" s="70">
        <v>0</v>
      </c>
      <c r="AY109" s="70">
        <v>0</v>
      </c>
      <c r="AZ109" s="70">
        <v>0</v>
      </c>
    </row>
    <row r="110" spans="1:52" x14ac:dyDescent="0.25">
      <c r="A110" s="70">
        <v>0</v>
      </c>
      <c r="B110" s="70">
        <v>0</v>
      </c>
      <c r="C110" s="70">
        <v>0</v>
      </c>
      <c r="D110" s="70">
        <v>0</v>
      </c>
      <c r="E110" s="70">
        <v>0</v>
      </c>
      <c r="F110" s="70">
        <v>0</v>
      </c>
      <c r="G110" s="70">
        <v>0</v>
      </c>
      <c r="H110" s="70">
        <v>0</v>
      </c>
      <c r="I110" s="70">
        <v>0</v>
      </c>
      <c r="J110" s="70">
        <v>0</v>
      </c>
      <c r="K110" s="70">
        <v>0</v>
      </c>
      <c r="L110" s="70">
        <v>0</v>
      </c>
      <c r="M110" s="70">
        <v>0</v>
      </c>
      <c r="N110" s="70">
        <v>0</v>
      </c>
      <c r="O110" s="70">
        <v>0</v>
      </c>
      <c r="P110" s="70">
        <v>0</v>
      </c>
      <c r="Q110" s="70">
        <v>0</v>
      </c>
      <c r="R110" s="70">
        <v>0</v>
      </c>
      <c r="S110" s="70">
        <v>0</v>
      </c>
      <c r="T110" s="70">
        <v>0</v>
      </c>
      <c r="U110" s="70">
        <v>0</v>
      </c>
      <c r="V110" s="70">
        <v>0</v>
      </c>
      <c r="W110" s="70">
        <v>0</v>
      </c>
      <c r="X110" s="70">
        <v>0</v>
      </c>
      <c r="Y110" s="70">
        <v>0</v>
      </c>
      <c r="Z110" s="70">
        <v>0</v>
      </c>
      <c r="AA110" s="70">
        <v>0</v>
      </c>
      <c r="AB110" s="70">
        <v>0</v>
      </c>
      <c r="AC110" s="70">
        <v>0</v>
      </c>
      <c r="AD110" s="70">
        <v>0</v>
      </c>
      <c r="AE110" s="70">
        <v>0</v>
      </c>
      <c r="AF110" s="70">
        <v>0</v>
      </c>
      <c r="AG110" s="70">
        <v>0</v>
      </c>
      <c r="AH110" s="70">
        <v>10.8835</v>
      </c>
      <c r="AI110" s="70">
        <v>-10.8835</v>
      </c>
      <c r="AJ110" s="70">
        <v>0</v>
      </c>
      <c r="AK110" s="70">
        <v>0</v>
      </c>
      <c r="AL110" s="70">
        <v>0</v>
      </c>
      <c r="AM110" s="70">
        <v>0</v>
      </c>
      <c r="AN110" s="70">
        <v>0</v>
      </c>
      <c r="AO110" s="70">
        <v>0</v>
      </c>
      <c r="AP110" s="70">
        <v>0</v>
      </c>
      <c r="AQ110" s="70">
        <v>0</v>
      </c>
      <c r="AR110" s="70">
        <v>0</v>
      </c>
      <c r="AS110" s="70">
        <v>0</v>
      </c>
      <c r="AT110" s="70">
        <v>0</v>
      </c>
      <c r="AU110" s="70">
        <v>0</v>
      </c>
      <c r="AV110" s="70">
        <v>0</v>
      </c>
      <c r="AW110" s="70">
        <v>0</v>
      </c>
      <c r="AX110" s="70">
        <v>0</v>
      </c>
      <c r="AY110" s="70">
        <v>0</v>
      </c>
      <c r="AZ110" s="70">
        <v>0</v>
      </c>
    </row>
    <row r="111" spans="1:52" x14ac:dyDescent="0.25">
      <c r="A111" s="70">
        <v>0</v>
      </c>
      <c r="B111" s="70">
        <v>0</v>
      </c>
      <c r="C111" s="70">
        <v>0</v>
      </c>
      <c r="D111" s="70">
        <v>0</v>
      </c>
      <c r="E111" s="70">
        <v>0</v>
      </c>
      <c r="F111" s="70">
        <v>0</v>
      </c>
      <c r="G111" s="70">
        <v>0</v>
      </c>
      <c r="H111" s="70">
        <v>0</v>
      </c>
      <c r="I111" s="70">
        <v>0</v>
      </c>
      <c r="J111" s="70">
        <v>0</v>
      </c>
      <c r="K111" s="70">
        <v>0</v>
      </c>
      <c r="L111" s="70">
        <v>0</v>
      </c>
      <c r="M111" s="70">
        <v>0</v>
      </c>
      <c r="N111" s="70">
        <v>0</v>
      </c>
      <c r="O111" s="70">
        <v>0</v>
      </c>
      <c r="P111" s="70">
        <v>0</v>
      </c>
      <c r="Q111" s="70">
        <v>0</v>
      </c>
      <c r="R111" s="70">
        <v>0</v>
      </c>
      <c r="S111" s="70">
        <v>0</v>
      </c>
      <c r="T111" s="70">
        <v>0</v>
      </c>
      <c r="U111" s="70">
        <v>0</v>
      </c>
      <c r="V111" s="70">
        <v>0</v>
      </c>
      <c r="W111" s="70">
        <v>0</v>
      </c>
      <c r="X111" s="70">
        <v>0</v>
      </c>
      <c r="Y111" s="70">
        <v>0</v>
      </c>
      <c r="Z111" s="70">
        <v>0</v>
      </c>
      <c r="AA111" s="70">
        <v>0</v>
      </c>
      <c r="AB111" s="70">
        <v>0</v>
      </c>
      <c r="AC111" s="70">
        <v>0</v>
      </c>
      <c r="AD111" s="70">
        <v>0</v>
      </c>
      <c r="AE111" s="70">
        <v>0</v>
      </c>
      <c r="AF111" s="70">
        <v>0</v>
      </c>
      <c r="AG111" s="70">
        <v>0</v>
      </c>
      <c r="AH111" s="70">
        <v>-2.1274999999999999</v>
      </c>
      <c r="AI111" s="70">
        <v>2.1274999999999999</v>
      </c>
      <c r="AJ111" s="70">
        <v>0</v>
      </c>
      <c r="AK111" s="70">
        <v>0</v>
      </c>
      <c r="AL111" s="70">
        <v>0</v>
      </c>
      <c r="AM111" s="70">
        <v>0</v>
      </c>
      <c r="AN111" s="70">
        <v>0</v>
      </c>
      <c r="AO111" s="70">
        <v>0</v>
      </c>
      <c r="AP111" s="70">
        <v>0</v>
      </c>
      <c r="AQ111" s="70">
        <v>0</v>
      </c>
      <c r="AR111" s="70">
        <v>0</v>
      </c>
      <c r="AS111" s="70">
        <v>0</v>
      </c>
      <c r="AT111" s="70">
        <v>0</v>
      </c>
      <c r="AU111" s="70">
        <v>0</v>
      </c>
      <c r="AV111" s="70">
        <v>0</v>
      </c>
      <c r="AW111" s="70">
        <v>0</v>
      </c>
      <c r="AX111" s="70">
        <v>0</v>
      </c>
      <c r="AY111" s="70">
        <v>0</v>
      </c>
      <c r="AZ111" s="70">
        <v>0</v>
      </c>
    </row>
    <row r="112" spans="1:52" x14ac:dyDescent="0.25">
      <c r="A112" s="70">
        <v>0</v>
      </c>
      <c r="B112" s="70">
        <v>0</v>
      </c>
      <c r="C112" s="70">
        <v>0</v>
      </c>
      <c r="D112" s="70">
        <v>0</v>
      </c>
      <c r="E112" s="70">
        <v>0</v>
      </c>
      <c r="F112" s="70">
        <v>0</v>
      </c>
      <c r="G112" s="70">
        <v>0</v>
      </c>
      <c r="H112" s="70">
        <v>0</v>
      </c>
      <c r="I112" s="70">
        <v>0</v>
      </c>
      <c r="J112" s="70">
        <v>0</v>
      </c>
      <c r="K112" s="70">
        <v>0</v>
      </c>
      <c r="L112" s="70">
        <v>0</v>
      </c>
      <c r="M112" s="70">
        <v>0</v>
      </c>
      <c r="N112" s="70">
        <v>0</v>
      </c>
      <c r="O112" s="70">
        <v>0</v>
      </c>
      <c r="P112" s="70">
        <v>0</v>
      </c>
      <c r="Q112" s="70">
        <v>0</v>
      </c>
      <c r="R112" s="70">
        <v>0</v>
      </c>
      <c r="S112" s="70">
        <v>0</v>
      </c>
      <c r="T112" s="70">
        <v>0</v>
      </c>
      <c r="U112" s="70">
        <v>0</v>
      </c>
      <c r="V112" s="70">
        <v>0</v>
      </c>
      <c r="W112" s="70">
        <v>0</v>
      </c>
      <c r="X112" s="70">
        <v>0</v>
      </c>
      <c r="Y112" s="70">
        <v>0</v>
      </c>
      <c r="Z112" s="70">
        <v>0</v>
      </c>
      <c r="AA112" s="70">
        <v>0</v>
      </c>
      <c r="AB112" s="70">
        <v>0</v>
      </c>
      <c r="AC112" s="70">
        <v>0</v>
      </c>
      <c r="AD112" s="70">
        <v>0</v>
      </c>
      <c r="AE112" s="70">
        <v>0</v>
      </c>
      <c r="AF112" s="70">
        <v>0</v>
      </c>
      <c r="AG112" s="70">
        <v>0</v>
      </c>
      <c r="AH112" s="70">
        <v>0</v>
      </c>
      <c r="AI112" s="70">
        <v>0</v>
      </c>
      <c r="AJ112" s="70">
        <v>5.3247</v>
      </c>
      <c r="AK112" s="70">
        <v>0</v>
      </c>
      <c r="AL112" s="70">
        <v>-5.3247</v>
      </c>
      <c r="AM112" s="70">
        <v>0</v>
      </c>
      <c r="AN112" s="70">
        <v>0</v>
      </c>
      <c r="AO112" s="70">
        <v>0</v>
      </c>
      <c r="AP112" s="70">
        <v>0</v>
      </c>
      <c r="AQ112" s="70">
        <v>0</v>
      </c>
      <c r="AR112" s="70">
        <v>0</v>
      </c>
      <c r="AS112" s="70">
        <v>0</v>
      </c>
      <c r="AT112" s="70">
        <v>0</v>
      </c>
      <c r="AU112" s="70">
        <v>0</v>
      </c>
      <c r="AV112" s="70">
        <v>0</v>
      </c>
      <c r="AW112" s="70">
        <v>0</v>
      </c>
      <c r="AX112" s="70">
        <v>0</v>
      </c>
      <c r="AY112" s="70">
        <v>0</v>
      </c>
      <c r="AZ112" s="70">
        <v>0</v>
      </c>
    </row>
    <row r="113" spans="1:52" x14ac:dyDescent="0.25">
      <c r="A113" s="70">
        <v>0</v>
      </c>
      <c r="B113" s="70">
        <v>0</v>
      </c>
      <c r="C113" s="70">
        <v>0</v>
      </c>
      <c r="D113" s="70">
        <v>0</v>
      </c>
      <c r="E113" s="70">
        <v>0</v>
      </c>
      <c r="F113" s="70">
        <v>0</v>
      </c>
      <c r="G113" s="70">
        <v>0</v>
      </c>
      <c r="H113" s="70">
        <v>0</v>
      </c>
      <c r="I113" s="70">
        <v>0</v>
      </c>
      <c r="J113" s="70">
        <v>0</v>
      </c>
      <c r="K113" s="70">
        <v>0</v>
      </c>
      <c r="L113" s="70">
        <v>0</v>
      </c>
      <c r="M113" s="70">
        <v>0</v>
      </c>
      <c r="N113" s="70">
        <v>0</v>
      </c>
      <c r="O113" s="70">
        <v>0</v>
      </c>
      <c r="P113" s="70">
        <v>0</v>
      </c>
      <c r="Q113" s="70">
        <v>0</v>
      </c>
      <c r="R113" s="70">
        <v>0</v>
      </c>
      <c r="S113" s="70">
        <v>0</v>
      </c>
      <c r="T113" s="70">
        <v>0</v>
      </c>
      <c r="U113" s="70">
        <v>0</v>
      </c>
      <c r="V113" s="70">
        <v>0</v>
      </c>
      <c r="W113" s="70">
        <v>0</v>
      </c>
      <c r="X113" s="70">
        <v>0</v>
      </c>
      <c r="Y113" s="70">
        <v>0</v>
      </c>
      <c r="Z113" s="70">
        <v>0</v>
      </c>
      <c r="AA113" s="70">
        <v>0</v>
      </c>
      <c r="AB113" s="70">
        <v>0</v>
      </c>
      <c r="AC113" s="70">
        <v>0</v>
      </c>
      <c r="AD113" s="70">
        <v>0</v>
      </c>
      <c r="AE113" s="70">
        <v>0</v>
      </c>
      <c r="AF113" s="70">
        <v>0</v>
      </c>
      <c r="AG113" s="70">
        <v>0</v>
      </c>
      <c r="AH113" s="70">
        <v>0</v>
      </c>
      <c r="AI113" s="70">
        <v>0</v>
      </c>
      <c r="AJ113" s="70">
        <v>-1.1809000000000001</v>
      </c>
      <c r="AK113" s="70">
        <v>0</v>
      </c>
      <c r="AL113" s="70">
        <v>1.1809000000000001</v>
      </c>
      <c r="AM113" s="70">
        <v>0</v>
      </c>
      <c r="AN113" s="70">
        <v>0</v>
      </c>
      <c r="AO113" s="70">
        <v>0</v>
      </c>
      <c r="AP113" s="70">
        <v>0</v>
      </c>
      <c r="AQ113" s="70">
        <v>0</v>
      </c>
      <c r="AR113" s="70">
        <v>0</v>
      </c>
      <c r="AS113" s="70">
        <v>0</v>
      </c>
      <c r="AT113" s="70">
        <v>0</v>
      </c>
      <c r="AU113" s="70">
        <v>0</v>
      </c>
      <c r="AV113" s="70">
        <v>0</v>
      </c>
      <c r="AW113" s="70">
        <v>0</v>
      </c>
      <c r="AX113" s="70">
        <v>0</v>
      </c>
      <c r="AY113" s="70">
        <v>0</v>
      </c>
      <c r="AZ113" s="70">
        <v>0</v>
      </c>
    </row>
    <row r="114" spans="1:52" x14ac:dyDescent="0.25">
      <c r="A114" s="70">
        <v>0</v>
      </c>
      <c r="B114" s="70">
        <v>0</v>
      </c>
      <c r="C114" s="70">
        <v>0</v>
      </c>
      <c r="D114" s="70">
        <v>0</v>
      </c>
      <c r="E114" s="70">
        <v>0</v>
      </c>
      <c r="F114" s="70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0</v>
      </c>
      <c r="P114" s="70">
        <v>0</v>
      </c>
      <c r="Q114" s="70">
        <v>0</v>
      </c>
      <c r="R114" s="70">
        <v>0</v>
      </c>
      <c r="S114" s="70">
        <v>0</v>
      </c>
      <c r="T114" s="70">
        <v>0</v>
      </c>
      <c r="U114" s="70">
        <v>0</v>
      </c>
      <c r="V114" s="70">
        <v>0</v>
      </c>
      <c r="W114" s="70">
        <v>0</v>
      </c>
      <c r="X114" s="70">
        <v>0</v>
      </c>
      <c r="Y114" s="70">
        <v>0</v>
      </c>
      <c r="Z114" s="70">
        <v>0</v>
      </c>
      <c r="AA114" s="70">
        <v>0</v>
      </c>
      <c r="AB114" s="70">
        <v>0</v>
      </c>
      <c r="AC114" s="70">
        <v>0</v>
      </c>
      <c r="AD114" s="70">
        <v>0</v>
      </c>
      <c r="AE114" s="70">
        <v>0</v>
      </c>
      <c r="AF114" s="70">
        <v>0</v>
      </c>
      <c r="AG114" s="70">
        <v>0</v>
      </c>
      <c r="AH114" s="70">
        <v>0</v>
      </c>
      <c r="AI114" s="70">
        <v>0</v>
      </c>
      <c r="AJ114" s="70">
        <v>0</v>
      </c>
      <c r="AK114" s="70">
        <v>11.7254</v>
      </c>
      <c r="AL114" s="70">
        <v>-11.7254</v>
      </c>
      <c r="AM114" s="70">
        <v>0</v>
      </c>
      <c r="AN114" s="70">
        <v>0</v>
      </c>
      <c r="AO114" s="70">
        <v>0</v>
      </c>
      <c r="AP114" s="70">
        <v>0</v>
      </c>
      <c r="AQ114" s="70">
        <v>0</v>
      </c>
      <c r="AR114" s="70">
        <v>0</v>
      </c>
      <c r="AS114" s="70">
        <v>0</v>
      </c>
      <c r="AT114" s="70">
        <v>0</v>
      </c>
      <c r="AU114" s="70">
        <v>0</v>
      </c>
      <c r="AV114" s="70">
        <v>0</v>
      </c>
      <c r="AW114" s="70">
        <v>0</v>
      </c>
      <c r="AX114" s="70">
        <v>0</v>
      </c>
      <c r="AY114" s="70">
        <v>0</v>
      </c>
      <c r="AZ114" s="70">
        <v>0</v>
      </c>
    </row>
    <row r="115" spans="1:52" x14ac:dyDescent="0.25">
      <c r="A115" s="70">
        <v>0</v>
      </c>
      <c r="B115" s="70">
        <v>0</v>
      </c>
      <c r="C115" s="70">
        <v>0</v>
      </c>
      <c r="D115" s="70">
        <v>0</v>
      </c>
      <c r="E115" s="70">
        <v>0</v>
      </c>
      <c r="F115" s="70">
        <v>0</v>
      </c>
      <c r="G115" s="70">
        <v>0</v>
      </c>
      <c r="H115" s="70">
        <v>0</v>
      </c>
      <c r="I115" s="70">
        <v>0</v>
      </c>
      <c r="J115" s="70">
        <v>0</v>
      </c>
      <c r="K115" s="70">
        <v>0</v>
      </c>
      <c r="L115" s="70">
        <v>0</v>
      </c>
      <c r="M115" s="70">
        <v>0</v>
      </c>
      <c r="N115" s="70">
        <v>0</v>
      </c>
      <c r="O115" s="70">
        <v>0</v>
      </c>
      <c r="P115" s="70">
        <v>0</v>
      </c>
      <c r="Q115" s="70">
        <v>0</v>
      </c>
      <c r="R115" s="70">
        <v>0</v>
      </c>
      <c r="S115" s="70">
        <v>0</v>
      </c>
      <c r="T115" s="70">
        <v>0</v>
      </c>
      <c r="U115" s="70">
        <v>0</v>
      </c>
      <c r="V115" s="70">
        <v>0</v>
      </c>
      <c r="W115" s="70">
        <v>0</v>
      </c>
      <c r="X115" s="70">
        <v>0</v>
      </c>
      <c r="Y115" s="70">
        <v>0</v>
      </c>
      <c r="Z115" s="70">
        <v>0</v>
      </c>
      <c r="AA115" s="70">
        <v>0</v>
      </c>
      <c r="AB115" s="70">
        <v>0</v>
      </c>
      <c r="AC115" s="70">
        <v>0</v>
      </c>
      <c r="AD115" s="70">
        <v>0</v>
      </c>
      <c r="AE115" s="70">
        <v>0</v>
      </c>
      <c r="AF115" s="70">
        <v>0</v>
      </c>
      <c r="AG115" s="70">
        <v>0</v>
      </c>
      <c r="AH115" s="70">
        <v>0</v>
      </c>
      <c r="AI115" s="70">
        <v>0</v>
      </c>
      <c r="AJ115" s="70">
        <v>0</v>
      </c>
      <c r="AK115" s="70">
        <v>-2.5960000000000001</v>
      </c>
      <c r="AL115" s="70">
        <v>2.5960000000000001</v>
      </c>
      <c r="AM115" s="70">
        <v>0</v>
      </c>
      <c r="AN115" s="70">
        <v>0</v>
      </c>
      <c r="AO115" s="70">
        <v>0</v>
      </c>
      <c r="AP115" s="70">
        <v>0</v>
      </c>
      <c r="AQ115" s="70">
        <v>0</v>
      </c>
      <c r="AR115" s="70">
        <v>0</v>
      </c>
      <c r="AS115" s="70">
        <v>0</v>
      </c>
      <c r="AT115" s="70">
        <v>0</v>
      </c>
      <c r="AU115" s="70">
        <v>0</v>
      </c>
      <c r="AV115" s="70">
        <v>0</v>
      </c>
      <c r="AW115" s="70">
        <v>0</v>
      </c>
      <c r="AX115" s="70">
        <v>0</v>
      </c>
      <c r="AY115" s="70">
        <v>0</v>
      </c>
      <c r="AZ115" s="70">
        <v>0</v>
      </c>
    </row>
    <row r="116" spans="1:52" x14ac:dyDescent="0.25">
      <c r="A116" s="70">
        <v>0</v>
      </c>
      <c r="B116" s="70">
        <v>0</v>
      </c>
      <c r="C116" s="70">
        <v>0</v>
      </c>
      <c r="D116" s="70">
        <v>0</v>
      </c>
      <c r="E116" s="70">
        <v>0</v>
      </c>
      <c r="F116" s="70">
        <v>0</v>
      </c>
      <c r="G116" s="70">
        <v>0</v>
      </c>
      <c r="H116" s="70">
        <v>0</v>
      </c>
      <c r="I116" s="70">
        <v>0</v>
      </c>
      <c r="J116" s="70">
        <v>0</v>
      </c>
      <c r="K116" s="70">
        <v>0</v>
      </c>
      <c r="L116" s="70">
        <v>0</v>
      </c>
      <c r="M116" s="70">
        <v>0</v>
      </c>
      <c r="N116" s="70">
        <v>0</v>
      </c>
      <c r="O116" s="70">
        <v>0</v>
      </c>
      <c r="P116" s="70">
        <v>0</v>
      </c>
      <c r="Q116" s="70">
        <v>0</v>
      </c>
      <c r="R116" s="70">
        <v>0</v>
      </c>
      <c r="S116" s="70">
        <v>0</v>
      </c>
      <c r="T116" s="70">
        <v>0</v>
      </c>
      <c r="U116" s="70">
        <v>0</v>
      </c>
      <c r="V116" s="70">
        <v>0</v>
      </c>
      <c r="W116" s="70">
        <v>0</v>
      </c>
      <c r="X116" s="70">
        <v>0</v>
      </c>
      <c r="Y116" s="70">
        <v>0</v>
      </c>
      <c r="Z116" s="70">
        <v>0</v>
      </c>
      <c r="AA116" s="70">
        <v>0</v>
      </c>
      <c r="AB116" s="70">
        <v>0</v>
      </c>
      <c r="AC116" s="70">
        <v>0</v>
      </c>
      <c r="AD116" s="70">
        <v>0</v>
      </c>
      <c r="AE116" s="70">
        <v>0</v>
      </c>
      <c r="AF116" s="70">
        <v>0</v>
      </c>
      <c r="AG116" s="70">
        <v>0</v>
      </c>
      <c r="AH116" s="70">
        <v>0</v>
      </c>
      <c r="AI116" s="70">
        <v>0</v>
      </c>
      <c r="AJ116" s="70">
        <v>0</v>
      </c>
      <c r="AK116" s="70">
        <v>0</v>
      </c>
      <c r="AL116" s="70">
        <v>7.5597000000000003</v>
      </c>
      <c r="AM116" s="70">
        <v>-7.5597000000000003</v>
      </c>
      <c r="AN116" s="70">
        <v>0</v>
      </c>
      <c r="AO116" s="70">
        <v>0</v>
      </c>
      <c r="AP116" s="70">
        <v>0</v>
      </c>
      <c r="AQ116" s="70">
        <v>0</v>
      </c>
      <c r="AR116" s="70">
        <v>0</v>
      </c>
      <c r="AS116" s="70">
        <v>0</v>
      </c>
      <c r="AT116" s="70">
        <v>0</v>
      </c>
      <c r="AU116" s="70">
        <v>0</v>
      </c>
      <c r="AV116" s="70">
        <v>0</v>
      </c>
      <c r="AW116" s="70">
        <v>0</v>
      </c>
      <c r="AX116" s="70">
        <v>0</v>
      </c>
      <c r="AY116" s="70">
        <v>0</v>
      </c>
      <c r="AZ116" s="70">
        <v>0</v>
      </c>
    </row>
    <row r="117" spans="1:52" x14ac:dyDescent="0.25">
      <c r="A117" s="70">
        <v>0</v>
      </c>
      <c r="B117" s="70">
        <v>0</v>
      </c>
      <c r="C117" s="70">
        <v>0</v>
      </c>
      <c r="D117" s="70">
        <v>0</v>
      </c>
      <c r="E117" s="70">
        <v>0</v>
      </c>
      <c r="F117" s="70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0</v>
      </c>
      <c r="L117" s="70">
        <v>0</v>
      </c>
      <c r="M117" s="70">
        <v>0</v>
      </c>
      <c r="N117" s="70">
        <v>0</v>
      </c>
      <c r="O117" s="70">
        <v>0</v>
      </c>
      <c r="P117" s="70">
        <v>0</v>
      </c>
      <c r="Q117" s="70">
        <v>0</v>
      </c>
      <c r="R117" s="70">
        <v>0</v>
      </c>
      <c r="S117" s="70">
        <v>0</v>
      </c>
      <c r="T117" s="70">
        <v>0</v>
      </c>
      <c r="U117" s="70">
        <v>0</v>
      </c>
      <c r="V117" s="70">
        <v>0</v>
      </c>
      <c r="W117" s="70">
        <v>0</v>
      </c>
      <c r="X117" s="70">
        <v>0</v>
      </c>
      <c r="Y117" s="70">
        <v>0</v>
      </c>
      <c r="Z117" s="70">
        <v>0</v>
      </c>
      <c r="AA117" s="70">
        <v>0</v>
      </c>
      <c r="AB117" s="70">
        <v>0</v>
      </c>
      <c r="AC117" s="70">
        <v>0</v>
      </c>
      <c r="AD117" s="70">
        <v>0</v>
      </c>
      <c r="AE117" s="70">
        <v>0</v>
      </c>
      <c r="AF117" s="70">
        <v>0</v>
      </c>
      <c r="AG117" s="70">
        <v>0</v>
      </c>
      <c r="AH117" s="70">
        <v>0</v>
      </c>
      <c r="AI117" s="70">
        <v>0</v>
      </c>
      <c r="AJ117" s="70">
        <v>0</v>
      </c>
      <c r="AK117" s="70">
        <v>0</v>
      </c>
      <c r="AL117" s="70">
        <v>-1.6593</v>
      </c>
      <c r="AM117" s="70">
        <v>1.6593</v>
      </c>
      <c r="AN117" s="70">
        <v>0</v>
      </c>
      <c r="AO117" s="70">
        <v>0</v>
      </c>
      <c r="AP117" s="70">
        <v>0</v>
      </c>
      <c r="AQ117" s="70">
        <v>0</v>
      </c>
      <c r="AR117" s="70">
        <v>0</v>
      </c>
      <c r="AS117" s="70">
        <v>0</v>
      </c>
      <c r="AT117" s="70">
        <v>0</v>
      </c>
      <c r="AU117" s="70">
        <v>0</v>
      </c>
      <c r="AV117" s="70">
        <v>0</v>
      </c>
      <c r="AW117" s="70">
        <v>0</v>
      </c>
      <c r="AX117" s="70">
        <v>0</v>
      </c>
      <c r="AY117" s="70">
        <v>0</v>
      </c>
      <c r="AZ117" s="70">
        <v>0</v>
      </c>
    </row>
    <row r="118" spans="1:52" x14ac:dyDescent="0.25">
      <c r="A118" s="70">
        <v>0</v>
      </c>
      <c r="B118" s="70">
        <v>0</v>
      </c>
      <c r="C118" s="70">
        <v>0</v>
      </c>
      <c r="D118" s="70">
        <v>0</v>
      </c>
      <c r="E118" s="70">
        <v>0</v>
      </c>
      <c r="F118" s="70">
        <v>0</v>
      </c>
      <c r="G118" s="70">
        <v>0</v>
      </c>
      <c r="H118" s="70">
        <v>0</v>
      </c>
      <c r="I118" s="70">
        <v>0</v>
      </c>
      <c r="J118" s="70">
        <v>0</v>
      </c>
      <c r="K118" s="70">
        <v>0</v>
      </c>
      <c r="L118" s="70">
        <v>0</v>
      </c>
      <c r="M118" s="70">
        <v>0</v>
      </c>
      <c r="N118" s="70">
        <v>0</v>
      </c>
      <c r="O118" s="70">
        <v>0</v>
      </c>
      <c r="P118" s="70">
        <v>0</v>
      </c>
      <c r="Q118" s="70">
        <v>0</v>
      </c>
      <c r="R118" s="70">
        <v>0</v>
      </c>
      <c r="S118" s="70">
        <v>0</v>
      </c>
      <c r="T118" s="70">
        <v>0</v>
      </c>
      <c r="U118" s="70">
        <v>0</v>
      </c>
      <c r="V118" s="70">
        <v>0</v>
      </c>
      <c r="W118" s="70">
        <v>0</v>
      </c>
      <c r="X118" s="70">
        <v>0</v>
      </c>
      <c r="Y118" s="70">
        <v>0</v>
      </c>
      <c r="Z118" s="70">
        <v>0</v>
      </c>
      <c r="AA118" s="70">
        <v>0</v>
      </c>
      <c r="AB118" s="70">
        <v>0</v>
      </c>
      <c r="AC118" s="70">
        <v>0</v>
      </c>
      <c r="AD118" s="70">
        <v>0</v>
      </c>
      <c r="AE118" s="70">
        <v>0</v>
      </c>
      <c r="AF118" s="70">
        <v>0</v>
      </c>
      <c r="AG118" s="70">
        <v>0</v>
      </c>
      <c r="AH118" s="70">
        <v>0</v>
      </c>
      <c r="AI118" s="70">
        <v>0</v>
      </c>
      <c r="AJ118" s="70">
        <v>0</v>
      </c>
      <c r="AK118" s="70">
        <v>0</v>
      </c>
      <c r="AL118" s="70">
        <v>17.428799999999999</v>
      </c>
      <c r="AM118" s="70">
        <v>0</v>
      </c>
      <c r="AN118" s="70">
        <v>0</v>
      </c>
      <c r="AO118" s="70">
        <v>-17.428799999999999</v>
      </c>
      <c r="AP118" s="70">
        <v>0</v>
      </c>
      <c r="AQ118" s="70">
        <v>0</v>
      </c>
      <c r="AR118" s="70">
        <v>0</v>
      </c>
      <c r="AS118" s="70">
        <v>0</v>
      </c>
      <c r="AT118" s="70">
        <v>0</v>
      </c>
      <c r="AU118" s="70">
        <v>0</v>
      </c>
      <c r="AV118" s="70">
        <v>0</v>
      </c>
      <c r="AW118" s="70">
        <v>0</v>
      </c>
      <c r="AX118" s="70">
        <v>0</v>
      </c>
      <c r="AY118" s="70">
        <v>0</v>
      </c>
      <c r="AZ118" s="70">
        <v>0</v>
      </c>
    </row>
    <row r="119" spans="1:52" x14ac:dyDescent="0.25">
      <c r="A119" s="70">
        <v>0</v>
      </c>
      <c r="B119" s="70">
        <v>0</v>
      </c>
      <c r="C119" s="70">
        <v>0</v>
      </c>
      <c r="D119" s="70">
        <v>0</v>
      </c>
      <c r="E119" s="70">
        <v>0</v>
      </c>
      <c r="F119" s="70">
        <v>0</v>
      </c>
      <c r="G119" s="70">
        <v>0</v>
      </c>
      <c r="H119" s="70">
        <v>0</v>
      </c>
      <c r="I119" s="70">
        <v>0</v>
      </c>
      <c r="J119" s="70">
        <v>0</v>
      </c>
      <c r="K119" s="70">
        <v>0</v>
      </c>
      <c r="L119" s="70">
        <v>0</v>
      </c>
      <c r="M119" s="70">
        <v>0</v>
      </c>
      <c r="N119" s="70">
        <v>0</v>
      </c>
      <c r="O119" s="70">
        <v>0</v>
      </c>
      <c r="P119" s="70">
        <v>0</v>
      </c>
      <c r="Q119" s="70">
        <v>0</v>
      </c>
      <c r="R119" s="70">
        <v>0</v>
      </c>
      <c r="S119" s="70">
        <v>0</v>
      </c>
      <c r="T119" s="70">
        <v>0</v>
      </c>
      <c r="U119" s="70">
        <v>0</v>
      </c>
      <c r="V119" s="70">
        <v>0</v>
      </c>
      <c r="W119" s="70">
        <v>0</v>
      </c>
      <c r="X119" s="70">
        <v>0</v>
      </c>
      <c r="Y119" s="70">
        <v>0</v>
      </c>
      <c r="Z119" s="70">
        <v>0</v>
      </c>
      <c r="AA119" s="70">
        <v>0</v>
      </c>
      <c r="AB119" s="70">
        <v>0</v>
      </c>
      <c r="AC119" s="70">
        <v>0</v>
      </c>
      <c r="AD119" s="70">
        <v>0</v>
      </c>
      <c r="AE119" s="70">
        <v>0</v>
      </c>
      <c r="AF119" s="70">
        <v>0</v>
      </c>
      <c r="AG119" s="70">
        <v>0</v>
      </c>
      <c r="AH119" s="70">
        <v>0</v>
      </c>
      <c r="AI119" s="70">
        <v>0</v>
      </c>
      <c r="AJ119" s="70">
        <v>0</v>
      </c>
      <c r="AK119" s="70">
        <v>0</v>
      </c>
      <c r="AL119" s="70">
        <v>-5.3116000000000003</v>
      </c>
      <c r="AM119" s="70">
        <v>0</v>
      </c>
      <c r="AN119" s="70">
        <v>0</v>
      </c>
      <c r="AO119" s="70">
        <v>5.3116000000000003</v>
      </c>
      <c r="AP119" s="70">
        <v>0</v>
      </c>
      <c r="AQ119" s="70">
        <v>0</v>
      </c>
      <c r="AR119" s="70">
        <v>0</v>
      </c>
      <c r="AS119" s="70">
        <v>0</v>
      </c>
      <c r="AT119" s="70">
        <v>0</v>
      </c>
      <c r="AU119" s="70">
        <v>0</v>
      </c>
      <c r="AV119" s="70">
        <v>0</v>
      </c>
      <c r="AW119" s="70">
        <v>0</v>
      </c>
      <c r="AX119" s="70">
        <v>0</v>
      </c>
      <c r="AY119" s="70">
        <v>0</v>
      </c>
      <c r="AZ119" s="70">
        <v>0</v>
      </c>
    </row>
    <row r="120" spans="1:52" x14ac:dyDescent="0.25">
      <c r="A120" s="70">
        <v>0</v>
      </c>
      <c r="B120" s="70">
        <v>0</v>
      </c>
      <c r="C120" s="70">
        <v>0</v>
      </c>
      <c r="D120" s="70">
        <v>0</v>
      </c>
      <c r="E120" s="70">
        <v>0</v>
      </c>
      <c r="F120" s="70">
        <v>0</v>
      </c>
      <c r="G120" s="70">
        <v>0</v>
      </c>
      <c r="H120" s="70">
        <v>0</v>
      </c>
      <c r="I120" s="70">
        <v>0</v>
      </c>
      <c r="J120" s="70">
        <v>0</v>
      </c>
      <c r="K120" s="70">
        <v>0</v>
      </c>
      <c r="L120" s="70">
        <v>0</v>
      </c>
      <c r="M120" s="70">
        <v>0</v>
      </c>
      <c r="N120" s="70">
        <v>0</v>
      </c>
      <c r="O120" s="70">
        <v>0</v>
      </c>
      <c r="P120" s="70">
        <v>0</v>
      </c>
      <c r="Q120" s="70">
        <v>0</v>
      </c>
      <c r="R120" s="70">
        <v>0</v>
      </c>
      <c r="S120" s="70">
        <v>0</v>
      </c>
      <c r="T120" s="70">
        <v>0</v>
      </c>
      <c r="U120" s="70">
        <v>0</v>
      </c>
      <c r="V120" s="70">
        <v>0</v>
      </c>
      <c r="W120" s="70">
        <v>0</v>
      </c>
      <c r="X120" s="70">
        <v>0</v>
      </c>
      <c r="Y120" s="70">
        <v>0</v>
      </c>
      <c r="Z120" s="70">
        <v>0</v>
      </c>
      <c r="AA120" s="70">
        <v>0</v>
      </c>
      <c r="AB120" s="70">
        <v>0</v>
      </c>
      <c r="AC120" s="70">
        <v>0</v>
      </c>
      <c r="AD120" s="70">
        <v>0</v>
      </c>
      <c r="AE120" s="70">
        <v>0</v>
      </c>
      <c r="AF120" s="70">
        <v>0</v>
      </c>
      <c r="AG120" s="70">
        <v>0</v>
      </c>
      <c r="AH120" s="70">
        <v>0</v>
      </c>
      <c r="AI120" s="70">
        <v>0</v>
      </c>
      <c r="AJ120" s="70">
        <v>0</v>
      </c>
      <c r="AK120" s="70">
        <v>0</v>
      </c>
      <c r="AL120" s="70">
        <v>4.6734999999999998</v>
      </c>
      <c r="AM120" s="70">
        <v>0</v>
      </c>
      <c r="AN120" s="70">
        <v>0</v>
      </c>
      <c r="AO120" s="70">
        <v>0</v>
      </c>
      <c r="AP120" s="70">
        <v>-4.6734999999999998</v>
      </c>
      <c r="AQ120" s="70">
        <v>0</v>
      </c>
      <c r="AR120" s="70">
        <v>0</v>
      </c>
      <c r="AS120" s="70">
        <v>0</v>
      </c>
      <c r="AT120" s="70">
        <v>0</v>
      </c>
      <c r="AU120" s="70">
        <v>0</v>
      </c>
      <c r="AV120" s="70">
        <v>0</v>
      </c>
      <c r="AW120" s="70">
        <v>0</v>
      </c>
      <c r="AX120" s="70">
        <v>0</v>
      </c>
      <c r="AY120" s="70">
        <v>0</v>
      </c>
      <c r="AZ120" s="70">
        <v>0</v>
      </c>
    </row>
    <row r="121" spans="1:52" x14ac:dyDescent="0.25">
      <c r="A121" s="70">
        <v>0</v>
      </c>
      <c r="B121" s="70">
        <v>0</v>
      </c>
      <c r="C121" s="70">
        <v>0</v>
      </c>
      <c r="D121" s="70">
        <v>0</v>
      </c>
      <c r="E121" s="70">
        <v>0</v>
      </c>
      <c r="F121" s="70">
        <v>0</v>
      </c>
      <c r="G121" s="70">
        <v>0</v>
      </c>
      <c r="H121" s="70">
        <v>0</v>
      </c>
      <c r="I121" s="70">
        <v>0</v>
      </c>
      <c r="J121" s="70">
        <v>0</v>
      </c>
      <c r="K121" s="70">
        <v>0</v>
      </c>
      <c r="L121" s="70">
        <v>0</v>
      </c>
      <c r="M121" s="70">
        <v>0</v>
      </c>
      <c r="N121" s="70">
        <v>0</v>
      </c>
      <c r="O121" s="70">
        <v>0</v>
      </c>
      <c r="P121" s="70">
        <v>0</v>
      </c>
      <c r="Q121" s="70">
        <v>0</v>
      </c>
      <c r="R121" s="70">
        <v>0</v>
      </c>
      <c r="S121" s="70">
        <v>0</v>
      </c>
      <c r="T121" s="70">
        <v>0</v>
      </c>
      <c r="U121" s="70">
        <v>0</v>
      </c>
      <c r="V121" s="70">
        <v>0</v>
      </c>
      <c r="W121" s="70">
        <v>0</v>
      </c>
      <c r="X121" s="70">
        <v>0</v>
      </c>
      <c r="Y121" s="70">
        <v>0</v>
      </c>
      <c r="Z121" s="70">
        <v>0</v>
      </c>
      <c r="AA121" s="70">
        <v>0</v>
      </c>
      <c r="AB121" s="70">
        <v>0</v>
      </c>
      <c r="AC121" s="70">
        <v>0</v>
      </c>
      <c r="AD121" s="70">
        <v>0</v>
      </c>
      <c r="AE121" s="70">
        <v>0</v>
      </c>
      <c r="AF121" s="70">
        <v>0</v>
      </c>
      <c r="AG121" s="70">
        <v>0</v>
      </c>
      <c r="AH121" s="70">
        <v>0</v>
      </c>
      <c r="AI121" s="70">
        <v>0</v>
      </c>
      <c r="AJ121" s="70">
        <v>0</v>
      </c>
      <c r="AK121" s="70">
        <v>0</v>
      </c>
      <c r="AL121" s="70">
        <v>-1.0331999999999999</v>
      </c>
      <c r="AM121" s="70">
        <v>0</v>
      </c>
      <c r="AN121" s="70">
        <v>0</v>
      </c>
      <c r="AO121" s="70">
        <v>0</v>
      </c>
      <c r="AP121" s="70">
        <v>1.0331999999999999</v>
      </c>
      <c r="AQ121" s="70">
        <v>0</v>
      </c>
      <c r="AR121" s="70">
        <v>0</v>
      </c>
      <c r="AS121" s="70">
        <v>0</v>
      </c>
      <c r="AT121" s="70">
        <v>0</v>
      </c>
      <c r="AU121" s="70">
        <v>0</v>
      </c>
      <c r="AV121" s="70">
        <v>0</v>
      </c>
      <c r="AW121" s="70">
        <v>0</v>
      </c>
      <c r="AX121" s="70">
        <v>0</v>
      </c>
      <c r="AY121" s="70">
        <v>0</v>
      </c>
      <c r="AZ121" s="70">
        <v>0</v>
      </c>
    </row>
    <row r="122" spans="1:52" x14ac:dyDescent="0.25">
      <c r="A122" s="70">
        <v>0</v>
      </c>
      <c r="B122" s="70">
        <v>0</v>
      </c>
      <c r="C122" s="70">
        <v>0</v>
      </c>
      <c r="D122" s="70">
        <v>0</v>
      </c>
      <c r="E122" s="70">
        <v>0</v>
      </c>
      <c r="F122" s="70">
        <v>0</v>
      </c>
      <c r="G122" s="70">
        <v>0</v>
      </c>
      <c r="H122" s="70">
        <v>0</v>
      </c>
      <c r="I122" s="70">
        <v>0</v>
      </c>
      <c r="J122" s="70">
        <v>0</v>
      </c>
      <c r="K122" s="70">
        <v>0</v>
      </c>
      <c r="L122" s="70">
        <v>0</v>
      </c>
      <c r="M122" s="70">
        <v>0</v>
      </c>
      <c r="N122" s="70">
        <v>0</v>
      </c>
      <c r="O122" s="70">
        <v>0</v>
      </c>
      <c r="P122" s="70">
        <v>0</v>
      </c>
      <c r="Q122" s="70">
        <v>0</v>
      </c>
      <c r="R122" s="70">
        <v>0</v>
      </c>
      <c r="S122" s="70">
        <v>0</v>
      </c>
      <c r="T122" s="70">
        <v>0</v>
      </c>
      <c r="U122" s="70">
        <v>0</v>
      </c>
      <c r="V122" s="70">
        <v>0</v>
      </c>
      <c r="W122" s="70">
        <v>0</v>
      </c>
      <c r="X122" s="70">
        <v>0</v>
      </c>
      <c r="Y122" s="70">
        <v>0</v>
      </c>
      <c r="Z122" s="70">
        <v>0</v>
      </c>
      <c r="AA122" s="70">
        <v>0</v>
      </c>
      <c r="AB122" s="70">
        <v>0</v>
      </c>
      <c r="AC122" s="70">
        <v>0</v>
      </c>
      <c r="AD122" s="70">
        <v>0</v>
      </c>
      <c r="AE122" s="70">
        <v>0</v>
      </c>
      <c r="AF122" s="70">
        <v>0</v>
      </c>
      <c r="AG122" s="70">
        <v>0</v>
      </c>
      <c r="AH122" s="70">
        <v>0</v>
      </c>
      <c r="AI122" s="70">
        <v>0</v>
      </c>
      <c r="AJ122" s="70">
        <v>0</v>
      </c>
      <c r="AK122" s="70">
        <v>0</v>
      </c>
      <c r="AL122" s="70">
        <v>4.0819000000000001</v>
      </c>
      <c r="AM122" s="70">
        <v>0</v>
      </c>
      <c r="AN122" s="70">
        <v>0</v>
      </c>
      <c r="AO122" s="70">
        <v>0</v>
      </c>
      <c r="AP122" s="70">
        <v>0</v>
      </c>
      <c r="AQ122" s="70">
        <v>0</v>
      </c>
      <c r="AR122" s="70">
        <v>-4.0819000000000001</v>
      </c>
      <c r="AS122" s="70">
        <v>0</v>
      </c>
      <c r="AT122" s="70">
        <v>0</v>
      </c>
      <c r="AU122" s="70">
        <v>0</v>
      </c>
      <c r="AV122" s="70">
        <v>0</v>
      </c>
      <c r="AW122" s="70">
        <v>0</v>
      </c>
      <c r="AX122" s="70">
        <v>0</v>
      </c>
      <c r="AY122" s="70">
        <v>0</v>
      </c>
      <c r="AZ122" s="70">
        <v>0</v>
      </c>
    </row>
    <row r="123" spans="1:52" x14ac:dyDescent="0.25">
      <c r="A123" s="70">
        <v>0</v>
      </c>
      <c r="B123" s="70">
        <v>0</v>
      </c>
      <c r="C123" s="70">
        <v>0</v>
      </c>
      <c r="D123" s="70">
        <v>0</v>
      </c>
      <c r="E123" s="70">
        <v>0</v>
      </c>
      <c r="F123" s="70">
        <v>0</v>
      </c>
      <c r="G123" s="70">
        <v>0</v>
      </c>
      <c r="H123" s="70">
        <v>0</v>
      </c>
      <c r="I123" s="70">
        <v>0</v>
      </c>
      <c r="J123" s="70">
        <v>0</v>
      </c>
      <c r="K123" s="70">
        <v>0</v>
      </c>
      <c r="L123" s="70">
        <v>0</v>
      </c>
      <c r="M123" s="70">
        <v>0</v>
      </c>
      <c r="N123" s="70">
        <v>0</v>
      </c>
      <c r="O123" s="70">
        <v>0</v>
      </c>
      <c r="P123" s="70">
        <v>0</v>
      </c>
      <c r="Q123" s="70">
        <v>0</v>
      </c>
      <c r="R123" s="70">
        <v>0</v>
      </c>
      <c r="S123" s="70">
        <v>0</v>
      </c>
      <c r="T123" s="70">
        <v>0</v>
      </c>
      <c r="U123" s="70">
        <v>0</v>
      </c>
      <c r="V123" s="70">
        <v>0</v>
      </c>
      <c r="W123" s="70">
        <v>0</v>
      </c>
      <c r="X123" s="70">
        <v>0</v>
      </c>
      <c r="Y123" s="70">
        <v>0</v>
      </c>
      <c r="Z123" s="70">
        <v>0</v>
      </c>
      <c r="AA123" s="70">
        <v>0</v>
      </c>
      <c r="AB123" s="70">
        <v>0</v>
      </c>
      <c r="AC123" s="70">
        <v>0</v>
      </c>
      <c r="AD123" s="70">
        <v>0</v>
      </c>
      <c r="AE123" s="70">
        <v>0</v>
      </c>
      <c r="AF123" s="70">
        <v>0</v>
      </c>
      <c r="AG123" s="70">
        <v>0</v>
      </c>
      <c r="AH123" s="70">
        <v>0</v>
      </c>
      <c r="AI123" s="70">
        <v>0</v>
      </c>
      <c r="AJ123" s="70">
        <v>0</v>
      </c>
      <c r="AK123" s="70">
        <v>0</v>
      </c>
      <c r="AL123" s="70">
        <v>-1.0784</v>
      </c>
      <c r="AM123" s="70">
        <v>0</v>
      </c>
      <c r="AN123" s="70">
        <v>0</v>
      </c>
      <c r="AO123" s="70">
        <v>0</v>
      </c>
      <c r="AP123" s="70">
        <v>0</v>
      </c>
      <c r="AQ123" s="70">
        <v>0</v>
      </c>
      <c r="AR123" s="70">
        <v>1.0784</v>
      </c>
      <c r="AS123" s="70">
        <v>0</v>
      </c>
      <c r="AT123" s="70">
        <v>0</v>
      </c>
      <c r="AU123" s="70">
        <v>0</v>
      </c>
      <c r="AV123" s="70">
        <v>0</v>
      </c>
      <c r="AW123" s="70">
        <v>0</v>
      </c>
      <c r="AX123" s="70">
        <v>0</v>
      </c>
      <c r="AY123" s="70">
        <v>0</v>
      </c>
      <c r="AZ123" s="70">
        <v>0</v>
      </c>
    </row>
    <row r="124" spans="1:52" x14ac:dyDescent="0.25">
      <c r="A124" s="70">
        <v>0</v>
      </c>
      <c r="B124" s="70">
        <v>0</v>
      </c>
      <c r="C124" s="70">
        <v>0</v>
      </c>
      <c r="D124" s="70">
        <v>0</v>
      </c>
      <c r="E124" s="70">
        <v>0</v>
      </c>
      <c r="F124" s="70">
        <v>0</v>
      </c>
      <c r="G124" s="70">
        <v>0</v>
      </c>
      <c r="H124" s="70">
        <v>0</v>
      </c>
      <c r="I124" s="70">
        <v>0</v>
      </c>
      <c r="J124" s="70">
        <v>0</v>
      </c>
      <c r="K124" s="70">
        <v>0</v>
      </c>
      <c r="L124" s="70">
        <v>0</v>
      </c>
      <c r="M124" s="70">
        <v>0</v>
      </c>
      <c r="N124" s="70">
        <v>0</v>
      </c>
      <c r="O124" s="70">
        <v>0</v>
      </c>
      <c r="P124" s="70">
        <v>0</v>
      </c>
      <c r="Q124" s="70">
        <v>0</v>
      </c>
      <c r="R124" s="70">
        <v>0</v>
      </c>
      <c r="S124" s="70">
        <v>0</v>
      </c>
      <c r="T124" s="70">
        <v>0</v>
      </c>
      <c r="U124" s="70">
        <v>0</v>
      </c>
      <c r="V124" s="70">
        <v>0</v>
      </c>
      <c r="W124" s="70">
        <v>0</v>
      </c>
      <c r="X124" s="70">
        <v>0</v>
      </c>
      <c r="Y124" s="70">
        <v>0</v>
      </c>
      <c r="Z124" s="70">
        <v>0</v>
      </c>
      <c r="AA124" s="70">
        <v>0</v>
      </c>
      <c r="AB124" s="70">
        <v>0</v>
      </c>
      <c r="AC124" s="70">
        <v>0</v>
      </c>
      <c r="AD124" s="70">
        <v>0</v>
      </c>
      <c r="AE124" s="70">
        <v>0</v>
      </c>
      <c r="AF124" s="70">
        <v>0</v>
      </c>
      <c r="AG124" s="70">
        <v>0</v>
      </c>
      <c r="AH124" s="70">
        <v>0</v>
      </c>
      <c r="AI124" s="70">
        <v>0</v>
      </c>
      <c r="AJ124" s="70">
        <v>0</v>
      </c>
      <c r="AK124" s="70">
        <v>0</v>
      </c>
      <c r="AL124" s="70">
        <v>0</v>
      </c>
      <c r="AM124" s="70">
        <v>8.5176999999999996</v>
      </c>
      <c r="AN124" s="70">
        <v>-8.5176999999999996</v>
      </c>
      <c r="AO124" s="70">
        <v>0</v>
      </c>
      <c r="AP124" s="70">
        <v>0</v>
      </c>
      <c r="AQ124" s="70">
        <v>0</v>
      </c>
      <c r="AR124" s="70">
        <v>0</v>
      </c>
      <c r="AS124" s="70">
        <v>0</v>
      </c>
      <c r="AT124" s="70">
        <v>0</v>
      </c>
      <c r="AU124" s="70">
        <v>0</v>
      </c>
      <c r="AV124" s="70">
        <v>0</v>
      </c>
      <c r="AW124" s="70">
        <v>0</v>
      </c>
      <c r="AX124" s="70">
        <v>0</v>
      </c>
      <c r="AY124" s="70">
        <v>0</v>
      </c>
      <c r="AZ124" s="70">
        <v>0</v>
      </c>
    </row>
    <row r="125" spans="1:52" x14ac:dyDescent="0.25">
      <c r="A125" s="70">
        <v>0</v>
      </c>
      <c r="B125" s="70">
        <v>0</v>
      </c>
      <c r="C125" s="70">
        <v>0</v>
      </c>
      <c r="D125" s="70">
        <v>0</v>
      </c>
      <c r="E125" s="70">
        <v>0</v>
      </c>
      <c r="F125" s="70">
        <v>0</v>
      </c>
      <c r="G125" s="70">
        <v>0</v>
      </c>
      <c r="H125" s="70">
        <v>0</v>
      </c>
      <c r="I125" s="70">
        <v>0</v>
      </c>
      <c r="J125" s="70">
        <v>0</v>
      </c>
      <c r="K125" s="70">
        <v>0</v>
      </c>
      <c r="L125" s="70">
        <v>0</v>
      </c>
      <c r="M125" s="70">
        <v>0</v>
      </c>
      <c r="N125" s="70">
        <v>0</v>
      </c>
      <c r="O125" s="70">
        <v>0</v>
      </c>
      <c r="P125" s="70">
        <v>0</v>
      </c>
      <c r="Q125" s="70">
        <v>0</v>
      </c>
      <c r="R125" s="70">
        <v>0</v>
      </c>
      <c r="S125" s="70">
        <v>0</v>
      </c>
      <c r="T125" s="70">
        <v>0</v>
      </c>
      <c r="U125" s="70">
        <v>0</v>
      </c>
      <c r="V125" s="70">
        <v>0</v>
      </c>
      <c r="W125" s="70">
        <v>0</v>
      </c>
      <c r="X125" s="70">
        <v>0</v>
      </c>
      <c r="Y125" s="70">
        <v>0</v>
      </c>
      <c r="Z125" s="70">
        <v>0</v>
      </c>
      <c r="AA125" s="70">
        <v>0</v>
      </c>
      <c r="AB125" s="70">
        <v>0</v>
      </c>
      <c r="AC125" s="70">
        <v>0</v>
      </c>
      <c r="AD125" s="70">
        <v>0</v>
      </c>
      <c r="AE125" s="70">
        <v>0</v>
      </c>
      <c r="AF125" s="70">
        <v>0</v>
      </c>
      <c r="AG125" s="70">
        <v>0</v>
      </c>
      <c r="AH125" s="70">
        <v>0</v>
      </c>
      <c r="AI125" s="70">
        <v>0</v>
      </c>
      <c r="AJ125" s="70">
        <v>0</v>
      </c>
      <c r="AK125" s="70">
        <v>0</v>
      </c>
      <c r="AL125" s="70">
        <v>0</v>
      </c>
      <c r="AM125" s="70">
        <v>-1.8708</v>
      </c>
      <c r="AN125" s="70">
        <v>1.8708</v>
      </c>
      <c r="AO125" s="70">
        <v>0</v>
      </c>
      <c r="AP125" s="70">
        <v>0</v>
      </c>
      <c r="AQ125" s="70">
        <v>0</v>
      </c>
      <c r="AR125" s="70">
        <v>0</v>
      </c>
      <c r="AS125" s="70">
        <v>0</v>
      </c>
      <c r="AT125" s="70">
        <v>0</v>
      </c>
      <c r="AU125" s="70">
        <v>0</v>
      </c>
      <c r="AV125" s="70">
        <v>0</v>
      </c>
      <c r="AW125" s="70">
        <v>0</v>
      </c>
      <c r="AX125" s="70">
        <v>0</v>
      </c>
      <c r="AY125" s="70">
        <v>0</v>
      </c>
      <c r="AZ125" s="70">
        <v>0</v>
      </c>
    </row>
    <row r="126" spans="1:52" x14ac:dyDescent="0.25">
      <c r="A126" s="70">
        <v>0</v>
      </c>
      <c r="B126" s="70">
        <v>0</v>
      </c>
      <c r="C126" s="70">
        <v>0</v>
      </c>
      <c r="D126" s="70">
        <v>0</v>
      </c>
      <c r="E126" s="70">
        <v>0</v>
      </c>
      <c r="F126" s="70">
        <v>0</v>
      </c>
      <c r="G126" s="70">
        <v>0</v>
      </c>
      <c r="H126" s="70">
        <v>0</v>
      </c>
      <c r="I126" s="70">
        <v>0</v>
      </c>
      <c r="J126" s="70">
        <v>0</v>
      </c>
      <c r="K126" s="70">
        <v>0</v>
      </c>
      <c r="L126" s="70">
        <v>0</v>
      </c>
      <c r="M126" s="70">
        <v>0</v>
      </c>
      <c r="N126" s="70">
        <v>0</v>
      </c>
      <c r="O126" s="70">
        <v>0</v>
      </c>
      <c r="P126" s="70">
        <v>0</v>
      </c>
      <c r="Q126" s="70">
        <v>0</v>
      </c>
      <c r="R126" s="70">
        <v>0</v>
      </c>
      <c r="S126" s="70">
        <v>0</v>
      </c>
      <c r="T126" s="70">
        <v>0</v>
      </c>
      <c r="U126" s="70">
        <v>0</v>
      </c>
      <c r="V126" s="70">
        <v>0</v>
      </c>
      <c r="W126" s="70">
        <v>0</v>
      </c>
      <c r="X126" s="70">
        <v>0</v>
      </c>
      <c r="Y126" s="70">
        <v>0</v>
      </c>
      <c r="Z126" s="70">
        <v>0</v>
      </c>
      <c r="AA126" s="70">
        <v>0</v>
      </c>
      <c r="AB126" s="70">
        <v>0</v>
      </c>
      <c r="AC126" s="70">
        <v>0</v>
      </c>
      <c r="AD126" s="70">
        <v>0</v>
      </c>
      <c r="AE126" s="70">
        <v>0</v>
      </c>
      <c r="AF126" s="70">
        <v>0</v>
      </c>
      <c r="AG126" s="70">
        <v>0</v>
      </c>
      <c r="AH126" s="70">
        <v>0</v>
      </c>
      <c r="AI126" s="70">
        <v>0</v>
      </c>
      <c r="AJ126" s="70">
        <v>0</v>
      </c>
      <c r="AK126" s="70">
        <v>0</v>
      </c>
      <c r="AL126" s="70">
        <v>0</v>
      </c>
      <c r="AM126" s="70">
        <v>0</v>
      </c>
      <c r="AN126" s="70">
        <v>0</v>
      </c>
      <c r="AO126" s="70">
        <v>5.8102999999999998</v>
      </c>
      <c r="AP126" s="70">
        <v>-5.8102999999999998</v>
      </c>
      <c r="AQ126" s="70">
        <v>0</v>
      </c>
      <c r="AR126" s="70">
        <v>0</v>
      </c>
      <c r="AS126" s="70">
        <v>0</v>
      </c>
      <c r="AT126" s="70">
        <v>0</v>
      </c>
      <c r="AU126" s="70">
        <v>0</v>
      </c>
      <c r="AV126" s="70">
        <v>0</v>
      </c>
      <c r="AW126" s="70">
        <v>0</v>
      </c>
      <c r="AX126" s="70">
        <v>0</v>
      </c>
      <c r="AY126" s="70">
        <v>0</v>
      </c>
      <c r="AZ126" s="70">
        <v>0</v>
      </c>
    </row>
    <row r="127" spans="1:52" x14ac:dyDescent="0.25">
      <c r="A127" s="70">
        <v>0</v>
      </c>
      <c r="B127" s="70">
        <v>0</v>
      </c>
      <c r="C127" s="70">
        <v>0</v>
      </c>
      <c r="D127" s="70">
        <v>0</v>
      </c>
      <c r="E127" s="70">
        <v>0</v>
      </c>
      <c r="F127" s="70">
        <v>0</v>
      </c>
      <c r="G127" s="70">
        <v>0</v>
      </c>
      <c r="H127" s="70">
        <v>0</v>
      </c>
      <c r="I127" s="70">
        <v>0</v>
      </c>
      <c r="J127" s="70">
        <v>0</v>
      </c>
      <c r="K127" s="70">
        <v>0</v>
      </c>
      <c r="L127" s="70">
        <v>0</v>
      </c>
      <c r="M127" s="70">
        <v>0</v>
      </c>
      <c r="N127" s="70">
        <v>0</v>
      </c>
      <c r="O127" s="70">
        <v>0</v>
      </c>
      <c r="P127" s="70">
        <v>0</v>
      </c>
      <c r="Q127" s="70">
        <v>0</v>
      </c>
      <c r="R127" s="70">
        <v>0</v>
      </c>
      <c r="S127" s="70">
        <v>0</v>
      </c>
      <c r="T127" s="70">
        <v>0</v>
      </c>
      <c r="U127" s="70">
        <v>0</v>
      </c>
      <c r="V127" s="70">
        <v>0</v>
      </c>
      <c r="W127" s="70">
        <v>0</v>
      </c>
      <c r="X127" s="70">
        <v>0</v>
      </c>
      <c r="Y127" s="70">
        <v>0</v>
      </c>
      <c r="Z127" s="70">
        <v>0</v>
      </c>
      <c r="AA127" s="70">
        <v>0</v>
      </c>
      <c r="AB127" s="70">
        <v>0</v>
      </c>
      <c r="AC127" s="70">
        <v>0</v>
      </c>
      <c r="AD127" s="70">
        <v>0</v>
      </c>
      <c r="AE127" s="70">
        <v>0</v>
      </c>
      <c r="AF127" s="70">
        <v>0</v>
      </c>
      <c r="AG127" s="70">
        <v>0</v>
      </c>
      <c r="AH127" s="70">
        <v>0</v>
      </c>
      <c r="AI127" s="70">
        <v>0</v>
      </c>
      <c r="AJ127" s="70">
        <v>0</v>
      </c>
      <c r="AK127" s="70">
        <v>0</v>
      </c>
      <c r="AL127" s="70">
        <v>0</v>
      </c>
      <c r="AM127" s="70">
        <v>0</v>
      </c>
      <c r="AN127" s="70">
        <v>0</v>
      </c>
      <c r="AO127" s="70">
        <v>-1.7093</v>
      </c>
      <c r="AP127" s="70">
        <v>1.7093</v>
      </c>
      <c r="AQ127" s="70">
        <v>0</v>
      </c>
      <c r="AR127" s="70">
        <v>0</v>
      </c>
      <c r="AS127" s="70">
        <v>0</v>
      </c>
      <c r="AT127" s="70">
        <v>0</v>
      </c>
      <c r="AU127" s="70">
        <v>0</v>
      </c>
      <c r="AV127" s="70">
        <v>0</v>
      </c>
      <c r="AW127" s="70">
        <v>0</v>
      </c>
      <c r="AX127" s="70">
        <v>0</v>
      </c>
      <c r="AY127" s="70">
        <v>0</v>
      </c>
      <c r="AZ127" s="70">
        <v>0</v>
      </c>
    </row>
    <row r="128" spans="1:52" x14ac:dyDescent="0.25">
      <c r="A128" s="70">
        <v>0</v>
      </c>
      <c r="B128" s="70">
        <v>0</v>
      </c>
      <c r="C128" s="70">
        <v>0</v>
      </c>
      <c r="D128" s="70">
        <v>0</v>
      </c>
      <c r="E128" s="70">
        <v>0</v>
      </c>
      <c r="F128" s="70">
        <v>0</v>
      </c>
      <c r="G128" s="70">
        <v>0</v>
      </c>
      <c r="H128" s="70">
        <v>0</v>
      </c>
      <c r="I128" s="70">
        <v>0</v>
      </c>
      <c r="J128" s="70">
        <v>0</v>
      </c>
      <c r="K128" s="70">
        <v>0</v>
      </c>
      <c r="L128" s="70">
        <v>0</v>
      </c>
      <c r="M128" s="70">
        <v>0</v>
      </c>
      <c r="N128" s="70">
        <v>0</v>
      </c>
      <c r="O128" s="70">
        <v>0</v>
      </c>
      <c r="P128" s="70">
        <v>0</v>
      </c>
      <c r="Q128" s="70">
        <v>0</v>
      </c>
      <c r="R128" s="70">
        <v>0</v>
      </c>
      <c r="S128" s="70">
        <v>0</v>
      </c>
      <c r="T128" s="70">
        <v>0</v>
      </c>
      <c r="U128" s="70">
        <v>0</v>
      </c>
      <c r="V128" s="70">
        <v>0</v>
      </c>
      <c r="W128" s="70">
        <v>0</v>
      </c>
      <c r="X128" s="70">
        <v>0</v>
      </c>
      <c r="Y128" s="70">
        <v>0</v>
      </c>
      <c r="Z128" s="70">
        <v>0</v>
      </c>
      <c r="AA128" s="70">
        <v>0</v>
      </c>
      <c r="AB128" s="70">
        <v>0</v>
      </c>
      <c r="AC128" s="70">
        <v>0</v>
      </c>
      <c r="AD128" s="70">
        <v>0</v>
      </c>
      <c r="AE128" s="70">
        <v>0</v>
      </c>
      <c r="AF128" s="70">
        <v>0</v>
      </c>
      <c r="AG128" s="70">
        <v>0</v>
      </c>
      <c r="AH128" s="70">
        <v>0</v>
      </c>
      <c r="AI128" s="70">
        <v>0</v>
      </c>
      <c r="AJ128" s="70">
        <v>0</v>
      </c>
      <c r="AK128" s="70">
        <v>0</v>
      </c>
      <c r="AL128" s="70">
        <v>0</v>
      </c>
      <c r="AM128" s="70">
        <v>0</v>
      </c>
      <c r="AN128" s="70">
        <v>0</v>
      </c>
      <c r="AO128" s="70">
        <v>5.5519999999999996</v>
      </c>
      <c r="AP128" s="70">
        <v>0</v>
      </c>
      <c r="AQ128" s="70">
        <v>-5.5519999999999996</v>
      </c>
      <c r="AR128" s="70">
        <v>0</v>
      </c>
      <c r="AS128" s="70">
        <v>0</v>
      </c>
      <c r="AT128" s="70">
        <v>0</v>
      </c>
      <c r="AU128" s="70">
        <v>0</v>
      </c>
      <c r="AV128" s="70">
        <v>0</v>
      </c>
      <c r="AW128" s="70">
        <v>0</v>
      </c>
      <c r="AX128" s="70">
        <v>0</v>
      </c>
      <c r="AY128" s="70">
        <v>0</v>
      </c>
      <c r="AZ128" s="70">
        <v>0</v>
      </c>
    </row>
    <row r="129" spans="1:52" x14ac:dyDescent="0.25">
      <c r="A129" s="70">
        <v>0</v>
      </c>
      <c r="B129" s="70">
        <v>0</v>
      </c>
      <c r="C129" s="70">
        <v>0</v>
      </c>
      <c r="D129" s="70">
        <v>0</v>
      </c>
      <c r="E129" s="70">
        <v>0</v>
      </c>
      <c r="F129" s="70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0</v>
      </c>
      <c r="M129" s="70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0">
        <v>0</v>
      </c>
      <c r="T129" s="70">
        <v>0</v>
      </c>
      <c r="U129" s="70">
        <v>0</v>
      </c>
      <c r="V129" s="70">
        <v>0</v>
      </c>
      <c r="W129" s="70">
        <v>0</v>
      </c>
      <c r="X129" s="70">
        <v>0</v>
      </c>
      <c r="Y129" s="70">
        <v>0</v>
      </c>
      <c r="Z129" s="70">
        <v>0</v>
      </c>
      <c r="AA129" s="70">
        <v>0</v>
      </c>
      <c r="AB129" s="70">
        <v>0</v>
      </c>
      <c r="AC129" s="70">
        <v>0</v>
      </c>
      <c r="AD129" s="70">
        <v>0</v>
      </c>
      <c r="AE129" s="70">
        <v>0</v>
      </c>
      <c r="AF129" s="70">
        <v>0</v>
      </c>
      <c r="AG129" s="70">
        <v>0</v>
      </c>
      <c r="AH129" s="70">
        <v>0</v>
      </c>
      <c r="AI129" s="70">
        <v>0</v>
      </c>
      <c r="AJ129" s="70">
        <v>0</v>
      </c>
      <c r="AK129" s="70">
        <v>0</v>
      </c>
      <c r="AL129" s="70">
        <v>0</v>
      </c>
      <c r="AM129" s="70">
        <v>0</v>
      </c>
      <c r="AN129" s="70">
        <v>0</v>
      </c>
      <c r="AO129" s="70">
        <v>-1.8279000000000001</v>
      </c>
      <c r="AP129" s="70">
        <v>0</v>
      </c>
      <c r="AQ129" s="70">
        <v>1.8279000000000001</v>
      </c>
      <c r="AR129" s="70">
        <v>0</v>
      </c>
      <c r="AS129" s="70">
        <v>0</v>
      </c>
      <c r="AT129" s="70">
        <v>0</v>
      </c>
      <c r="AU129" s="70">
        <v>0</v>
      </c>
      <c r="AV129" s="70">
        <v>0</v>
      </c>
      <c r="AW129" s="70">
        <v>0</v>
      </c>
      <c r="AX129" s="70">
        <v>0</v>
      </c>
      <c r="AY129" s="70">
        <v>0</v>
      </c>
      <c r="AZ129" s="70">
        <v>0</v>
      </c>
    </row>
    <row r="130" spans="1:52" x14ac:dyDescent="0.25">
      <c r="A130" s="70">
        <v>0</v>
      </c>
      <c r="B130" s="70">
        <v>0</v>
      </c>
      <c r="C130" s="70">
        <v>0</v>
      </c>
      <c r="D130" s="70">
        <v>0</v>
      </c>
      <c r="E130" s="70">
        <v>0</v>
      </c>
      <c r="F130" s="70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0</v>
      </c>
      <c r="L130" s="70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</v>
      </c>
      <c r="S130" s="70">
        <v>0</v>
      </c>
      <c r="T130" s="70">
        <v>0</v>
      </c>
      <c r="U130" s="70">
        <v>0</v>
      </c>
      <c r="V130" s="70">
        <v>0</v>
      </c>
      <c r="W130" s="70">
        <v>0</v>
      </c>
      <c r="X130" s="70">
        <v>0</v>
      </c>
      <c r="Y130" s="70">
        <v>0</v>
      </c>
      <c r="Z130" s="70">
        <v>0</v>
      </c>
      <c r="AA130" s="70">
        <v>0</v>
      </c>
      <c r="AB130" s="70">
        <v>0</v>
      </c>
      <c r="AC130" s="70">
        <v>0</v>
      </c>
      <c r="AD130" s="70">
        <v>0</v>
      </c>
      <c r="AE130" s="70">
        <v>0</v>
      </c>
      <c r="AF130" s="70">
        <v>0</v>
      </c>
      <c r="AG130" s="70">
        <v>0</v>
      </c>
      <c r="AH130" s="70">
        <v>0</v>
      </c>
      <c r="AI130" s="70">
        <v>0</v>
      </c>
      <c r="AJ130" s="70">
        <v>0</v>
      </c>
      <c r="AK130" s="70">
        <v>0</v>
      </c>
      <c r="AL130" s="70">
        <v>0</v>
      </c>
      <c r="AM130" s="70">
        <v>0</v>
      </c>
      <c r="AN130" s="70">
        <v>0</v>
      </c>
      <c r="AO130" s="70">
        <v>5.2710999999999997</v>
      </c>
      <c r="AP130" s="70">
        <v>0</v>
      </c>
      <c r="AQ130" s="70">
        <v>0</v>
      </c>
      <c r="AR130" s="70">
        <v>0</v>
      </c>
      <c r="AS130" s="70">
        <v>0</v>
      </c>
      <c r="AT130" s="70">
        <v>0</v>
      </c>
      <c r="AU130" s="70">
        <v>0</v>
      </c>
      <c r="AV130" s="70">
        <v>-5.2710999999999997</v>
      </c>
      <c r="AW130" s="70">
        <v>0</v>
      </c>
      <c r="AX130" s="70">
        <v>0</v>
      </c>
      <c r="AY130" s="70">
        <v>0</v>
      </c>
      <c r="AZ130" s="70">
        <v>0</v>
      </c>
    </row>
    <row r="131" spans="1:52" x14ac:dyDescent="0.25">
      <c r="A131" s="70">
        <v>0</v>
      </c>
      <c r="B131" s="70">
        <v>0</v>
      </c>
      <c r="C131" s="70">
        <v>0</v>
      </c>
      <c r="D131" s="70">
        <v>0</v>
      </c>
      <c r="E131" s="70">
        <v>0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70">
        <v>0</v>
      </c>
      <c r="N131" s="70">
        <v>0</v>
      </c>
      <c r="O131" s="70">
        <v>0</v>
      </c>
      <c r="P131" s="70">
        <v>0</v>
      </c>
      <c r="Q131" s="70">
        <v>0</v>
      </c>
      <c r="R131" s="70">
        <v>0</v>
      </c>
      <c r="S131" s="70">
        <v>0</v>
      </c>
      <c r="T131" s="70">
        <v>0</v>
      </c>
      <c r="U131" s="70">
        <v>0</v>
      </c>
      <c r="V131" s="70">
        <v>0</v>
      </c>
      <c r="W131" s="70">
        <v>0</v>
      </c>
      <c r="X131" s="70">
        <v>0</v>
      </c>
      <c r="Y131" s="70">
        <v>0</v>
      </c>
      <c r="Z131" s="70">
        <v>0</v>
      </c>
      <c r="AA131" s="70">
        <v>0</v>
      </c>
      <c r="AB131" s="70">
        <v>0</v>
      </c>
      <c r="AC131" s="70">
        <v>0</v>
      </c>
      <c r="AD131" s="70">
        <v>0</v>
      </c>
      <c r="AE131" s="70">
        <v>0</v>
      </c>
      <c r="AF131" s="70">
        <v>0</v>
      </c>
      <c r="AG131" s="70">
        <v>0</v>
      </c>
      <c r="AH131" s="70">
        <v>0</v>
      </c>
      <c r="AI131" s="70">
        <v>0</v>
      </c>
      <c r="AJ131" s="70">
        <v>0</v>
      </c>
      <c r="AK131" s="70">
        <v>0</v>
      </c>
      <c r="AL131" s="70">
        <v>0</v>
      </c>
      <c r="AM131" s="70">
        <v>0</v>
      </c>
      <c r="AN131" s="70">
        <v>0</v>
      </c>
      <c r="AO131" s="70">
        <v>-1.1355999999999999</v>
      </c>
      <c r="AP131" s="70">
        <v>0</v>
      </c>
      <c r="AQ131" s="70">
        <v>0</v>
      </c>
      <c r="AR131" s="70">
        <v>0</v>
      </c>
      <c r="AS131" s="70">
        <v>0</v>
      </c>
      <c r="AT131" s="70">
        <v>0</v>
      </c>
      <c r="AU131" s="70">
        <v>0</v>
      </c>
      <c r="AV131" s="70">
        <v>1.1355999999999999</v>
      </c>
      <c r="AW131" s="70">
        <v>0</v>
      </c>
      <c r="AX131" s="70">
        <v>0</v>
      </c>
      <c r="AY131" s="70">
        <v>0</v>
      </c>
      <c r="AZ131" s="70">
        <v>0</v>
      </c>
    </row>
    <row r="132" spans="1:52" x14ac:dyDescent="0.25">
      <c r="A132" s="70">
        <v>0</v>
      </c>
      <c r="B132" s="70">
        <v>0</v>
      </c>
      <c r="C132" s="70">
        <v>0</v>
      </c>
      <c r="D132" s="70">
        <v>0</v>
      </c>
      <c r="E132" s="70">
        <v>0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0</v>
      </c>
      <c r="N132" s="70">
        <v>0</v>
      </c>
      <c r="O132" s="70">
        <v>0</v>
      </c>
      <c r="P132" s="70">
        <v>0</v>
      </c>
      <c r="Q132" s="70">
        <v>0</v>
      </c>
      <c r="R132" s="70">
        <v>0</v>
      </c>
      <c r="S132" s="70">
        <v>0</v>
      </c>
      <c r="T132" s="70">
        <v>0</v>
      </c>
      <c r="U132" s="70">
        <v>0</v>
      </c>
      <c r="V132" s="70">
        <v>0</v>
      </c>
      <c r="W132" s="70">
        <v>0</v>
      </c>
      <c r="X132" s="70">
        <v>0</v>
      </c>
      <c r="Y132" s="70">
        <v>0</v>
      </c>
      <c r="Z132" s="70">
        <v>0</v>
      </c>
      <c r="AA132" s="70">
        <v>0</v>
      </c>
      <c r="AB132" s="70">
        <v>0</v>
      </c>
      <c r="AC132" s="70">
        <v>0</v>
      </c>
      <c r="AD132" s="70">
        <v>0</v>
      </c>
      <c r="AE132" s="70">
        <v>0</v>
      </c>
      <c r="AF132" s="70">
        <v>0</v>
      </c>
      <c r="AG132" s="70">
        <v>0</v>
      </c>
      <c r="AH132" s="70">
        <v>0</v>
      </c>
      <c r="AI132" s="70">
        <v>0</v>
      </c>
      <c r="AJ132" s="70">
        <v>0</v>
      </c>
      <c r="AK132" s="70">
        <v>0</v>
      </c>
      <c r="AL132" s="70">
        <v>0</v>
      </c>
      <c r="AM132" s="70">
        <v>0</v>
      </c>
      <c r="AN132" s="70">
        <v>0</v>
      </c>
      <c r="AO132" s="70">
        <v>0</v>
      </c>
      <c r="AP132" s="70">
        <v>24.744</v>
      </c>
      <c r="AQ132" s="70">
        <v>-24.744</v>
      </c>
      <c r="AR132" s="70">
        <v>0</v>
      </c>
      <c r="AS132" s="70">
        <v>0</v>
      </c>
      <c r="AT132" s="70">
        <v>0</v>
      </c>
      <c r="AU132" s="70">
        <v>0</v>
      </c>
      <c r="AV132" s="70">
        <v>0</v>
      </c>
      <c r="AW132" s="70">
        <v>0</v>
      </c>
      <c r="AX132" s="70">
        <v>0</v>
      </c>
      <c r="AY132" s="70">
        <v>0</v>
      </c>
      <c r="AZ132" s="70">
        <v>0</v>
      </c>
    </row>
    <row r="133" spans="1:52" x14ac:dyDescent="0.25">
      <c r="A133" s="70">
        <v>0</v>
      </c>
      <c r="B133" s="70">
        <v>0</v>
      </c>
      <c r="C133" s="70">
        <v>0</v>
      </c>
      <c r="D133" s="70">
        <v>0</v>
      </c>
      <c r="E133" s="70">
        <v>0</v>
      </c>
      <c r="F133" s="70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70">
        <v>0</v>
      </c>
      <c r="N133" s="70">
        <v>0</v>
      </c>
      <c r="O133" s="70">
        <v>0</v>
      </c>
      <c r="P133" s="70">
        <v>0</v>
      </c>
      <c r="Q133" s="70">
        <v>0</v>
      </c>
      <c r="R133" s="70">
        <v>0</v>
      </c>
      <c r="S133" s="70">
        <v>0</v>
      </c>
      <c r="T133" s="70">
        <v>0</v>
      </c>
      <c r="U133" s="70">
        <v>0</v>
      </c>
      <c r="V133" s="70">
        <v>0</v>
      </c>
      <c r="W133" s="70">
        <v>0</v>
      </c>
      <c r="X133" s="70">
        <v>0</v>
      </c>
      <c r="Y133" s="70">
        <v>0</v>
      </c>
      <c r="Z133" s="70">
        <v>0</v>
      </c>
      <c r="AA133" s="70">
        <v>0</v>
      </c>
      <c r="AB133" s="70">
        <v>0</v>
      </c>
      <c r="AC133" s="70">
        <v>0</v>
      </c>
      <c r="AD133" s="70">
        <v>0</v>
      </c>
      <c r="AE133" s="70">
        <v>0</v>
      </c>
      <c r="AF133" s="70">
        <v>0</v>
      </c>
      <c r="AG133" s="70">
        <v>0</v>
      </c>
      <c r="AH133" s="70">
        <v>0</v>
      </c>
      <c r="AI133" s="70">
        <v>0</v>
      </c>
      <c r="AJ133" s="70">
        <v>0</v>
      </c>
      <c r="AK133" s="70">
        <v>0</v>
      </c>
      <c r="AL133" s="70">
        <v>0</v>
      </c>
      <c r="AM133" s="70">
        <v>0</v>
      </c>
      <c r="AN133" s="70">
        <v>0</v>
      </c>
      <c r="AO133" s="70">
        <v>0</v>
      </c>
      <c r="AP133" s="70">
        <v>-6.5068000000000001</v>
      </c>
      <c r="AQ133" s="70">
        <v>6.5068000000000001</v>
      </c>
      <c r="AR133" s="70">
        <v>0</v>
      </c>
      <c r="AS133" s="70">
        <v>0</v>
      </c>
      <c r="AT133" s="70">
        <v>0</v>
      </c>
      <c r="AU133" s="70">
        <v>0</v>
      </c>
      <c r="AV133" s="70">
        <v>0</v>
      </c>
      <c r="AW133" s="70">
        <v>0</v>
      </c>
      <c r="AX133" s="70">
        <v>0</v>
      </c>
      <c r="AY133" s="70">
        <v>0</v>
      </c>
      <c r="AZ133" s="70">
        <v>0</v>
      </c>
    </row>
    <row r="134" spans="1:52" x14ac:dyDescent="0.25">
      <c r="A134" s="70">
        <v>0</v>
      </c>
      <c r="B134" s="70">
        <v>0</v>
      </c>
      <c r="C134" s="70">
        <v>0</v>
      </c>
      <c r="D134" s="70">
        <v>0</v>
      </c>
      <c r="E134" s="70">
        <v>0</v>
      </c>
      <c r="F134" s="70">
        <v>0</v>
      </c>
      <c r="G134" s="70">
        <v>0</v>
      </c>
      <c r="H134" s="70">
        <v>0</v>
      </c>
      <c r="I134" s="70">
        <v>0</v>
      </c>
      <c r="J134" s="70">
        <v>0</v>
      </c>
      <c r="K134" s="70">
        <v>0</v>
      </c>
      <c r="L134" s="70">
        <v>0</v>
      </c>
      <c r="M134" s="70">
        <v>0</v>
      </c>
      <c r="N134" s="70">
        <v>0</v>
      </c>
      <c r="O134" s="70">
        <v>0</v>
      </c>
      <c r="P134" s="70">
        <v>0</v>
      </c>
      <c r="Q134" s="70">
        <v>0</v>
      </c>
      <c r="R134" s="70">
        <v>0</v>
      </c>
      <c r="S134" s="70">
        <v>0</v>
      </c>
      <c r="T134" s="70">
        <v>0</v>
      </c>
      <c r="U134" s="70">
        <v>0</v>
      </c>
      <c r="V134" s="70">
        <v>0</v>
      </c>
      <c r="W134" s="70">
        <v>0</v>
      </c>
      <c r="X134" s="70">
        <v>0</v>
      </c>
      <c r="Y134" s="70">
        <v>0</v>
      </c>
      <c r="Z134" s="70">
        <v>0</v>
      </c>
      <c r="AA134" s="70">
        <v>0</v>
      </c>
      <c r="AB134" s="70">
        <v>0</v>
      </c>
      <c r="AC134" s="70">
        <v>0</v>
      </c>
      <c r="AD134" s="70">
        <v>0</v>
      </c>
      <c r="AE134" s="70">
        <v>0</v>
      </c>
      <c r="AF134" s="70">
        <v>0</v>
      </c>
      <c r="AG134" s="70">
        <v>0</v>
      </c>
      <c r="AH134" s="70">
        <v>0</v>
      </c>
      <c r="AI134" s="70">
        <v>0</v>
      </c>
      <c r="AJ134" s="70">
        <v>0</v>
      </c>
      <c r="AK134" s="70">
        <v>0</v>
      </c>
      <c r="AL134" s="70">
        <v>0</v>
      </c>
      <c r="AM134" s="70">
        <v>0</v>
      </c>
      <c r="AN134" s="70">
        <v>0</v>
      </c>
      <c r="AO134" s="70">
        <v>0</v>
      </c>
      <c r="AP134" s="70">
        <v>0</v>
      </c>
      <c r="AQ134" s="70">
        <v>17.157599999999999</v>
      </c>
      <c r="AR134" s="70">
        <v>-17.157599999999999</v>
      </c>
      <c r="AS134" s="70">
        <v>0</v>
      </c>
      <c r="AT134" s="70">
        <v>0</v>
      </c>
      <c r="AU134" s="70">
        <v>0</v>
      </c>
      <c r="AV134" s="70">
        <v>0</v>
      </c>
      <c r="AW134" s="70">
        <v>0</v>
      </c>
      <c r="AX134" s="70">
        <v>0</v>
      </c>
      <c r="AY134" s="70">
        <v>0</v>
      </c>
      <c r="AZ134" s="70">
        <v>0</v>
      </c>
    </row>
    <row r="135" spans="1:52" x14ac:dyDescent="0.25">
      <c r="A135" s="70">
        <v>0</v>
      </c>
      <c r="B135" s="70">
        <v>0</v>
      </c>
      <c r="C135" s="70">
        <v>0</v>
      </c>
      <c r="D135" s="70">
        <v>0</v>
      </c>
      <c r="E135" s="70">
        <v>0</v>
      </c>
      <c r="F135" s="70">
        <v>0</v>
      </c>
      <c r="G135" s="70">
        <v>0</v>
      </c>
      <c r="H135" s="70">
        <v>0</v>
      </c>
      <c r="I135" s="70">
        <v>0</v>
      </c>
      <c r="J135" s="70">
        <v>0</v>
      </c>
      <c r="K135" s="70">
        <v>0</v>
      </c>
      <c r="L135" s="70">
        <v>0</v>
      </c>
      <c r="M135" s="70">
        <v>0</v>
      </c>
      <c r="N135" s="70">
        <v>0</v>
      </c>
      <c r="O135" s="70">
        <v>0</v>
      </c>
      <c r="P135" s="70">
        <v>0</v>
      </c>
      <c r="Q135" s="70">
        <v>0</v>
      </c>
      <c r="R135" s="70">
        <v>0</v>
      </c>
      <c r="S135" s="70">
        <v>0</v>
      </c>
      <c r="T135" s="70">
        <v>0</v>
      </c>
      <c r="U135" s="70">
        <v>0</v>
      </c>
      <c r="V135" s="70">
        <v>0</v>
      </c>
      <c r="W135" s="70">
        <v>0</v>
      </c>
      <c r="X135" s="70">
        <v>0</v>
      </c>
      <c r="Y135" s="70">
        <v>0</v>
      </c>
      <c r="Z135" s="70">
        <v>0</v>
      </c>
      <c r="AA135" s="70">
        <v>0</v>
      </c>
      <c r="AB135" s="70">
        <v>0</v>
      </c>
      <c r="AC135" s="70">
        <v>0</v>
      </c>
      <c r="AD135" s="70">
        <v>0</v>
      </c>
      <c r="AE135" s="70">
        <v>0</v>
      </c>
      <c r="AF135" s="70">
        <v>0</v>
      </c>
      <c r="AG135" s="70">
        <v>0</v>
      </c>
      <c r="AH135" s="70">
        <v>0</v>
      </c>
      <c r="AI135" s="70">
        <v>0</v>
      </c>
      <c r="AJ135" s="70">
        <v>0</v>
      </c>
      <c r="AK135" s="70">
        <v>0</v>
      </c>
      <c r="AL135" s="70">
        <v>0</v>
      </c>
      <c r="AM135" s="70">
        <v>0</v>
      </c>
      <c r="AN135" s="70">
        <v>0</v>
      </c>
      <c r="AO135" s="70">
        <v>0</v>
      </c>
      <c r="AP135" s="70">
        <v>0</v>
      </c>
      <c r="AQ135" s="70">
        <v>-4.3913000000000002</v>
      </c>
      <c r="AR135" s="70">
        <v>4.3913000000000002</v>
      </c>
      <c r="AS135" s="70">
        <v>0</v>
      </c>
      <c r="AT135" s="70">
        <v>0</v>
      </c>
      <c r="AU135" s="70">
        <v>0</v>
      </c>
      <c r="AV135" s="70">
        <v>0</v>
      </c>
      <c r="AW135" s="70">
        <v>0</v>
      </c>
      <c r="AX135" s="70">
        <v>0</v>
      </c>
      <c r="AY135" s="70">
        <v>0</v>
      </c>
      <c r="AZ135" s="70">
        <v>0</v>
      </c>
    </row>
    <row r="136" spans="1:52" x14ac:dyDescent="0.25">
      <c r="A136" s="70">
        <v>0</v>
      </c>
      <c r="B136" s="70">
        <v>0</v>
      </c>
      <c r="C136" s="70">
        <v>0</v>
      </c>
      <c r="D136" s="70">
        <v>0</v>
      </c>
      <c r="E136" s="70">
        <v>0</v>
      </c>
      <c r="F136" s="70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70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0</v>
      </c>
      <c r="S136" s="70">
        <v>0</v>
      </c>
      <c r="T136" s="70">
        <v>0</v>
      </c>
      <c r="U136" s="70">
        <v>0</v>
      </c>
      <c r="V136" s="70">
        <v>0</v>
      </c>
      <c r="W136" s="70">
        <v>0</v>
      </c>
      <c r="X136" s="70">
        <v>0</v>
      </c>
      <c r="Y136" s="70">
        <v>0</v>
      </c>
      <c r="Z136" s="70">
        <v>0</v>
      </c>
      <c r="AA136" s="70">
        <v>0</v>
      </c>
      <c r="AB136" s="70">
        <v>0</v>
      </c>
      <c r="AC136" s="70">
        <v>0</v>
      </c>
      <c r="AD136" s="70">
        <v>0</v>
      </c>
      <c r="AE136" s="70">
        <v>0</v>
      </c>
      <c r="AF136" s="70">
        <v>0</v>
      </c>
      <c r="AG136" s="70">
        <v>0</v>
      </c>
      <c r="AH136" s="70">
        <v>0</v>
      </c>
      <c r="AI136" s="70">
        <v>0</v>
      </c>
      <c r="AJ136" s="70">
        <v>0</v>
      </c>
      <c r="AK136" s="70">
        <v>0</v>
      </c>
      <c r="AL136" s="70">
        <v>0</v>
      </c>
      <c r="AM136" s="70">
        <v>0</v>
      </c>
      <c r="AN136" s="70">
        <v>0</v>
      </c>
      <c r="AO136" s="70">
        <v>0</v>
      </c>
      <c r="AP136" s="70">
        <v>0</v>
      </c>
      <c r="AQ136" s="70">
        <v>5.0415999999999999</v>
      </c>
      <c r="AR136" s="70">
        <v>0</v>
      </c>
      <c r="AS136" s="70">
        <v>-5.0415999999999999</v>
      </c>
      <c r="AT136" s="70">
        <v>0</v>
      </c>
      <c r="AU136" s="70">
        <v>0</v>
      </c>
      <c r="AV136" s="70">
        <v>0</v>
      </c>
      <c r="AW136" s="70">
        <v>0</v>
      </c>
      <c r="AX136" s="70">
        <v>0</v>
      </c>
      <c r="AY136" s="70">
        <v>0</v>
      </c>
      <c r="AZ136" s="70">
        <v>0</v>
      </c>
    </row>
    <row r="137" spans="1:52" x14ac:dyDescent="0.25">
      <c r="A137" s="70">
        <v>0</v>
      </c>
      <c r="B137" s="70">
        <v>0</v>
      </c>
      <c r="C137" s="70">
        <v>0</v>
      </c>
      <c r="D137" s="70">
        <v>0</v>
      </c>
      <c r="E137" s="70">
        <v>0</v>
      </c>
      <c r="F137" s="70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0</v>
      </c>
      <c r="M137" s="70">
        <v>0</v>
      </c>
      <c r="N137" s="70">
        <v>0</v>
      </c>
      <c r="O137" s="70">
        <v>0</v>
      </c>
      <c r="P137" s="70">
        <v>0</v>
      </c>
      <c r="Q137" s="70">
        <v>0</v>
      </c>
      <c r="R137" s="70">
        <v>0</v>
      </c>
      <c r="S137" s="70">
        <v>0</v>
      </c>
      <c r="T137" s="70">
        <v>0</v>
      </c>
      <c r="U137" s="70">
        <v>0</v>
      </c>
      <c r="V137" s="70">
        <v>0</v>
      </c>
      <c r="W137" s="70">
        <v>0</v>
      </c>
      <c r="X137" s="70">
        <v>0</v>
      </c>
      <c r="Y137" s="70">
        <v>0</v>
      </c>
      <c r="Z137" s="70">
        <v>0</v>
      </c>
      <c r="AA137" s="70">
        <v>0</v>
      </c>
      <c r="AB137" s="70">
        <v>0</v>
      </c>
      <c r="AC137" s="70">
        <v>0</v>
      </c>
      <c r="AD137" s="70">
        <v>0</v>
      </c>
      <c r="AE137" s="70">
        <v>0</v>
      </c>
      <c r="AF137" s="70">
        <v>0</v>
      </c>
      <c r="AG137" s="70">
        <v>0</v>
      </c>
      <c r="AH137" s="70">
        <v>0</v>
      </c>
      <c r="AI137" s="70">
        <v>0</v>
      </c>
      <c r="AJ137" s="70">
        <v>0</v>
      </c>
      <c r="AK137" s="70">
        <v>0</v>
      </c>
      <c r="AL137" s="70">
        <v>0</v>
      </c>
      <c r="AM137" s="70">
        <v>0</v>
      </c>
      <c r="AN137" s="70">
        <v>0</v>
      </c>
      <c r="AO137" s="70">
        <v>0</v>
      </c>
      <c r="AP137" s="70">
        <v>0</v>
      </c>
      <c r="AQ137" s="70">
        <v>-1.4601</v>
      </c>
      <c r="AR137" s="70">
        <v>0</v>
      </c>
      <c r="AS137" s="70">
        <v>1.4601</v>
      </c>
      <c r="AT137" s="70">
        <v>0</v>
      </c>
      <c r="AU137" s="70">
        <v>0</v>
      </c>
      <c r="AV137" s="70">
        <v>0</v>
      </c>
      <c r="AW137" s="70">
        <v>0</v>
      </c>
      <c r="AX137" s="70">
        <v>0</v>
      </c>
      <c r="AY137" s="70">
        <v>0</v>
      </c>
      <c r="AZ137" s="70">
        <v>0</v>
      </c>
    </row>
    <row r="138" spans="1:52" x14ac:dyDescent="0.25">
      <c r="A138" s="70">
        <v>0</v>
      </c>
      <c r="B138" s="70">
        <v>0</v>
      </c>
      <c r="C138" s="70">
        <v>0</v>
      </c>
      <c r="D138" s="70">
        <v>0</v>
      </c>
      <c r="E138" s="70">
        <v>0</v>
      </c>
      <c r="F138" s="70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70">
        <v>0</v>
      </c>
      <c r="N138" s="70">
        <v>0</v>
      </c>
      <c r="O138" s="70">
        <v>0</v>
      </c>
      <c r="P138" s="70">
        <v>0</v>
      </c>
      <c r="Q138" s="70">
        <v>0</v>
      </c>
      <c r="R138" s="70">
        <v>0</v>
      </c>
      <c r="S138" s="70">
        <v>0</v>
      </c>
      <c r="T138" s="70">
        <v>0</v>
      </c>
      <c r="U138" s="70">
        <v>0</v>
      </c>
      <c r="V138" s="70">
        <v>0</v>
      </c>
      <c r="W138" s="70">
        <v>0</v>
      </c>
      <c r="X138" s="70">
        <v>0</v>
      </c>
      <c r="Y138" s="70">
        <v>0</v>
      </c>
      <c r="Z138" s="70">
        <v>0</v>
      </c>
      <c r="AA138" s="70">
        <v>0</v>
      </c>
      <c r="AB138" s="70">
        <v>0</v>
      </c>
      <c r="AC138" s="70">
        <v>0</v>
      </c>
      <c r="AD138" s="70">
        <v>0</v>
      </c>
      <c r="AE138" s="70">
        <v>0</v>
      </c>
      <c r="AF138" s="70">
        <v>0</v>
      </c>
      <c r="AG138" s="70">
        <v>0</v>
      </c>
      <c r="AH138" s="70">
        <v>0</v>
      </c>
      <c r="AI138" s="70">
        <v>0</v>
      </c>
      <c r="AJ138" s="70">
        <v>0</v>
      </c>
      <c r="AK138" s="70">
        <v>0</v>
      </c>
      <c r="AL138" s="70">
        <v>0</v>
      </c>
      <c r="AM138" s="70">
        <v>0</v>
      </c>
      <c r="AN138" s="70">
        <v>0</v>
      </c>
      <c r="AO138" s="70">
        <v>0</v>
      </c>
      <c r="AP138" s="70">
        <v>0</v>
      </c>
      <c r="AQ138" s="70">
        <v>12.5016</v>
      </c>
      <c r="AR138" s="70">
        <v>0</v>
      </c>
      <c r="AS138" s="70">
        <v>0</v>
      </c>
      <c r="AT138" s="70">
        <v>-12.5016</v>
      </c>
      <c r="AU138" s="70">
        <v>0</v>
      </c>
      <c r="AV138" s="70">
        <v>0</v>
      </c>
      <c r="AW138" s="70">
        <v>0</v>
      </c>
      <c r="AX138" s="70">
        <v>0</v>
      </c>
      <c r="AY138" s="70">
        <v>0</v>
      </c>
      <c r="AZ138" s="70">
        <v>0</v>
      </c>
    </row>
    <row r="139" spans="1:52" x14ac:dyDescent="0.25">
      <c r="A139" s="70">
        <v>0</v>
      </c>
      <c r="B139" s="70">
        <v>0</v>
      </c>
      <c r="C139" s="70">
        <v>0</v>
      </c>
      <c r="D139" s="70">
        <v>0</v>
      </c>
      <c r="E139" s="70">
        <v>0</v>
      </c>
      <c r="F139" s="70">
        <v>0</v>
      </c>
      <c r="G139" s="70">
        <v>0</v>
      </c>
      <c r="H139" s="70">
        <v>0</v>
      </c>
      <c r="I139" s="70">
        <v>0</v>
      </c>
      <c r="J139" s="70">
        <v>0</v>
      </c>
      <c r="K139" s="70">
        <v>0</v>
      </c>
      <c r="L139" s="70">
        <v>0</v>
      </c>
      <c r="M139" s="70">
        <v>0</v>
      </c>
      <c r="N139" s="70">
        <v>0</v>
      </c>
      <c r="O139" s="70">
        <v>0</v>
      </c>
      <c r="P139" s="70">
        <v>0</v>
      </c>
      <c r="Q139" s="70">
        <v>0</v>
      </c>
      <c r="R139" s="70">
        <v>0</v>
      </c>
      <c r="S139" s="70">
        <v>0</v>
      </c>
      <c r="T139" s="70">
        <v>0</v>
      </c>
      <c r="U139" s="70">
        <v>0</v>
      </c>
      <c r="V139" s="70">
        <v>0</v>
      </c>
      <c r="W139" s="70">
        <v>0</v>
      </c>
      <c r="X139" s="70">
        <v>0</v>
      </c>
      <c r="Y139" s="70">
        <v>0</v>
      </c>
      <c r="Z139" s="70">
        <v>0</v>
      </c>
      <c r="AA139" s="70">
        <v>0</v>
      </c>
      <c r="AB139" s="70">
        <v>0</v>
      </c>
      <c r="AC139" s="70">
        <v>0</v>
      </c>
      <c r="AD139" s="70">
        <v>0</v>
      </c>
      <c r="AE139" s="70">
        <v>0</v>
      </c>
      <c r="AF139" s="70">
        <v>0</v>
      </c>
      <c r="AG139" s="70">
        <v>0</v>
      </c>
      <c r="AH139" s="70">
        <v>0</v>
      </c>
      <c r="AI139" s="70">
        <v>0</v>
      </c>
      <c r="AJ139" s="70">
        <v>0</v>
      </c>
      <c r="AK139" s="70">
        <v>0</v>
      </c>
      <c r="AL139" s="70">
        <v>0</v>
      </c>
      <c r="AM139" s="70">
        <v>0</v>
      </c>
      <c r="AN139" s="70">
        <v>0</v>
      </c>
      <c r="AO139" s="70">
        <v>0</v>
      </c>
      <c r="AP139" s="70">
        <v>0</v>
      </c>
      <c r="AQ139" s="70">
        <v>-4.6414</v>
      </c>
      <c r="AR139" s="70">
        <v>0</v>
      </c>
      <c r="AS139" s="70">
        <v>0</v>
      </c>
      <c r="AT139" s="70">
        <v>4.6414</v>
      </c>
      <c r="AU139" s="70">
        <v>0</v>
      </c>
      <c r="AV139" s="70">
        <v>0</v>
      </c>
      <c r="AW139" s="70">
        <v>0</v>
      </c>
      <c r="AX139" s="70">
        <v>0</v>
      </c>
      <c r="AY139" s="70">
        <v>0</v>
      </c>
      <c r="AZ139" s="70">
        <v>0</v>
      </c>
    </row>
    <row r="140" spans="1:52" x14ac:dyDescent="0.25">
      <c r="A140" s="70">
        <v>0</v>
      </c>
      <c r="B140" s="70">
        <v>0</v>
      </c>
      <c r="C140" s="70">
        <v>0</v>
      </c>
      <c r="D140" s="70">
        <v>0</v>
      </c>
      <c r="E140" s="70">
        <v>0</v>
      </c>
      <c r="F140" s="70">
        <v>0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70">
        <v>0</v>
      </c>
      <c r="N140" s="70">
        <v>0</v>
      </c>
      <c r="O140" s="70">
        <v>0</v>
      </c>
      <c r="P140" s="70">
        <v>0</v>
      </c>
      <c r="Q140" s="70">
        <v>0</v>
      </c>
      <c r="R140" s="70">
        <v>0</v>
      </c>
      <c r="S140" s="70">
        <v>0</v>
      </c>
      <c r="T140" s="70">
        <v>0</v>
      </c>
      <c r="U140" s="70">
        <v>0</v>
      </c>
      <c r="V140" s="70">
        <v>0</v>
      </c>
      <c r="W140" s="70">
        <v>0</v>
      </c>
      <c r="X140" s="70">
        <v>0</v>
      </c>
      <c r="Y140" s="70">
        <v>0</v>
      </c>
      <c r="Z140" s="70">
        <v>0</v>
      </c>
      <c r="AA140" s="70">
        <v>0</v>
      </c>
      <c r="AB140" s="70">
        <v>0</v>
      </c>
      <c r="AC140" s="70">
        <v>0</v>
      </c>
      <c r="AD140" s="70">
        <v>0</v>
      </c>
      <c r="AE140" s="70">
        <v>0</v>
      </c>
      <c r="AF140" s="70">
        <v>0</v>
      </c>
      <c r="AG140" s="70">
        <v>0</v>
      </c>
      <c r="AH140" s="70">
        <v>0</v>
      </c>
      <c r="AI140" s="70">
        <v>0</v>
      </c>
      <c r="AJ140" s="70">
        <v>0</v>
      </c>
      <c r="AK140" s="70">
        <v>0</v>
      </c>
      <c r="AL140" s="70">
        <v>0</v>
      </c>
      <c r="AM140" s="70">
        <v>0</v>
      </c>
      <c r="AN140" s="70">
        <v>0</v>
      </c>
      <c r="AO140" s="70">
        <v>0</v>
      </c>
      <c r="AP140" s="70">
        <v>0</v>
      </c>
      <c r="AQ140" s="70">
        <v>0</v>
      </c>
      <c r="AR140" s="70">
        <v>5.0415999999999999</v>
      </c>
      <c r="AS140" s="70">
        <v>-5.0415999999999999</v>
      </c>
      <c r="AT140" s="70">
        <v>0</v>
      </c>
      <c r="AU140" s="70">
        <v>0</v>
      </c>
      <c r="AV140" s="70">
        <v>0</v>
      </c>
      <c r="AW140" s="70">
        <v>0</v>
      </c>
      <c r="AX140" s="70">
        <v>0</v>
      </c>
      <c r="AY140" s="70">
        <v>0</v>
      </c>
      <c r="AZ140" s="70">
        <v>0</v>
      </c>
    </row>
    <row r="141" spans="1:52" x14ac:dyDescent="0.25">
      <c r="A141" s="70">
        <v>0</v>
      </c>
      <c r="B141" s="70">
        <v>0</v>
      </c>
      <c r="C141" s="70">
        <v>0</v>
      </c>
      <c r="D141" s="70">
        <v>0</v>
      </c>
      <c r="E141" s="70">
        <v>0</v>
      </c>
      <c r="F141" s="70">
        <v>0</v>
      </c>
      <c r="G141" s="70">
        <v>0</v>
      </c>
      <c r="H141" s="70">
        <v>0</v>
      </c>
      <c r="I141" s="70">
        <v>0</v>
      </c>
      <c r="J141" s="70">
        <v>0</v>
      </c>
      <c r="K141" s="70">
        <v>0</v>
      </c>
      <c r="L141" s="70">
        <v>0</v>
      </c>
      <c r="M141" s="70">
        <v>0</v>
      </c>
      <c r="N141" s="70">
        <v>0</v>
      </c>
      <c r="O141" s="70">
        <v>0</v>
      </c>
      <c r="P141" s="70">
        <v>0</v>
      </c>
      <c r="Q141" s="70">
        <v>0</v>
      </c>
      <c r="R141" s="70">
        <v>0</v>
      </c>
      <c r="S141" s="70">
        <v>0</v>
      </c>
      <c r="T141" s="70">
        <v>0</v>
      </c>
      <c r="U141" s="70">
        <v>0</v>
      </c>
      <c r="V141" s="70">
        <v>0</v>
      </c>
      <c r="W141" s="70">
        <v>0</v>
      </c>
      <c r="X141" s="70">
        <v>0</v>
      </c>
      <c r="Y141" s="70">
        <v>0</v>
      </c>
      <c r="Z141" s="70">
        <v>0</v>
      </c>
      <c r="AA141" s="70">
        <v>0</v>
      </c>
      <c r="AB141" s="70">
        <v>0</v>
      </c>
      <c r="AC141" s="70">
        <v>0</v>
      </c>
      <c r="AD141" s="70">
        <v>0</v>
      </c>
      <c r="AE141" s="70">
        <v>0</v>
      </c>
      <c r="AF141" s="70">
        <v>0</v>
      </c>
      <c r="AG141" s="70">
        <v>0</v>
      </c>
      <c r="AH141" s="70">
        <v>0</v>
      </c>
      <c r="AI141" s="70">
        <v>0</v>
      </c>
      <c r="AJ141" s="70">
        <v>0</v>
      </c>
      <c r="AK141" s="70">
        <v>0</v>
      </c>
      <c r="AL141" s="70">
        <v>0</v>
      </c>
      <c r="AM141" s="70">
        <v>0</v>
      </c>
      <c r="AN141" s="70">
        <v>0</v>
      </c>
      <c r="AO141" s="70">
        <v>0</v>
      </c>
      <c r="AP141" s="70">
        <v>0</v>
      </c>
      <c r="AQ141" s="70">
        <v>0</v>
      </c>
      <c r="AR141" s="70">
        <v>-1.4601</v>
      </c>
      <c r="AS141" s="70">
        <v>1.4601</v>
      </c>
      <c r="AT141" s="70">
        <v>0</v>
      </c>
      <c r="AU141" s="70">
        <v>0</v>
      </c>
      <c r="AV141" s="70">
        <v>0</v>
      </c>
      <c r="AW141" s="70">
        <v>0</v>
      </c>
      <c r="AX141" s="70">
        <v>0</v>
      </c>
      <c r="AY141" s="70">
        <v>0</v>
      </c>
      <c r="AZ141" s="70">
        <v>0</v>
      </c>
    </row>
    <row r="142" spans="1:52" x14ac:dyDescent="0.25">
      <c r="A142" s="70">
        <v>0</v>
      </c>
      <c r="B142" s="70">
        <v>0</v>
      </c>
      <c r="C142" s="70">
        <v>0</v>
      </c>
      <c r="D142" s="70">
        <v>0</v>
      </c>
      <c r="E142" s="70">
        <v>0</v>
      </c>
      <c r="F142" s="70">
        <v>0</v>
      </c>
      <c r="G142" s="70">
        <v>0</v>
      </c>
      <c r="H142" s="70">
        <v>0</v>
      </c>
      <c r="I142" s="70">
        <v>0</v>
      </c>
      <c r="J142" s="70">
        <v>0</v>
      </c>
      <c r="K142" s="70">
        <v>0</v>
      </c>
      <c r="L142" s="70">
        <v>0</v>
      </c>
      <c r="M142" s="70">
        <v>0</v>
      </c>
      <c r="N142" s="70">
        <v>0</v>
      </c>
      <c r="O142" s="70">
        <v>0</v>
      </c>
      <c r="P142" s="70">
        <v>0</v>
      </c>
      <c r="Q142" s="70">
        <v>0</v>
      </c>
      <c r="R142" s="70">
        <v>0</v>
      </c>
      <c r="S142" s="70">
        <v>0</v>
      </c>
      <c r="T142" s="70">
        <v>0</v>
      </c>
      <c r="U142" s="70">
        <v>0</v>
      </c>
      <c r="V142" s="70">
        <v>0</v>
      </c>
      <c r="W142" s="70">
        <v>0</v>
      </c>
      <c r="X142" s="70">
        <v>0</v>
      </c>
      <c r="Y142" s="70">
        <v>0</v>
      </c>
      <c r="Z142" s="70">
        <v>0</v>
      </c>
      <c r="AA142" s="70">
        <v>0</v>
      </c>
      <c r="AB142" s="70">
        <v>0</v>
      </c>
      <c r="AC142" s="70">
        <v>0</v>
      </c>
      <c r="AD142" s="70">
        <v>0</v>
      </c>
      <c r="AE142" s="70">
        <v>0</v>
      </c>
      <c r="AF142" s="70">
        <v>0</v>
      </c>
      <c r="AG142" s="70">
        <v>0</v>
      </c>
      <c r="AH142" s="70">
        <v>0</v>
      </c>
      <c r="AI142" s="70">
        <v>0</v>
      </c>
      <c r="AJ142" s="70">
        <v>0</v>
      </c>
      <c r="AK142" s="70">
        <v>0</v>
      </c>
      <c r="AL142" s="70">
        <v>0</v>
      </c>
      <c r="AM142" s="70">
        <v>0</v>
      </c>
      <c r="AN142" s="70">
        <v>0</v>
      </c>
      <c r="AO142" s="70">
        <v>0</v>
      </c>
      <c r="AP142" s="70">
        <v>0</v>
      </c>
      <c r="AQ142" s="70">
        <v>0</v>
      </c>
      <c r="AR142" s="70">
        <v>0</v>
      </c>
      <c r="AS142" s="70">
        <v>0</v>
      </c>
      <c r="AT142" s="70">
        <v>30.648399999999999</v>
      </c>
      <c r="AU142" s="70">
        <v>-30.648399999999999</v>
      </c>
      <c r="AV142" s="70">
        <v>0</v>
      </c>
      <c r="AW142" s="70">
        <v>0</v>
      </c>
      <c r="AX142" s="70">
        <v>0</v>
      </c>
      <c r="AY142" s="70">
        <v>0</v>
      </c>
      <c r="AZ142" s="70">
        <v>0</v>
      </c>
    </row>
    <row r="143" spans="1:52" x14ac:dyDescent="0.25">
      <c r="A143" s="70">
        <v>0</v>
      </c>
      <c r="B143" s="70">
        <v>0</v>
      </c>
      <c r="C143" s="70">
        <v>0</v>
      </c>
      <c r="D143" s="70">
        <v>0</v>
      </c>
      <c r="E143" s="70">
        <v>0</v>
      </c>
      <c r="F143" s="70">
        <v>0</v>
      </c>
      <c r="G143" s="70">
        <v>0</v>
      </c>
      <c r="H143" s="70">
        <v>0</v>
      </c>
      <c r="I143" s="70">
        <v>0</v>
      </c>
      <c r="J143" s="70">
        <v>0</v>
      </c>
      <c r="K143" s="70">
        <v>0</v>
      </c>
      <c r="L143" s="70">
        <v>0</v>
      </c>
      <c r="M143" s="70">
        <v>0</v>
      </c>
      <c r="N143" s="70">
        <v>0</v>
      </c>
      <c r="O143" s="70">
        <v>0</v>
      </c>
      <c r="P143" s="70">
        <v>0</v>
      </c>
      <c r="Q143" s="70">
        <v>0</v>
      </c>
      <c r="R143" s="70">
        <v>0</v>
      </c>
      <c r="S143" s="70">
        <v>0</v>
      </c>
      <c r="T143" s="70">
        <v>0</v>
      </c>
      <c r="U143" s="70">
        <v>0</v>
      </c>
      <c r="V143" s="70">
        <v>0</v>
      </c>
      <c r="W143" s="70">
        <v>0</v>
      </c>
      <c r="X143" s="70">
        <v>0</v>
      </c>
      <c r="Y143" s="70">
        <v>0</v>
      </c>
      <c r="Z143" s="70">
        <v>0</v>
      </c>
      <c r="AA143" s="70">
        <v>0</v>
      </c>
      <c r="AB143" s="70">
        <v>0</v>
      </c>
      <c r="AC143" s="70">
        <v>0</v>
      </c>
      <c r="AD143" s="70">
        <v>0</v>
      </c>
      <c r="AE143" s="70">
        <v>0</v>
      </c>
      <c r="AF143" s="70">
        <v>0</v>
      </c>
      <c r="AG143" s="70">
        <v>0</v>
      </c>
      <c r="AH143" s="70">
        <v>0</v>
      </c>
      <c r="AI143" s="70">
        <v>0</v>
      </c>
      <c r="AJ143" s="70">
        <v>0</v>
      </c>
      <c r="AK143" s="70">
        <v>0</v>
      </c>
      <c r="AL143" s="70">
        <v>0</v>
      </c>
      <c r="AM143" s="70">
        <v>0</v>
      </c>
      <c r="AN143" s="70">
        <v>0</v>
      </c>
      <c r="AO143" s="70">
        <v>0</v>
      </c>
      <c r="AP143" s="70">
        <v>0</v>
      </c>
      <c r="AQ143" s="70">
        <v>0</v>
      </c>
      <c r="AR143" s="70">
        <v>0</v>
      </c>
      <c r="AS143" s="70">
        <v>0</v>
      </c>
      <c r="AT143" s="70">
        <v>-11.1739</v>
      </c>
      <c r="AU143" s="70">
        <v>11.1739</v>
      </c>
      <c r="AV143" s="70">
        <v>0</v>
      </c>
      <c r="AW143" s="70">
        <v>0</v>
      </c>
      <c r="AX143" s="70">
        <v>0</v>
      </c>
      <c r="AY143" s="70">
        <v>0</v>
      </c>
      <c r="AZ143" s="70">
        <v>0</v>
      </c>
    </row>
    <row r="144" spans="1:52" x14ac:dyDescent="0.25">
      <c r="A144" s="70">
        <v>0</v>
      </c>
      <c r="B144" s="70">
        <v>0</v>
      </c>
      <c r="C144" s="70">
        <v>0</v>
      </c>
      <c r="D144" s="70">
        <v>0</v>
      </c>
      <c r="E144" s="70">
        <v>0</v>
      </c>
      <c r="F144" s="70">
        <v>0</v>
      </c>
      <c r="G144" s="70">
        <v>0</v>
      </c>
      <c r="H144" s="70">
        <v>0</v>
      </c>
      <c r="I144" s="70">
        <v>0</v>
      </c>
      <c r="J144" s="70">
        <v>0</v>
      </c>
      <c r="K144" s="70">
        <v>0</v>
      </c>
      <c r="L144" s="70">
        <v>0</v>
      </c>
      <c r="M144" s="70">
        <v>0</v>
      </c>
      <c r="N144" s="70">
        <v>0</v>
      </c>
      <c r="O144" s="70">
        <v>0</v>
      </c>
      <c r="P144" s="70">
        <v>0</v>
      </c>
      <c r="Q144" s="70">
        <v>0</v>
      </c>
      <c r="R144" s="70">
        <v>0</v>
      </c>
      <c r="S144" s="70">
        <v>0</v>
      </c>
      <c r="T144" s="70">
        <v>0</v>
      </c>
      <c r="U144" s="70">
        <v>0</v>
      </c>
      <c r="V144" s="70">
        <v>0</v>
      </c>
      <c r="W144" s="70">
        <v>0</v>
      </c>
      <c r="X144" s="70">
        <v>0</v>
      </c>
      <c r="Y144" s="70">
        <v>0</v>
      </c>
      <c r="Z144" s="70">
        <v>0</v>
      </c>
      <c r="AA144" s="70">
        <v>0</v>
      </c>
      <c r="AB144" s="70">
        <v>0</v>
      </c>
      <c r="AC144" s="70">
        <v>0</v>
      </c>
      <c r="AD144" s="70">
        <v>0</v>
      </c>
      <c r="AE144" s="70">
        <v>0</v>
      </c>
      <c r="AF144" s="70">
        <v>0</v>
      </c>
      <c r="AG144" s="70">
        <v>0</v>
      </c>
      <c r="AH144" s="70">
        <v>0</v>
      </c>
      <c r="AI144" s="70">
        <v>0</v>
      </c>
      <c r="AJ144" s="70">
        <v>0</v>
      </c>
      <c r="AK144" s="70">
        <v>0</v>
      </c>
      <c r="AL144" s="70">
        <v>0</v>
      </c>
      <c r="AM144" s="70">
        <v>0</v>
      </c>
      <c r="AN144" s="70">
        <v>0</v>
      </c>
      <c r="AO144" s="70">
        <v>0</v>
      </c>
      <c r="AP144" s="70">
        <v>0</v>
      </c>
      <c r="AQ144" s="70">
        <v>0</v>
      </c>
      <c r="AR144" s="70">
        <v>0</v>
      </c>
      <c r="AS144" s="70">
        <v>0</v>
      </c>
      <c r="AT144" s="70">
        <v>0</v>
      </c>
      <c r="AU144" s="70">
        <v>11.581799999999999</v>
      </c>
      <c r="AV144" s="70">
        <v>-11.581799999999999</v>
      </c>
      <c r="AW144" s="70">
        <v>0</v>
      </c>
      <c r="AX144" s="70">
        <v>0</v>
      </c>
      <c r="AY144" s="70">
        <v>0</v>
      </c>
      <c r="AZ144" s="70">
        <v>0</v>
      </c>
    </row>
    <row r="145" spans="1:52" x14ac:dyDescent="0.25">
      <c r="A145" s="70">
        <v>0</v>
      </c>
      <c r="B145" s="70">
        <v>0</v>
      </c>
      <c r="C145" s="70">
        <v>0</v>
      </c>
      <c r="D145" s="70">
        <v>0</v>
      </c>
      <c r="E145" s="70">
        <v>0</v>
      </c>
      <c r="F145" s="70">
        <v>0</v>
      </c>
      <c r="G145" s="70">
        <v>0</v>
      </c>
      <c r="H145" s="70">
        <v>0</v>
      </c>
      <c r="I145" s="70">
        <v>0</v>
      </c>
      <c r="J145" s="70">
        <v>0</v>
      </c>
      <c r="K145" s="70">
        <v>0</v>
      </c>
      <c r="L145" s="70">
        <v>0</v>
      </c>
      <c r="M145" s="70">
        <v>0</v>
      </c>
      <c r="N145" s="70">
        <v>0</v>
      </c>
      <c r="O145" s="70">
        <v>0</v>
      </c>
      <c r="P145" s="70">
        <v>0</v>
      </c>
      <c r="Q145" s="70">
        <v>0</v>
      </c>
      <c r="R145" s="70">
        <v>0</v>
      </c>
      <c r="S145" s="70">
        <v>0</v>
      </c>
      <c r="T145" s="70">
        <v>0</v>
      </c>
      <c r="U145" s="70">
        <v>0</v>
      </c>
      <c r="V145" s="70">
        <v>0</v>
      </c>
      <c r="W145" s="70">
        <v>0</v>
      </c>
      <c r="X145" s="70">
        <v>0</v>
      </c>
      <c r="Y145" s="70">
        <v>0</v>
      </c>
      <c r="Z145" s="70">
        <v>0</v>
      </c>
      <c r="AA145" s="70">
        <v>0</v>
      </c>
      <c r="AB145" s="70">
        <v>0</v>
      </c>
      <c r="AC145" s="70">
        <v>0</v>
      </c>
      <c r="AD145" s="70">
        <v>0</v>
      </c>
      <c r="AE145" s="70">
        <v>0</v>
      </c>
      <c r="AF145" s="70">
        <v>0</v>
      </c>
      <c r="AG145" s="70">
        <v>0</v>
      </c>
      <c r="AH145" s="70">
        <v>0</v>
      </c>
      <c r="AI145" s="70">
        <v>0</v>
      </c>
      <c r="AJ145" s="70">
        <v>0</v>
      </c>
      <c r="AK145" s="70">
        <v>0</v>
      </c>
      <c r="AL145" s="70">
        <v>0</v>
      </c>
      <c r="AM145" s="70">
        <v>0</v>
      </c>
      <c r="AN145" s="70">
        <v>0</v>
      </c>
      <c r="AO145" s="70">
        <v>0</v>
      </c>
      <c r="AP145" s="70">
        <v>0</v>
      </c>
      <c r="AQ145" s="70">
        <v>0</v>
      </c>
      <c r="AR145" s="70">
        <v>0</v>
      </c>
      <c r="AS145" s="70">
        <v>0</v>
      </c>
      <c r="AT145" s="70">
        <v>0</v>
      </c>
      <c r="AU145" s="70">
        <v>-4.2253999999999996</v>
      </c>
      <c r="AV145" s="70">
        <v>4.2253999999999996</v>
      </c>
      <c r="AW145" s="70">
        <v>0</v>
      </c>
      <c r="AX145" s="70">
        <v>0</v>
      </c>
      <c r="AY145" s="70">
        <v>0</v>
      </c>
      <c r="AZ145" s="70">
        <v>0</v>
      </c>
    </row>
    <row r="146" spans="1:52" x14ac:dyDescent="0.25">
      <c r="A146" s="70">
        <v>0</v>
      </c>
      <c r="B146" s="70">
        <v>0</v>
      </c>
      <c r="C146" s="70">
        <v>0</v>
      </c>
      <c r="D146" s="70">
        <v>0</v>
      </c>
      <c r="E146" s="70">
        <v>0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0</v>
      </c>
      <c r="N146" s="70">
        <v>0</v>
      </c>
      <c r="O146" s="70">
        <v>0</v>
      </c>
      <c r="P146" s="70">
        <v>0</v>
      </c>
      <c r="Q146" s="70">
        <v>0</v>
      </c>
      <c r="R146" s="70">
        <v>0</v>
      </c>
      <c r="S146" s="70">
        <v>0</v>
      </c>
      <c r="T146" s="70">
        <v>0</v>
      </c>
      <c r="U146" s="70">
        <v>0</v>
      </c>
      <c r="V146" s="70">
        <v>0</v>
      </c>
      <c r="W146" s="70">
        <v>0</v>
      </c>
      <c r="X146" s="70">
        <v>0</v>
      </c>
      <c r="Y146" s="70">
        <v>0</v>
      </c>
      <c r="Z146" s="70">
        <v>0</v>
      </c>
      <c r="AA146" s="70">
        <v>0</v>
      </c>
      <c r="AB146" s="70">
        <v>0</v>
      </c>
      <c r="AC146" s="70">
        <v>0</v>
      </c>
      <c r="AD146" s="70">
        <v>0</v>
      </c>
      <c r="AE146" s="70">
        <v>0</v>
      </c>
      <c r="AF146" s="70">
        <v>0</v>
      </c>
      <c r="AG146" s="70">
        <v>0</v>
      </c>
      <c r="AH146" s="70">
        <v>0</v>
      </c>
      <c r="AI146" s="70">
        <v>0</v>
      </c>
      <c r="AJ146" s="70">
        <v>0</v>
      </c>
      <c r="AK146" s="70">
        <v>0</v>
      </c>
      <c r="AL146" s="70">
        <v>0</v>
      </c>
      <c r="AM146" s="70">
        <v>0</v>
      </c>
      <c r="AN146" s="70">
        <v>0</v>
      </c>
      <c r="AO146" s="70">
        <v>0</v>
      </c>
      <c r="AP146" s="70">
        <v>0</v>
      </c>
      <c r="AQ146" s="70">
        <v>0</v>
      </c>
      <c r="AR146" s="70">
        <v>0</v>
      </c>
      <c r="AS146" s="70">
        <v>0</v>
      </c>
      <c r="AT146" s="70">
        <v>0</v>
      </c>
      <c r="AU146" s="70">
        <v>0</v>
      </c>
      <c r="AV146" s="70">
        <v>12.208399999999999</v>
      </c>
      <c r="AW146" s="70">
        <v>-12.208399999999999</v>
      </c>
      <c r="AX146" s="70">
        <v>0</v>
      </c>
      <c r="AY146" s="70">
        <v>0</v>
      </c>
      <c r="AZ146" s="70">
        <v>0</v>
      </c>
    </row>
    <row r="147" spans="1:52" x14ac:dyDescent="0.25">
      <c r="A147" s="70">
        <v>0</v>
      </c>
      <c r="B147" s="70">
        <v>0</v>
      </c>
      <c r="C147" s="70">
        <v>0</v>
      </c>
      <c r="D147" s="70">
        <v>0</v>
      </c>
      <c r="E147" s="70">
        <v>0</v>
      </c>
      <c r="F147" s="70">
        <v>0</v>
      </c>
      <c r="G147" s="70">
        <v>0</v>
      </c>
      <c r="H147" s="70">
        <v>0</v>
      </c>
      <c r="I147" s="70">
        <v>0</v>
      </c>
      <c r="J147" s="70">
        <v>0</v>
      </c>
      <c r="K147" s="70">
        <v>0</v>
      </c>
      <c r="L147" s="70">
        <v>0</v>
      </c>
      <c r="M147" s="70">
        <v>0</v>
      </c>
      <c r="N147" s="70">
        <v>0</v>
      </c>
      <c r="O147" s="70">
        <v>0</v>
      </c>
      <c r="P147" s="70">
        <v>0</v>
      </c>
      <c r="Q147" s="70">
        <v>0</v>
      </c>
      <c r="R147" s="70">
        <v>0</v>
      </c>
      <c r="S147" s="70">
        <v>0</v>
      </c>
      <c r="T147" s="70">
        <v>0</v>
      </c>
      <c r="U147" s="70">
        <v>0</v>
      </c>
      <c r="V147" s="70">
        <v>0</v>
      </c>
      <c r="W147" s="70">
        <v>0</v>
      </c>
      <c r="X147" s="70">
        <v>0</v>
      </c>
      <c r="Y147" s="70">
        <v>0</v>
      </c>
      <c r="Z147" s="70">
        <v>0</v>
      </c>
      <c r="AA147" s="70">
        <v>0</v>
      </c>
      <c r="AB147" s="70">
        <v>0</v>
      </c>
      <c r="AC147" s="70">
        <v>0</v>
      </c>
      <c r="AD147" s="70">
        <v>0</v>
      </c>
      <c r="AE147" s="70">
        <v>0</v>
      </c>
      <c r="AF147" s="70">
        <v>0</v>
      </c>
      <c r="AG147" s="70">
        <v>0</v>
      </c>
      <c r="AH147" s="70">
        <v>0</v>
      </c>
      <c r="AI147" s="70">
        <v>0</v>
      </c>
      <c r="AJ147" s="70">
        <v>0</v>
      </c>
      <c r="AK147" s="70">
        <v>0</v>
      </c>
      <c r="AL147" s="70">
        <v>0</v>
      </c>
      <c r="AM147" s="70">
        <v>0</v>
      </c>
      <c r="AN147" s="70">
        <v>0</v>
      </c>
      <c r="AO147" s="70">
        <v>0</v>
      </c>
      <c r="AP147" s="70">
        <v>0</v>
      </c>
      <c r="AQ147" s="70">
        <v>0</v>
      </c>
      <c r="AR147" s="70">
        <v>0</v>
      </c>
      <c r="AS147" s="70">
        <v>0</v>
      </c>
      <c r="AT147" s="70">
        <v>0</v>
      </c>
      <c r="AU147" s="70">
        <v>0</v>
      </c>
      <c r="AV147" s="70">
        <v>-3.5573999999999999</v>
      </c>
      <c r="AW147" s="70">
        <v>3.5573999999999999</v>
      </c>
      <c r="AX147" s="70">
        <v>0</v>
      </c>
      <c r="AY147" s="70">
        <v>0</v>
      </c>
      <c r="AZ147" s="70">
        <v>0</v>
      </c>
    </row>
    <row r="148" spans="1:52" x14ac:dyDescent="0.25">
      <c r="A148" s="70">
        <v>0</v>
      </c>
      <c r="B148" s="70">
        <v>0</v>
      </c>
      <c r="C148" s="70">
        <v>0</v>
      </c>
      <c r="D148" s="70">
        <v>0</v>
      </c>
      <c r="E148" s="70">
        <v>0</v>
      </c>
      <c r="F148" s="70">
        <v>0</v>
      </c>
      <c r="G148" s="70">
        <v>0</v>
      </c>
      <c r="H148" s="70">
        <v>0</v>
      </c>
      <c r="I148" s="70">
        <v>0</v>
      </c>
      <c r="J148" s="70">
        <v>0</v>
      </c>
      <c r="K148" s="70">
        <v>0</v>
      </c>
      <c r="L148" s="70">
        <v>0</v>
      </c>
      <c r="M148" s="70">
        <v>0</v>
      </c>
      <c r="N148" s="70">
        <v>0</v>
      </c>
      <c r="O148" s="70">
        <v>0</v>
      </c>
      <c r="P148" s="70">
        <v>0</v>
      </c>
      <c r="Q148" s="70">
        <v>0</v>
      </c>
      <c r="R148" s="70">
        <v>0</v>
      </c>
      <c r="S148" s="70">
        <v>0</v>
      </c>
      <c r="T148" s="70">
        <v>0</v>
      </c>
      <c r="U148" s="70">
        <v>0</v>
      </c>
      <c r="V148" s="70">
        <v>0</v>
      </c>
      <c r="W148" s="70">
        <v>0</v>
      </c>
      <c r="X148" s="70">
        <v>0</v>
      </c>
      <c r="Y148" s="70">
        <v>0</v>
      </c>
      <c r="Z148" s="70">
        <v>0</v>
      </c>
      <c r="AA148" s="70">
        <v>0</v>
      </c>
      <c r="AB148" s="70">
        <v>0</v>
      </c>
      <c r="AC148" s="70">
        <v>0</v>
      </c>
      <c r="AD148" s="70">
        <v>0</v>
      </c>
      <c r="AE148" s="70">
        <v>0</v>
      </c>
      <c r="AF148" s="70">
        <v>0</v>
      </c>
      <c r="AG148" s="70">
        <v>0</v>
      </c>
      <c r="AH148" s="70">
        <v>0</v>
      </c>
      <c r="AI148" s="70">
        <v>0</v>
      </c>
      <c r="AJ148" s="70">
        <v>0</v>
      </c>
      <c r="AK148" s="70">
        <v>0</v>
      </c>
      <c r="AL148" s="70">
        <v>0</v>
      </c>
      <c r="AM148" s="70">
        <v>0</v>
      </c>
      <c r="AN148" s="70">
        <v>0</v>
      </c>
      <c r="AO148" s="70">
        <v>0</v>
      </c>
      <c r="AP148" s="70">
        <v>0</v>
      </c>
      <c r="AQ148" s="70">
        <v>0</v>
      </c>
      <c r="AR148" s="70">
        <v>0</v>
      </c>
      <c r="AS148" s="70">
        <v>0</v>
      </c>
      <c r="AT148" s="70">
        <v>0</v>
      </c>
      <c r="AU148" s="70">
        <v>0</v>
      </c>
      <c r="AV148" s="70">
        <v>13.599399999999999</v>
      </c>
      <c r="AW148" s="70">
        <v>0</v>
      </c>
      <c r="AX148" s="70">
        <v>-13.599399999999999</v>
      </c>
      <c r="AY148" s="70">
        <v>0</v>
      </c>
      <c r="AZ148" s="70">
        <v>0</v>
      </c>
    </row>
    <row r="149" spans="1:52" x14ac:dyDescent="0.25">
      <c r="A149" s="70">
        <v>0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0</v>
      </c>
      <c r="M149" s="70">
        <v>0</v>
      </c>
      <c r="N149" s="70">
        <v>0</v>
      </c>
      <c r="O149" s="70">
        <v>0</v>
      </c>
      <c r="P149" s="70">
        <v>0</v>
      </c>
      <c r="Q149" s="70">
        <v>0</v>
      </c>
      <c r="R149" s="70">
        <v>0</v>
      </c>
      <c r="S149" s="70">
        <v>0</v>
      </c>
      <c r="T149" s="70">
        <v>0</v>
      </c>
      <c r="U149" s="70">
        <v>0</v>
      </c>
      <c r="V149" s="70">
        <v>0</v>
      </c>
      <c r="W149" s="70">
        <v>0</v>
      </c>
      <c r="X149" s="70">
        <v>0</v>
      </c>
      <c r="Y149" s="70">
        <v>0</v>
      </c>
      <c r="Z149" s="70">
        <v>0</v>
      </c>
      <c r="AA149" s="70">
        <v>0</v>
      </c>
      <c r="AB149" s="70">
        <v>0</v>
      </c>
      <c r="AC149" s="70">
        <v>0</v>
      </c>
      <c r="AD149" s="70">
        <v>0</v>
      </c>
      <c r="AE149" s="70">
        <v>0</v>
      </c>
      <c r="AF149" s="70">
        <v>0</v>
      </c>
      <c r="AG149" s="70">
        <v>0</v>
      </c>
      <c r="AH149" s="70">
        <v>0</v>
      </c>
      <c r="AI149" s="70">
        <v>0</v>
      </c>
      <c r="AJ149" s="70">
        <v>0</v>
      </c>
      <c r="AK149" s="70">
        <v>0</v>
      </c>
      <c r="AL149" s="70">
        <v>0</v>
      </c>
      <c r="AM149" s="70">
        <v>0</v>
      </c>
      <c r="AN149" s="70">
        <v>0</v>
      </c>
      <c r="AO149" s="70">
        <v>0</v>
      </c>
      <c r="AP149" s="70">
        <v>0</v>
      </c>
      <c r="AQ149" s="70">
        <v>0</v>
      </c>
      <c r="AR149" s="70">
        <v>0</v>
      </c>
      <c r="AS149" s="70">
        <v>0</v>
      </c>
      <c r="AT149" s="70">
        <v>0</v>
      </c>
      <c r="AU149" s="70">
        <v>0</v>
      </c>
      <c r="AV149" s="70">
        <v>-5.2484999999999999</v>
      </c>
      <c r="AW149" s="70">
        <v>0</v>
      </c>
      <c r="AX149" s="70">
        <v>5.2484999999999999</v>
      </c>
      <c r="AY149" s="70">
        <v>0</v>
      </c>
      <c r="AZ149" s="70">
        <v>0</v>
      </c>
    </row>
    <row r="150" spans="1:52" x14ac:dyDescent="0.25">
      <c r="A150" s="70">
        <v>18.902100000000001</v>
      </c>
      <c r="B150" s="70">
        <v>-18.902100000000001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0</v>
      </c>
      <c r="P150" s="70">
        <v>0</v>
      </c>
      <c r="Q150" s="70">
        <v>0</v>
      </c>
      <c r="R150" s="70">
        <v>0</v>
      </c>
      <c r="S150" s="70">
        <v>0</v>
      </c>
      <c r="T150" s="70">
        <v>0</v>
      </c>
      <c r="U150" s="70">
        <v>0</v>
      </c>
      <c r="V150" s="70">
        <v>0</v>
      </c>
      <c r="W150" s="70">
        <v>0</v>
      </c>
      <c r="X150" s="70">
        <v>0</v>
      </c>
      <c r="Y150" s="70">
        <v>0</v>
      </c>
      <c r="Z150" s="70">
        <v>0</v>
      </c>
      <c r="AA150" s="70">
        <v>0</v>
      </c>
      <c r="AB150" s="70">
        <v>0</v>
      </c>
      <c r="AC150" s="70">
        <v>0</v>
      </c>
      <c r="AD150" s="70">
        <v>0</v>
      </c>
      <c r="AE150" s="70">
        <v>0</v>
      </c>
      <c r="AF150" s="70">
        <v>0</v>
      </c>
      <c r="AG150" s="70">
        <v>0</v>
      </c>
      <c r="AH150" s="70">
        <v>0</v>
      </c>
      <c r="AI150" s="70">
        <v>0</v>
      </c>
      <c r="AJ150" s="70">
        <v>0</v>
      </c>
      <c r="AK150" s="70">
        <v>0</v>
      </c>
      <c r="AL150" s="70">
        <v>0</v>
      </c>
      <c r="AM150" s="70">
        <v>0</v>
      </c>
      <c r="AN150" s="70">
        <v>0</v>
      </c>
      <c r="AO150" s="70">
        <v>0</v>
      </c>
      <c r="AP150" s="70">
        <v>0</v>
      </c>
      <c r="AQ150" s="70">
        <v>0</v>
      </c>
      <c r="AR150" s="70">
        <v>0</v>
      </c>
      <c r="AS150" s="70">
        <v>0</v>
      </c>
      <c r="AT150" s="70">
        <v>0</v>
      </c>
      <c r="AU150" s="70">
        <v>0</v>
      </c>
      <c r="AV150" s="70">
        <v>0</v>
      </c>
      <c r="AW150" s="70">
        <v>0</v>
      </c>
      <c r="AX150" s="70">
        <v>0</v>
      </c>
      <c r="AY150" s="70">
        <v>0</v>
      </c>
      <c r="AZ150" s="70">
        <v>0</v>
      </c>
    </row>
    <row r="151" spans="1:52" x14ac:dyDescent="0.25">
      <c r="A151" s="70">
        <v>-5.1864999999999997</v>
      </c>
      <c r="B151" s="70">
        <v>5.1864999999999997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0</v>
      </c>
      <c r="M151" s="70">
        <v>0</v>
      </c>
      <c r="N151" s="70">
        <v>0</v>
      </c>
      <c r="O151" s="70">
        <v>0</v>
      </c>
      <c r="P151" s="70">
        <v>0</v>
      </c>
      <c r="Q151" s="70">
        <v>0</v>
      </c>
      <c r="R151" s="70">
        <v>0</v>
      </c>
      <c r="S151" s="70">
        <v>0</v>
      </c>
      <c r="T151" s="70">
        <v>0</v>
      </c>
      <c r="U151" s="70">
        <v>0</v>
      </c>
      <c r="V151" s="70">
        <v>0</v>
      </c>
      <c r="W151" s="70">
        <v>0</v>
      </c>
      <c r="X151" s="70">
        <v>0</v>
      </c>
      <c r="Y151" s="70">
        <v>0</v>
      </c>
      <c r="Z151" s="70">
        <v>0</v>
      </c>
      <c r="AA151" s="70">
        <v>0</v>
      </c>
      <c r="AB151" s="70">
        <v>0</v>
      </c>
      <c r="AC151" s="70">
        <v>0</v>
      </c>
      <c r="AD151" s="70">
        <v>0</v>
      </c>
      <c r="AE151" s="70">
        <v>0</v>
      </c>
      <c r="AF151" s="70">
        <v>0</v>
      </c>
      <c r="AG151" s="70">
        <v>0</v>
      </c>
      <c r="AH151" s="70">
        <v>0</v>
      </c>
      <c r="AI151" s="70">
        <v>0</v>
      </c>
      <c r="AJ151" s="70">
        <v>0</v>
      </c>
      <c r="AK151" s="70">
        <v>0</v>
      </c>
      <c r="AL151" s="70">
        <v>0</v>
      </c>
      <c r="AM151" s="70">
        <v>0</v>
      </c>
      <c r="AN151" s="70">
        <v>0</v>
      </c>
      <c r="AO151" s="70">
        <v>0</v>
      </c>
      <c r="AP151" s="70">
        <v>0</v>
      </c>
      <c r="AQ151" s="70">
        <v>0</v>
      </c>
      <c r="AR151" s="70">
        <v>0</v>
      </c>
      <c r="AS151" s="70">
        <v>0</v>
      </c>
      <c r="AT151" s="70">
        <v>0</v>
      </c>
      <c r="AU151" s="70">
        <v>0</v>
      </c>
      <c r="AV151" s="70">
        <v>0</v>
      </c>
      <c r="AW151" s="70">
        <v>0</v>
      </c>
      <c r="AX151" s="70">
        <v>0</v>
      </c>
      <c r="AY151" s="70">
        <v>0</v>
      </c>
      <c r="AZ151" s="70">
        <v>0</v>
      </c>
    </row>
    <row r="152" spans="1:52" x14ac:dyDescent="0.25">
      <c r="A152" s="70">
        <v>0</v>
      </c>
      <c r="B152" s="70">
        <v>0</v>
      </c>
      <c r="C152" s="70">
        <v>3.2955000000000001</v>
      </c>
      <c r="D152" s="70">
        <v>0</v>
      </c>
      <c r="E152" s="70">
        <v>0</v>
      </c>
      <c r="F152" s="70">
        <v>0</v>
      </c>
      <c r="G152" s="70">
        <v>0</v>
      </c>
      <c r="H152" s="70">
        <v>0</v>
      </c>
      <c r="I152" s="70">
        <v>0</v>
      </c>
      <c r="J152" s="70">
        <v>0</v>
      </c>
      <c r="K152" s="70">
        <v>0</v>
      </c>
      <c r="L152" s="70">
        <v>0</v>
      </c>
      <c r="M152" s="70">
        <v>0</v>
      </c>
      <c r="N152" s="70">
        <v>0</v>
      </c>
      <c r="O152" s="70">
        <v>0</v>
      </c>
      <c r="P152" s="70">
        <v>0</v>
      </c>
      <c r="Q152" s="70">
        <v>0</v>
      </c>
      <c r="R152" s="70">
        <v>0</v>
      </c>
      <c r="S152" s="70">
        <v>0</v>
      </c>
      <c r="T152" s="70">
        <v>0</v>
      </c>
      <c r="U152" s="70">
        <v>0</v>
      </c>
      <c r="V152" s="70">
        <v>0</v>
      </c>
      <c r="W152" s="70">
        <v>0</v>
      </c>
      <c r="X152" s="70">
        <v>0</v>
      </c>
      <c r="Y152" s="70">
        <v>0</v>
      </c>
      <c r="Z152" s="70">
        <v>0</v>
      </c>
      <c r="AA152" s="70">
        <v>0</v>
      </c>
      <c r="AB152" s="70">
        <v>0</v>
      </c>
      <c r="AC152" s="70">
        <v>0</v>
      </c>
      <c r="AD152" s="70">
        <v>0</v>
      </c>
      <c r="AE152" s="70">
        <v>0</v>
      </c>
      <c r="AF152" s="70">
        <v>0</v>
      </c>
      <c r="AG152" s="70">
        <v>0</v>
      </c>
      <c r="AH152" s="70">
        <v>0</v>
      </c>
      <c r="AI152" s="70">
        <v>0</v>
      </c>
      <c r="AJ152" s="70">
        <v>0</v>
      </c>
      <c r="AK152" s="70">
        <v>0</v>
      </c>
      <c r="AL152" s="70">
        <v>0</v>
      </c>
      <c r="AM152" s="70">
        <v>0</v>
      </c>
      <c r="AN152" s="70">
        <v>0</v>
      </c>
      <c r="AO152" s="70">
        <v>0</v>
      </c>
      <c r="AP152" s="70">
        <v>0</v>
      </c>
      <c r="AQ152" s="70">
        <v>0</v>
      </c>
      <c r="AR152" s="70">
        <v>0</v>
      </c>
      <c r="AS152" s="70">
        <v>0</v>
      </c>
      <c r="AT152" s="70">
        <v>0</v>
      </c>
      <c r="AU152" s="70">
        <v>0</v>
      </c>
      <c r="AV152" s="70">
        <v>0</v>
      </c>
      <c r="AW152" s="70">
        <v>0</v>
      </c>
      <c r="AX152" s="70">
        <v>0</v>
      </c>
      <c r="AY152" s="70">
        <v>0</v>
      </c>
      <c r="AZ152" s="70">
        <v>0</v>
      </c>
    </row>
    <row r="153" spans="1:52" x14ac:dyDescent="0.25">
      <c r="A153" s="70">
        <v>0</v>
      </c>
      <c r="B153" s="70">
        <v>0</v>
      </c>
      <c r="C153" s="70">
        <v>-1.0012000000000001</v>
      </c>
      <c r="D153" s="70">
        <v>0</v>
      </c>
      <c r="E153" s="70">
        <v>0</v>
      </c>
      <c r="F153" s="70">
        <v>0</v>
      </c>
      <c r="G153" s="70">
        <v>0</v>
      </c>
      <c r="H153" s="70">
        <v>0</v>
      </c>
      <c r="I153" s="70">
        <v>0</v>
      </c>
      <c r="J153" s="70">
        <v>0</v>
      </c>
      <c r="K153" s="70">
        <v>0</v>
      </c>
      <c r="L153" s="70">
        <v>0</v>
      </c>
      <c r="M153" s="70">
        <v>0</v>
      </c>
      <c r="N153" s="70">
        <v>0</v>
      </c>
      <c r="O153" s="70">
        <v>0</v>
      </c>
      <c r="P153" s="70">
        <v>0</v>
      </c>
      <c r="Q153" s="70">
        <v>0</v>
      </c>
      <c r="R153" s="70">
        <v>0</v>
      </c>
      <c r="S153" s="70">
        <v>0</v>
      </c>
      <c r="T153" s="70">
        <v>0</v>
      </c>
      <c r="U153" s="70">
        <v>0</v>
      </c>
      <c r="V153" s="70">
        <v>0</v>
      </c>
      <c r="W153" s="70">
        <v>0</v>
      </c>
      <c r="X153" s="70">
        <v>0</v>
      </c>
      <c r="Y153" s="70">
        <v>0</v>
      </c>
      <c r="Z153" s="70">
        <v>0</v>
      </c>
      <c r="AA153" s="70">
        <v>0</v>
      </c>
      <c r="AB153" s="70">
        <v>0</v>
      </c>
      <c r="AC153" s="70">
        <v>0</v>
      </c>
      <c r="AD153" s="70">
        <v>0</v>
      </c>
      <c r="AE153" s="70">
        <v>0</v>
      </c>
      <c r="AF153" s="70">
        <v>0</v>
      </c>
      <c r="AG153" s="70">
        <v>0</v>
      </c>
      <c r="AH153" s="70">
        <v>0</v>
      </c>
      <c r="AI153" s="70">
        <v>0</v>
      </c>
      <c r="AJ153" s="70">
        <v>0</v>
      </c>
      <c r="AK153" s="70">
        <v>0</v>
      </c>
      <c r="AL153" s="70">
        <v>0</v>
      </c>
      <c r="AM153" s="70">
        <v>0</v>
      </c>
      <c r="AN153" s="70">
        <v>0</v>
      </c>
      <c r="AO153" s="70">
        <v>0</v>
      </c>
      <c r="AP153" s="70">
        <v>0</v>
      </c>
      <c r="AQ153" s="70">
        <v>0</v>
      </c>
      <c r="AR153" s="70">
        <v>0</v>
      </c>
      <c r="AS153" s="70">
        <v>0</v>
      </c>
      <c r="AT153" s="70">
        <v>0</v>
      </c>
      <c r="AU153" s="70">
        <v>0</v>
      </c>
      <c r="AV153" s="70">
        <v>0</v>
      </c>
      <c r="AW153" s="70">
        <v>0</v>
      </c>
      <c r="AX153" s="70">
        <v>0</v>
      </c>
      <c r="AY153" s="70">
        <v>0</v>
      </c>
      <c r="AZ153" s="70">
        <v>0</v>
      </c>
    </row>
    <row r="154" spans="1:52" x14ac:dyDescent="0.25">
      <c r="A154" s="70">
        <v>0</v>
      </c>
      <c r="B154" s="70">
        <v>0</v>
      </c>
      <c r="C154" s="70">
        <v>0</v>
      </c>
      <c r="D154" s="70">
        <v>2.8252999999999999</v>
      </c>
      <c r="E154" s="70">
        <v>0</v>
      </c>
      <c r="F154" s="70">
        <v>0</v>
      </c>
      <c r="G154" s="70">
        <v>0</v>
      </c>
      <c r="H154" s="70">
        <v>0</v>
      </c>
      <c r="I154" s="70">
        <v>0</v>
      </c>
      <c r="J154" s="70">
        <v>0</v>
      </c>
      <c r="K154" s="70">
        <v>0</v>
      </c>
      <c r="L154" s="70">
        <v>0</v>
      </c>
      <c r="M154" s="70">
        <v>0</v>
      </c>
      <c r="N154" s="70">
        <v>0</v>
      </c>
      <c r="O154" s="70">
        <v>0</v>
      </c>
      <c r="P154" s="70">
        <v>0</v>
      </c>
      <c r="Q154" s="70">
        <v>0</v>
      </c>
      <c r="R154" s="70">
        <v>0</v>
      </c>
      <c r="S154" s="70">
        <v>0</v>
      </c>
      <c r="T154" s="70">
        <v>0</v>
      </c>
      <c r="U154" s="70">
        <v>0</v>
      </c>
      <c r="V154" s="70">
        <v>0</v>
      </c>
      <c r="W154" s="70">
        <v>0</v>
      </c>
      <c r="X154" s="70">
        <v>0</v>
      </c>
      <c r="Y154" s="70">
        <v>0</v>
      </c>
      <c r="Z154" s="70">
        <v>0</v>
      </c>
      <c r="AA154" s="70">
        <v>0</v>
      </c>
      <c r="AB154" s="70">
        <v>0</v>
      </c>
      <c r="AC154" s="70">
        <v>0</v>
      </c>
      <c r="AD154" s="70">
        <v>0</v>
      </c>
      <c r="AE154" s="70">
        <v>0</v>
      </c>
      <c r="AF154" s="70">
        <v>0</v>
      </c>
      <c r="AG154" s="70">
        <v>0</v>
      </c>
      <c r="AH154" s="70">
        <v>0</v>
      </c>
      <c r="AI154" s="70">
        <v>0</v>
      </c>
      <c r="AJ154" s="70">
        <v>0</v>
      </c>
      <c r="AK154" s="70">
        <v>0</v>
      </c>
      <c r="AL154" s="70">
        <v>0</v>
      </c>
      <c r="AM154" s="70">
        <v>0</v>
      </c>
      <c r="AN154" s="70">
        <v>0</v>
      </c>
      <c r="AO154" s="70">
        <v>0</v>
      </c>
      <c r="AP154" s="70">
        <v>0</v>
      </c>
      <c r="AQ154" s="70">
        <v>0</v>
      </c>
      <c r="AR154" s="70">
        <v>0</v>
      </c>
      <c r="AS154" s="70">
        <v>0</v>
      </c>
      <c r="AT154" s="70">
        <v>0</v>
      </c>
      <c r="AU154" s="70">
        <v>0</v>
      </c>
      <c r="AV154" s="70">
        <v>0</v>
      </c>
      <c r="AW154" s="70">
        <v>0</v>
      </c>
      <c r="AX154" s="70">
        <v>0</v>
      </c>
      <c r="AY154" s="70">
        <v>0</v>
      </c>
      <c r="AZ154" s="70">
        <v>0</v>
      </c>
    </row>
    <row r="155" spans="1:52" x14ac:dyDescent="0.25">
      <c r="A155" s="70">
        <v>0</v>
      </c>
      <c r="B155" s="70">
        <v>0</v>
      </c>
      <c r="C155" s="70">
        <v>0</v>
      </c>
      <c r="D155" s="70">
        <v>-0.8589</v>
      </c>
      <c r="E155" s="70">
        <v>0</v>
      </c>
      <c r="F155" s="70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0</v>
      </c>
      <c r="M155" s="70">
        <v>0</v>
      </c>
      <c r="N155" s="70">
        <v>0</v>
      </c>
      <c r="O155" s="70">
        <v>0</v>
      </c>
      <c r="P155" s="70">
        <v>0</v>
      </c>
      <c r="Q155" s="70">
        <v>0</v>
      </c>
      <c r="R155" s="70">
        <v>0</v>
      </c>
      <c r="S155" s="70">
        <v>0</v>
      </c>
      <c r="T155" s="70">
        <v>0</v>
      </c>
      <c r="U155" s="70">
        <v>0</v>
      </c>
      <c r="V155" s="70">
        <v>0</v>
      </c>
      <c r="W155" s="70">
        <v>0</v>
      </c>
      <c r="X155" s="70">
        <v>0</v>
      </c>
      <c r="Y155" s="70">
        <v>0</v>
      </c>
      <c r="Z155" s="70">
        <v>0</v>
      </c>
      <c r="AA155" s="70">
        <v>0</v>
      </c>
      <c r="AB155" s="70">
        <v>0</v>
      </c>
      <c r="AC155" s="70">
        <v>0</v>
      </c>
      <c r="AD155" s="70">
        <v>0</v>
      </c>
      <c r="AE155" s="70">
        <v>0</v>
      </c>
      <c r="AF155" s="70">
        <v>0</v>
      </c>
      <c r="AG155" s="70">
        <v>0</v>
      </c>
      <c r="AH155" s="70">
        <v>0</v>
      </c>
      <c r="AI155" s="70">
        <v>0</v>
      </c>
      <c r="AJ155" s="70">
        <v>0</v>
      </c>
      <c r="AK155" s="70">
        <v>0</v>
      </c>
      <c r="AL155" s="70">
        <v>0</v>
      </c>
      <c r="AM155" s="70">
        <v>0</v>
      </c>
      <c r="AN155" s="70">
        <v>0</v>
      </c>
      <c r="AO155" s="70">
        <v>0</v>
      </c>
      <c r="AP155" s="70">
        <v>0</v>
      </c>
      <c r="AQ155" s="70">
        <v>0</v>
      </c>
      <c r="AR155" s="70">
        <v>0</v>
      </c>
      <c r="AS155" s="70">
        <v>0</v>
      </c>
      <c r="AT155" s="70">
        <v>0</v>
      </c>
      <c r="AU155" s="70">
        <v>0</v>
      </c>
      <c r="AV155" s="70">
        <v>0</v>
      </c>
      <c r="AW155" s="70">
        <v>0</v>
      </c>
      <c r="AX155" s="70">
        <v>0</v>
      </c>
      <c r="AY155" s="70">
        <v>0</v>
      </c>
      <c r="AZ155" s="70">
        <v>0</v>
      </c>
    </row>
    <row r="156" spans="1:52" x14ac:dyDescent="0.25">
      <c r="A156" s="70">
        <v>0</v>
      </c>
      <c r="B156" s="70">
        <v>0</v>
      </c>
      <c r="C156" s="70">
        <v>0</v>
      </c>
      <c r="D156" s="70">
        <v>0</v>
      </c>
      <c r="E156" s="70">
        <v>62.038499999999999</v>
      </c>
      <c r="F156" s="70">
        <v>-62.038499999999999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0</v>
      </c>
      <c r="M156" s="70">
        <v>0</v>
      </c>
      <c r="N156" s="70">
        <v>0</v>
      </c>
      <c r="O156" s="70">
        <v>0</v>
      </c>
      <c r="P156" s="70">
        <v>0</v>
      </c>
      <c r="Q156" s="70">
        <v>0</v>
      </c>
      <c r="R156" s="70">
        <v>0</v>
      </c>
      <c r="S156" s="70">
        <v>0</v>
      </c>
      <c r="T156" s="70">
        <v>0</v>
      </c>
      <c r="U156" s="70">
        <v>0</v>
      </c>
      <c r="V156" s="70">
        <v>0</v>
      </c>
      <c r="W156" s="70">
        <v>0</v>
      </c>
      <c r="X156" s="70">
        <v>0</v>
      </c>
      <c r="Y156" s="70">
        <v>0</v>
      </c>
      <c r="Z156" s="70">
        <v>0</v>
      </c>
      <c r="AA156" s="70">
        <v>0</v>
      </c>
      <c r="AB156" s="70">
        <v>0</v>
      </c>
      <c r="AC156" s="70">
        <v>0</v>
      </c>
      <c r="AD156" s="70">
        <v>0</v>
      </c>
      <c r="AE156" s="70">
        <v>0</v>
      </c>
      <c r="AF156" s="70">
        <v>0</v>
      </c>
      <c r="AG156" s="70">
        <v>0</v>
      </c>
      <c r="AH156" s="70">
        <v>0</v>
      </c>
      <c r="AI156" s="70">
        <v>0</v>
      </c>
      <c r="AJ156" s="70">
        <v>0</v>
      </c>
      <c r="AK156" s="70">
        <v>0</v>
      </c>
      <c r="AL156" s="70">
        <v>0</v>
      </c>
      <c r="AM156" s="70">
        <v>0</v>
      </c>
      <c r="AN156" s="70">
        <v>0</v>
      </c>
      <c r="AO156" s="70">
        <v>0</v>
      </c>
      <c r="AP156" s="70">
        <v>0</v>
      </c>
      <c r="AQ156" s="70">
        <v>0</v>
      </c>
      <c r="AR156" s="70">
        <v>0</v>
      </c>
      <c r="AS156" s="70">
        <v>0</v>
      </c>
      <c r="AT156" s="70">
        <v>0</v>
      </c>
      <c r="AU156" s="70">
        <v>0</v>
      </c>
      <c r="AV156" s="70">
        <v>0</v>
      </c>
      <c r="AW156" s="70">
        <v>0</v>
      </c>
      <c r="AX156" s="70">
        <v>0</v>
      </c>
      <c r="AY156" s="70">
        <v>0</v>
      </c>
      <c r="AZ156" s="70">
        <v>0</v>
      </c>
    </row>
    <row r="157" spans="1:52" x14ac:dyDescent="0.25">
      <c r="A157" s="70">
        <v>0</v>
      </c>
      <c r="B157" s="70">
        <v>0</v>
      </c>
      <c r="C157" s="70">
        <v>0</v>
      </c>
      <c r="D157" s="70">
        <v>0</v>
      </c>
      <c r="E157" s="70">
        <v>-5.3507999999999996</v>
      </c>
      <c r="F157" s="70">
        <v>5.3507999999999996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0</v>
      </c>
      <c r="Q157" s="70">
        <v>0</v>
      </c>
      <c r="R157" s="70">
        <v>0</v>
      </c>
      <c r="S157" s="70">
        <v>0</v>
      </c>
      <c r="T157" s="70">
        <v>0</v>
      </c>
      <c r="U157" s="70">
        <v>0</v>
      </c>
      <c r="V157" s="70">
        <v>0</v>
      </c>
      <c r="W157" s="70">
        <v>0</v>
      </c>
      <c r="X157" s="70">
        <v>0</v>
      </c>
      <c r="Y157" s="70">
        <v>0</v>
      </c>
      <c r="Z157" s="70">
        <v>0</v>
      </c>
      <c r="AA157" s="70">
        <v>0</v>
      </c>
      <c r="AB157" s="70">
        <v>0</v>
      </c>
      <c r="AC157" s="70">
        <v>0</v>
      </c>
      <c r="AD157" s="70">
        <v>0</v>
      </c>
      <c r="AE157" s="70">
        <v>0</v>
      </c>
      <c r="AF157" s="70">
        <v>0</v>
      </c>
      <c r="AG157" s="70">
        <v>0</v>
      </c>
      <c r="AH157" s="70">
        <v>0</v>
      </c>
      <c r="AI157" s="70">
        <v>0</v>
      </c>
      <c r="AJ157" s="70">
        <v>0</v>
      </c>
      <c r="AK157" s="70">
        <v>0</v>
      </c>
      <c r="AL157" s="70">
        <v>0</v>
      </c>
      <c r="AM157" s="70">
        <v>0</v>
      </c>
      <c r="AN157" s="70">
        <v>0</v>
      </c>
      <c r="AO157" s="70">
        <v>0</v>
      </c>
      <c r="AP157" s="70">
        <v>0</v>
      </c>
      <c r="AQ157" s="70">
        <v>0</v>
      </c>
      <c r="AR157" s="70">
        <v>0</v>
      </c>
      <c r="AS157" s="70">
        <v>0</v>
      </c>
      <c r="AT157" s="70">
        <v>0</v>
      </c>
      <c r="AU157" s="70">
        <v>0</v>
      </c>
      <c r="AV157" s="70">
        <v>0</v>
      </c>
      <c r="AW157" s="70">
        <v>0</v>
      </c>
      <c r="AX157" s="70">
        <v>0</v>
      </c>
      <c r="AY157" s="70">
        <v>0</v>
      </c>
      <c r="AZ157" s="70">
        <v>0</v>
      </c>
    </row>
    <row r="158" spans="1:52" x14ac:dyDescent="0.25">
      <c r="A158" s="70">
        <v>0</v>
      </c>
      <c r="B158" s="70">
        <v>0</v>
      </c>
      <c r="C158" s="70">
        <v>0</v>
      </c>
      <c r="D158" s="70">
        <v>0</v>
      </c>
      <c r="E158" s="70">
        <v>0</v>
      </c>
      <c r="F158" s="70">
        <v>0</v>
      </c>
      <c r="G158" s="70">
        <v>0</v>
      </c>
      <c r="H158" s="70">
        <v>0</v>
      </c>
      <c r="I158" s="70">
        <v>0</v>
      </c>
      <c r="J158" s="70">
        <v>0</v>
      </c>
      <c r="K158" s="70">
        <v>0</v>
      </c>
      <c r="L158" s="70">
        <v>0</v>
      </c>
      <c r="M158" s="70">
        <v>0</v>
      </c>
      <c r="N158" s="70">
        <v>0</v>
      </c>
      <c r="O158" s="70">
        <v>0</v>
      </c>
      <c r="P158" s="70">
        <v>0</v>
      </c>
      <c r="Q158" s="70">
        <v>0</v>
      </c>
      <c r="R158" s="70">
        <v>0</v>
      </c>
      <c r="S158" s="70">
        <v>0</v>
      </c>
      <c r="T158" s="70">
        <v>0</v>
      </c>
      <c r="U158" s="70">
        <v>0</v>
      </c>
      <c r="V158" s="70">
        <v>0</v>
      </c>
      <c r="W158" s="70">
        <v>0</v>
      </c>
      <c r="X158" s="70">
        <v>0</v>
      </c>
      <c r="Y158" s="70">
        <v>0</v>
      </c>
      <c r="Z158" s="70">
        <v>0</v>
      </c>
      <c r="AA158" s="70">
        <v>0</v>
      </c>
      <c r="AB158" s="70">
        <v>0</v>
      </c>
      <c r="AC158" s="70">
        <v>0</v>
      </c>
      <c r="AD158" s="70">
        <v>0</v>
      </c>
      <c r="AE158" s="70">
        <v>0</v>
      </c>
      <c r="AF158" s="70">
        <v>0</v>
      </c>
      <c r="AG158" s="70">
        <v>0</v>
      </c>
      <c r="AH158" s="70">
        <v>0</v>
      </c>
      <c r="AI158" s="70">
        <v>0</v>
      </c>
      <c r="AJ158" s="70">
        <v>0</v>
      </c>
      <c r="AK158" s="70">
        <v>0</v>
      </c>
      <c r="AL158" s="70">
        <v>0</v>
      </c>
      <c r="AM158" s="70">
        <v>0</v>
      </c>
      <c r="AN158" s="70">
        <v>0</v>
      </c>
      <c r="AO158" s="70">
        <v>0</v>
      </c>
      <c r="AP158" s="70">
        <v>0</v>
      </c>
      <c r="AQ158" s="70">
        <v>0</v>
      </c>
      <c r="AR158" s="70">
        <v>0</v>
      </c>
      <c r="AS158" s="70">
        <v>0</v>
      </c>
      <c r="AT158" s="70">
        <v>0</v>
      </c>
      <c r="AU158" s="70">
        <v>0</v>
      </c>
      <c r="AV158" s="70">
        <v>0</v>
      </c>
      <c r="AW158" s="70">
        <v>0</v>
      </c>
      <c r="AX158" s="70">
        <v>0</v>
      </c>
      <c r="AY158" s="70">
        <v>0</v>
      </c>
      <c r="AZ158" s="70">
        <v>0</v>
      </c>
    </row>
    <row r="159" spans="1:52" x14ac:dyDescent="0.25">
      <c r="A159" s="70">
        <v>0</v>
      </c>
      <c r="B159" s="70">
        <v>0</v>
      </c>
      <c r="C159" s="70">
        <v>0</v>
      </c>
      <c r="D159" s="70">
        <v>0</v>
      </c>
      <c r="E159" s="70">
        <v>0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0</v>
      </c>
      <c r="M159" s="70">
        <v>0</v>
      </c>
      <c r="N159" s="70">
        <v>0</v>
      </c>
      <c r="O159" s="70">
        <v>0</v>
      </c>
      <c r="P159" s="70">
        <v>0</v>
      </c>
      <c r="Q159" s="70">
        <v>0</v>
      </c>
      <c r="R159" s="70">
        <v>0</v>
      </c>
      <c r="S159" s="70">
        <v>0</v>
      </c>
      <c r="T159" s="70">
        <v>0</v>
      </c>
      <c r="U159" s="70">
        <v>0</v>
      </c>
      <c r="V159" s="70">
        <v>0</v>
      </c>
      <c r="W159" s="70">
        <v>0</v>
      </c>
      <c r="X159" s="70">
        <v>0</v>
      </c>
      <c r="Y159" s="70">
        <v>0</v>
      </c>
      <c r="Z159" s="70">
        <v>0</v>
      </c>
      <c r="AA159" s="70">
        <v>0</v>
      </c>
      <c r="AB159" s="70">
        <v>0</v>
      </c>
      <c r="AC159" s="70">
        <v>0</v>
      </c>
      <c r="AD159" s="70">
        <v>0</v>
      </c>
      <c r="AE159" s="70">
        <v>0</v>
      </c>
      <c r="AF159" s="70">
        <v>0</v>
      </c>
      <c r="AG159" s="70">
        <v>0</v>
      </c>
      <c r="AH159" s="70">
        <v>0</v>
      </c>
      <c r="AI159" s="70">
        <v>0</v>
      </c>
      <c r="AJ159" s="70">
        <v>0</v>
      </c>
      <c r="AK159" s="70">
        <v>0</v>
      </c>
      <c r="AL159" s="70">
        <v>0</v>
      </c>
      <c r="AM159" s="70">
        <v>0</v>
      </c>
      <c r="AN159" s="70">
        <v>0</v>
      </c>
      <c r="AO159" s="70">
        <v>0</v>
      </c>
      <c r="AP159" s="70">
        <v>0</v>
      </c>
      <c r="AQ159" s="70">
        <v>0</v>
      </c>
      <c r="AR159" s="70">
        <v>0</v>
      </c>
      <c r="AS159" s="70">
        <v>0</v>
      </c>
      <c r="AT159" s="70">
        <v>0</v>
      </c>
      <c r="AU159" s="70">
        <v>0</v>
      </c>
      <c r="AV159" s="70">
        <v>0</v>
      </c>
      <c r="AW159" s="70">
        <v>0</v>
      </c>
      <c r="AX159" s="70">
        <v>0</v>
      </c>
      <c r="AY159" s="70">
        <v>0</v>
      </c>
      <c r="AZ159" s="70">
        <v>0</v>
      </c>
    </row>
    <row r="160" spans="1:52" x14ac:dyDescent="0.25">
      <c r="A160" s="70">
        <v>0</v>
      </c>
      <c r="B160" s="70">
        <v>0</v>
      </c>
      <c r="C160" s="70">
        <v>0</v>
      </c>
      <c r="D160" s="70">
        <v>0</v>
      </c>
      <c r="E160" s="70">
        <v>0</v>
      </c>
      <c r="F160" s="70">
        <v>0</v>
      </c>
      <c r="G160" s="70">
        <v>0</v>
      </c>
      <c r="H160" s="70">
        <v>0</v>
      </c>
      <c r="I160" s="70">
        <v>0</v>
      </c>
      <c r="J160" s="70">
        <v>0</v>
      </c>
      <c r="K160" s="70">
        <v>0</v>
      </c>
      <c r="L160" s="70">
        <v>0</v>
      </c>
      <c r="M160" s="70">
        <v>0</v>
      </c>
      <c r="N160" s="70">
        <v>0</v>
      </c>
      <c r="O160" s="70">
        <v>0</v>
      </c>
      <c r="P160" s="70">
        <v>0</v>
      </c>
      <c r="Q160" s="70">
        <v>0</v>
      </c>
      <c r="R160" s="70">
        <v>0</v>
      </c>
      <c r="S160" s="70">
        <v>0</v>
      </c>
      <c r="T160" s="70">
        <v>0</v>
      </c>
      <c r="U160" s="70">
        <v>0</v>
      </c>
      <c r="V160" s="70">
        <v>0</v>
      </c>
      <c r="W160" s="70">
        <v>0</v>
      </c>
      <c r="X160" s="70">
        <v>0</v>
      </c>
      <c r="Y160" s="70">
        <v>0</v>
      </c>
      <c r="Z160" s="70">
        <v>0</v>
      </c>
      <c r="AA160" s="70">
        <v>0</v>
      </c>
      <c r="AB160" s="70">
        <v>0</v>
      </c>
      <c r="AC160" s="70">
        <v>0</v>
      </c>
      <c r="AD160" s="70">
        <v>0</v>
      </c>
      <c r="AE160" s="70">
        <v>0</v>
      </c>
      <c r="AF160" s="70">
        <v>0</v>
      </c>
      <c r="AG160" s="70">
        <v>0</v>
      </c>
      <c r="AH160" s="70">
        <v>0</v>
      </c>
      <c r="AI160" s="70">
        <v>0</v>
      </c>
      <c r="AJ160" s="70">
        <v>0</v>
      </c>
      <c r="AK160" s="70">
        <v>0</v>
      </c>
      <c r="AL160" s="70">
        <v>0</v>
      </c>
      <c r="AM160" s="70">
        <v>0</v>
      </c>
      <c r="AN160" s="70">
        <v>0</v>
      </c>
      <c r="AO160" s="70">
        <v>0</v>
      </c>
      <c r="AP160" s="70">
        <v>0</v>
      </c>
      <c r="AQ160" s="70">
        <v>0</v>
      </c>
      <c r="AR160" s="70">
        <v>0</v>
      </c>
      <c r="AS160" s="70">
        <v>0</v>
      </c>
      <c r="AT160" s="70">
        <v>0</v>
      </c>
      <c r="AU160" s="70">
        <v>0</v>
      </c>
      <c r="AV160" s="70">
        <v>0</v>
      </c>
      <c r="AW160" s="70">
        <v>0</v>
      </c>
      <c r="AX160" s="70">
        <v>0</v>
      </c>
      <c r="AY160" s="70">
        <v>0</v>
      </c>
      <c r="AZ160" s="70">
        <v>0</v>
      </c>
    </row>
    <row r="161" spans="1:52" x14ac:dyDescent="0.25">
      <c r="A161" s="70">
        <v>0</v>
      </c>
      <c r="B161" s="70">
        <v>0</v>
      </c>
      <c r="C161" s="70">
        <v>0</v>
      </c>
      <c r="D161" s="70">
        <v>0</v>
      </c>
      <c r="E161" s="70">
        <v>0</v>
      </c>
      <c r="F161" s="70">
        <v>0</v>
      </c>
      <c r="G161" s="70">
        <v>0</v>
      </c>
      <c r="H161" s="70">
        <v>0</v>
      </c>
      <c r="I161" s="70">
        <v>0</v>
      </c>
      <c r="J161" s="70">
        <v>0</v>
      </c>
      <c r="K161" s="70">
        <v>0</v>
      </c>
      <c r="L161" s="70">
        <v>0</v>
      </c>
      <c r="M161" s="70">
        <v>0</v>
      </c>
      <c r="N161" s="70">
        <v>0</v>
      </c>
      <c r="O161" s="70">
        <v>0</v>
      </c>
      <c r="P161" s="70">
        <v>0</v>
      </c>
      <c r="Q161" s="70">
        <v>0</v>
      </c>
      <c r="R161" s="70">
        <v>0</v>
      </c>
      <c r="S161" s="70">
        <v>0</v>
      </c>
      <c r="T161" s="70">
        <v>0</v>
      </c>
      <c r="U161" s="70">
        <v>0</v>
      </c>
      <c r="V161" s="70">
        <v>0</v>
      </c>
      <c r="W161" s="70">
        <v>0</v>
      </c>
      <c r="X161" s="70">
        <v>0</v>
      </c>
      <c r="Y161" s="70">
        <v>0</v>
      </c>
      <c r="Z161" s="70">
        <v>0</v>
      </c>
      <c r="AA161" s="70">
        <v>0</v>
      </c>
      <c r="AB161" s="70">
        <v>0</v>
      </c>
      <c r="AC161" s="70">
        <v>0</v>
      </c>
      <c r="AD161" s="70">
        <v>0</v>
      </c>
      <c r="AE161" s="70">
        <v>0</v>
      </c>
      <c r="AF161" s="70">
        <v>0</v>
      </c>
      <c r="AG161" s="70">
        <v>0</v>
      </c>
      <c r="AH161" s="70">
        <v>0</v>
      </c>
      <c r="AI161" s="70">
        <v>0</v>
      </c>
      <c r="AJ161" s="70">
        <v>0</v>
      </c>
      <c r="AK161" s="70">
        <v>0</v>
      </c>
      <c r="AL161" s="70">
        <v>0</v>
      </c>
      <c r="AM161" s="70">
        <v>0</v>
      </c>
      <c r="AN161" s="70">
        <v>0</v>
      </c>
      <c r="AO161" s="70">
        <v>0</v>
      </c>
      <c r="AP161" s="70">
        <v>0</v>
      </c>
      <c r="AQ161" s="70">
        <v>0</v>
      </c>
      <c r="AR161" s="70">
        <v>0</v>
      </c>
      <c r="AS161" s="70">
        <v>0</v>
      </c>
      <c r="AT161" s="70">
        <v>0</v>
      </c>
      <c r="AU161" s="70">
        <v>0</v>
      </c>
      <c r="AV161" s="70">
        <v>0</v>
      </c>
      <c r="AW161" s="70">
        <v>0</v>
      </c>
      <c r="AX161" s="70">
        <v>0</v>
      </c>
      <c r="AY161" s="70">
        <v>0</v>
      </c>
      <c r="AZ161" s="70">
        <v>0</v>
      </c>
    </row>
    <row r="162" spans="1:52" x14ac:dyDescent="0.25">
      <c r="A162" s="70">
        <v>0</v>
      </c>
      <c r="B162" s="70">
        <v>0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0</v>
      </c>
      <c r="O162" s="70">
        <v>0</v>
      </c>
      <c r="P162" s="70">
        <v>0</v>
      </c>
      <c r="Q162" s="70">
        <v>0</v>
      </c>
      <c r="R162" s="70">
        <v>0</v>
      </c>
      <c r="S162" s="70">
        <v>0</v>
      </c>
      <c r="T162" s="70">
        <v>0</v>
      </c>
      <c r="U162" s="70">
        <v>0</v>
      </c>
      <c r="V162" s="70">
        <v>0</v>
      </c>
      <c r="W162" s="70">
        <v>0</v>
      </c>
      <c r="X162" s="70">
        <v>0</v>
      </c>
      <c r="Y162" s="70">
        <v>0</v>
      </c>
      <c r="Z162" s="70">
        <v>0</v>
      </c>
      <c r="AA162" s="70">
        <v>0</v>
      </c>
      <c r="AB162" s="70">
        <v>0</v>
      </c>
      <c r="AC162" s="70">
        <v>0</v>
      </c>
      <c r="AD162" s="70">
        <v>0</v>
      </c>
      <c r="AE162" s="70">
        <v>0</v>
      </c>
      <c r="AF162" s="70">
        <v>0</v>
      </c>
      <c r="AG162" s="70">
        <v>0</v>
      </c>
      <c r="AH162" s="70">
        <v>0</v>
      </c>
      <c r="AI162" s="70">
        <v>0</v>
      </c>
      <c r="AJ162" s="70">
        <v>0</v>
      </c>
      <c r="AK162" s="70">
        <v>0</v>
      </c>
      <c r="AL162" s="70">
        <v>0</v>
      </c>
      <c r="AM162" s="70">
        <v>0</v>
      </c>
      <c r="AN162" s="70">
        <v>0</v>
      </c>
      <c r="AO162" s="70">
        <v>0</v>
      </c>
      <c r="AP162" s="70">
        <v>0</v>
      </c>
      <c r="AQ162" s="70">
        <v>0</v>
      </c>
      <c r="AR162" s="70">
        <v>0</v>
      </c>
      <c r="AS162" s="70">
        <v>0</v>
      </c>
      <c r="AT162" s="70">
        <v>0</v>
      </c>
      <c r="AU162" s="70">
        <v>0</v>
      </c>
      <c r="AV162" s="70">
        <v>0</v>
      </c>
      <c r="AW162" s="70">
        <v>0</v>
      </c>
      <c r="AX162" s="70">
        <v>0</v>
      </c>
      <c r="AY162" s="70">
        <v>0</v>
      </c>
      <c r="AZ162" s="70">
        <v>0</v>
      </c>
    </row>
    <row r="163" spans="1:52" x14ac:dyDescent="0.25">
      <c r="A163" s="70">
        <v>0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0</v>
      </c>
      <c r="Q163" s="70">
        <v>0</v>
      </c>
      <c r="R163" s="70">
        <v>0</v>
      </c>
      <c r="S163" s="70">
        <v>0</v>
      </c>
      <c r="T163" s="70">
        <v>0</v>
      </c>
      <c r="U163" s="70">
        <v>0</v>
      </c>
      <c r="V163" s="70">
        <v>0</v>
      </c>
      <c r="W163" s="70">
        <v>0</v>
      </c>
      <c r="X163" s="70">
        <v>0</v>
      </c>
      <c r="Y163" s="70">
        <v>0</v>
      </c>
      <c r="Z163" s="70">
        <v>0</v>
      </c>
      <c r="AA163" s="70">
        <v>0</v>
      </c>
      <c r="AB163" s="70">
        <v>0</v>
      </c>
      <c r="AC163" s="70">
        <v>0</v>
      </c>
      <c r="AD163" s="70">
        <v>0</v>
      </c>
      <c r="AE163" s="70">
        <v>0</v>
      </c>
      <c r="AF163" s="70">
        <v>0</v>
      </c>
      <c r="AG163" s="70">
        <v>0</v>
      </c>
      <c r="AH163" s="70">
        <v>0</v>
      </c>
      <c r="AI163" s="70">
        <v>0</v>
      </c>
      <c r="AJ163" s="70">
        <v>0</v>
      </c>
      <c r="AK163" s="70">
        <v>0</v>
      </c>
      <c r="AL163" s="70">
        <v>0</v>
      </c>
      <c r="AM163" s="70">
        <v>0</v>
      </c>
      <c r="AN163" s="70">
        <v>0</v>
      </c>
      <c r="AO163" s="70">
        <v>0</v>
      </c>
      <c r="AP163" s="70">
        <v>0</v>
      </c>
      <c r="AQ163" s="70">
        <v>0</v>
      </c>
      <c r="AR163" s="70">
        <v>0</v>
      </c>
      <c r="AS163" s="70">
        <v>0</v>
      </c>
      <c r="AT163" s="70">
        <v>0</v>
      </c>
      <c r="AU163" s="70">
        <v>0</v>
      </c>
      <c r="AV163" s="70">
        <v>0</v>
      </c>
      <c r="AW163" s="70">
        <v>0</v>
      </c>
      <c r="AX163" s="70">
        <v>0</v>
      </c>
      <c r="AY163" s="70">
        <v>0</v>
      </c>
      <c r="AZ163" s="70">
        <v>0</v>
      </c>
    </row>
    <row r="164" spans="1:52" x14ac:dyDescent="0.25">
      <c r="A164" s="70">
        <v>0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0</v>
      </c>
      <c r="U164" s="70">
        <v>0</v>
      </c>
      <c r="V164" s="70">
        <v>0</v>
      </c>
      <c r="W164" s="70">
        <v>0</v>
      </c>
      <c r="X164" s="70">
        <v>0</v>
      </c>
      <c r="Y164" s="70">
        <v>0</v>
      </c>
      <c r="Z164" s="70">
        <v>0</v>
      </c>
      <c r="AA164" s="70">
        <v>0</v>
      </c>
      <c r="AB164" s="70">
        <v>0</v>
      </c>
      <c r="AC164" s="70">
        <v>0</v>
      </c>
      <c r="AD164" s="70">
        <v>0</v>
      </c>
      <c r="AE164" s="70">
        <v>0</v>
      </c>
      <c r="AF164" s="70">
        <v>0</v>
      </c>
      <c r="AG164" s="70">
        <v>0</v>
      </c>
      <c r="AH164" s="70">
        <v>0</v>
      </c>
      <c r="AI164" s="70">
        <v>0</v>
      </c>
      <c r="AJ164" s="70">
        <v>0</v>
      </c>
      <c r="AK164" s="70">
        <v>0</v>
      </c>
      <c r="AL164" s="70">
        <v>0</v>
      </c>
      <c r="AM164" s="70">
        <v>0</v>
      </c>
      <c r="AN164" s="70">
        <v>0</v>
      </c>
      <c r="AO164" s="70">
        <v>0</v>
      </c>
      <c r="AP164" s="70">
        <v>0</v>
      </c>
      <c r="AQ164" s="70">
        <v>0</v>
      </c>
      <c r="AR164" s="70">
        <v>0</v>
      </c>
      <c r="AS164" s="70">
        <v>0</v>
      </c>
      <c r="AT164" s="70">
        <v>0</v>
      </c>
      <c r="AU164" s="70">
        <v>0</v>
      </c>
      <c r="AV164" s="70">
        <v>0</v>
      </c>
      <c r="AW164" s="70">
        <v>0</v>
      </c>
      <c r="AX164" s="70">
        <v>0</v>
      </c>
      <c r="AY164" s="70">
        <v>0</v>
      </c>
      <c r="AZ164" s="70">
        <v>0</v>
      </c>
    </row>
    <row r="165" spans="1:52" x14ac:dyDescent="0.25">
      <c r="A165" s="70">
        <v>0</v>
      </c>
      <c r="B165" s="70">
        <v>0</v>
      </c>
      <c r="C165" s="70">
        <v>0</v>
      </c>
      <c r="D165" s="70">
        <v>0</v>
      </c>
      <c r="E165" s="70">
        <v>0</v>
      </c>
      <c r="F165" s="70">
        <v>0</v>
      </c>
      <c r="G165" s="70">
        <v>0</v>
      </c>
      <c r="H165" s="70">
        <v>0</v>
      </c>
      <c r="I165" s="70">
        <v>0</v>
      </c>
      <c r="J165" s="70">
        <v>0</v>
      </c>
      <c r="K165" s="70">
        <v>0</v>
      </c>
      <c r="L165" s="70">
        <v>0</v>
      </c>
      <c r="M165" s="70">
        <v>0</v>
      </c>
      <c r="N165" s="70">
        <v>0</v>
      </c>
      <c r="O165" s="70">
        <v>0</v>
      </c>
      <c r="P165" s="70">
        <v>0</v>
      </c>
      <c r="Q165" s="70">
        <v>0</v>
      </c>
      <c r="R165" s="70">
        <v>0</v>
      </c>
      <c r="S165" s="70">
        <v>0</v>
      </c>
      <c r="T165" s="70">
        <v>0</v>
      </c>
      <c r="U165" s="70">
        <v>0</v>
      </c>
      <c r="V165" s="70">
        <v>0</v>
      </c>
      <c r="W165" s="70">
        <v>0</v>
      </c>
      <c r="X165" s="70">
        <v>0</v>
      </c>
      <c r="Y165" s="70">
        <v>0</v>
      </c>
      <c r="Z165" s="70">
        <v>0</v>
      </c>
      <c r="AA165" s="70">
        <v>0</v>
      </c>
      <c r="AB165" s="70">
        <v>0</v>
      </c>
      <c r="AC165" s="70">
        <v>0</v>
      </c>
      <c r="AD165" s="70">
        <v>0</v>
      </c>
      <c r="AE165" s="70">
        <v>0</v>
      </c>
      <c r="AF165" s="70">
        <v>0</v>
      </c>
      <c r="AG165" s="70">
        <v>0</v>
      </c>
      <c r="AH165" s="70">
        <v>0</v>
      </c>
      <c r="AI165" s="70">
        <v>0</v>
      </c>
      <c r="AJ165" s="70">
        <v>0</v>
      </c>
      <c r="AK165" s="70">
        <v>0</v>
      </c>
      <c r="AL165" s="70">
        <v>0</v>
      </c>
      <c r="AM165" s="70">
        <v>0</v>
      </c>
      <c r="AN165" s="70">
        <v>0</v>
      </c>
      <c r="AO165" s="70">
        <v>0</v>
      </c>
      <c r="AP165" s="70">
        <v>0</v>
      </c>
      <c r="AQ165" s="70">
        <v>0</v>
      </c>
      <c r="AR165" s="70">
        <v>0</v>
      </c>
      <c r="AS165" s="70">
        <v>0</v>
      </c>
      <c r="AT165" s="70">
        <v>0</v>
      </c>
      <c r="AU165" s="70">
        <v>0</v>
      </c>
      <c r="AV165" s="70">
        <v>0</v>
      </c>
      <c r="AW165" s="70">
        <v>0</v>
      </c>
      <c r="AX165" s="70">
        <v>0</v>
      </c>
      <c r="AY165" s="70">
        <v>0</v>
      </c>
      <c r="AZ165" s="70">
        <v>0</v>
      </c>
    </row>
    <row r="166" spans="1:52" x14ac:dyDescent="0.25">
      <c r="A166" s="70">
        <v>0</v>
      </c>
      <c r="B166" s="70">
        <v>0</v>
      </c>
      <c r="C166" s="70">
        <v>0</v>
      </c>
      <c r="D166" s="70">
        <v>0</v>
      </c>
      <c r="E166" s="70">
        <v>0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0</v>
      </c>
      <c r="L166" s="70">
        <v>0</v>
      </c>
      <c r="M166" s="70">
        <v>0</v>
      </c>
      <c r="N166" s="70">
        <v>0</v>
      </c>
      <c r="O166" s="70">
        <v>0</v>
      </c>
      <c r="P166" s="70">
        <v>0</v>
      </c>
      <c r="Q166" s="70">
        <v>0</v>
      </c>
      <c r="R166" s="70">
        <v>0</v>
      </c>
      <c r="S166" s="70">
        <v>0</v>
      </c>
      <c r="T166" s="70">
        <v>0</v>
      </c>
      <c r="U166" s="70">
        <v>0</v>
      </c>
      <c r="V166" s="70">
        <v>0</v>
      </c>
      <c r="W166" s="70">
        <v>0</v>
      </c>
      <c r="X166" s="70">
        <v>0</v>
      </c>
      <c r="Y166" s="70">
        <v>0</v>
      </c>
      <c r="Z166" s="70">
        <v>0</v>
      </c>
      <c r="AA166" s="70">
        <v>0</v>
      </c>
      <c r="AB166" s="70">
        <v>0</v>
      </c>
      <c r="AC166" s="70">
        <v>0</v>
      </c>
      <c r="AD166" s="70">
        <v>0</v>
      </c>
      <c r="AE166" s="70">
        <v>0</v>
      </c>
      <c r="AF166" s="70">
        <v>0</v>
      </c>
      <c r="AG166" s="70">
        <v>0</v>
      </c>
      <c r="AH166" s="70">
        <v>0</v>
      </c>
      <c r="AI166" s="70">
        <v>0</v>
      </c>
      <c r="AJ166" s="70">
        <v>0</v>
      </c>
      <c r="AK166" s="70">
        <v>0</v>
      </c>
      <c r="AL166" s="70">
        <v>0</v>
      </c>
      <c r="AM166" s="70">
        <v>0</v>
      </c>
      <c r="AN166" s="70">
        <v>0</v>
      </c>
      <c r="AO166" s="70">
        <v>0</v>
      </c>
      <c r="AP166" s="70">
        <v>0</v>
      </c>
      <c r="AQ166" s="70">
        <v>0</v>
      </c>
      <c r="AR166" s="70">
        <v>0</v>
      </c>
      <c r="AS166" s="70">
        <v>0</v>
      </c>
      <c r="AT166" s="70">
        <v>0</v>
      </c>
      <c r="AU166" s="70">
        <v>0</v>
      </c>
      <c r="AV166" s="70">
        <v>0</v>
      </c>
      <c r="AW166" s="70">
        <v>0</v>
      </c>
      <c r="AX166" s="70">
        <v>0</v>
      </c>
      <c r="AY166" s="70">
        <v>0</v>
      </c>
      <c r="AZ166" s="70">
        <v>0</v>
      </c>
    </row>
    <row r="167" spans="1:52" x14ac:dyDescent="0.25">
      <c r="A167" s="70">
        <v>0</v>
      </c>
      <c r="B167" s="70">
        <v>0</v>
      </c>
      <c r="C167" s="70">
        <v>0</v>
      </c>
      <c r="D167" s="70">
        <v>0</v>
      </c>
      <c r="E167" s="70">
        <v>0</v>
      </c>
      <c r="F167" s="70">
        <v>0</v>
      </c>
      <c r="G167" s="70">
        <v>0</v>
      </c>
      <c r="H167" s="70">
        <v>0</v>
      </c>
      <c r="I167" s="70">
        <v>0</v>
      </c>
      <c r="J167" s="70">
        <v>0</v>
      </c>
      <c r="K167" s="70">
        <v>0</v>
      </c>
      <c r="L167" s="70">
        <v>0</v>
      </c>
      <c r="M167" s="70">
        <v>0</v>
      </c>
      <c r="N167" s="70">
        <v>0</v>
      </c>
      <c r="O167" s="70">
        <v>0</v>
      </c>
      <c r="P167" s="70">
        <v>0</v>
      </c>
      <c r="Q167" s="70">
        <v>0</v>
      </c>
      <c r="R167" s="70">
        <v>0</v>
      </c>
      <c r="S167" s="70">
        <v>0</v>
      </c>
      <c r="T167" s="70">
        <v>0</v>
      </c>
      <c r="U167" s="70">
        <v>0</v>
      </c>
      <c r="V167" s="70">
        <v>0</v>
      </c>
      <c r="W167" s="70">
        <v>0</v>
      </c>
      <c r="X167" s="70">
        <v>0</v>
      </c>
      <c r="Y167" s="70">
        <v>0</v>
      </c>
      <c r="Z167" s="70">
        <v>0</v>
      </c>
      <c r="AA167" s="70">
        <v>0</v>
      </c>
      <c r="AB167" s="70">
        <v>0</v>
      </c>
      <c r="AC167" s="70">
        <v>0</v>
      </c>
      <c r="AD167" s="70">
        <v>0</v>
      </c>
      <c r="AE167" s="70">
        <v>0</v>
      </c>
      <c r="AF167" s="70">
        <v>0</v>
      </c>
      <c r="AG167" s="70">
        <v>0</v>
      </c>
      <c r="AH167" s="70">
        <v>0</v>
      </c>
      <c r="AI167" s="70">
        <v>0</v>
      </c>
      <c r="AJ167" s="70">
        <v>0</v>
      </c>
      <c r="AK167" s="70">
        <v>0</v>
      </c>
      <c r="AL167" s="70">
        <v>0</v>
      </c>
      <c r="AM167" s="70">
        <v>0</v>
      </c>
      <c r="AN167" s="70">
        <v>0</v>
      </c>
      <c r="AO167" s="70">
        <v>0</v>
      </c>
      <c r="AP167" s="70">
        <v>0</v>
      </c>
      <c r="AQ167" s="70">
        <v>0</v>
      </c>
      <c r="AR167" s="70">
        <v>0</v>
      </c>
      <c r="AS167" s="70">
        <v>0</v>
      </c>
      <c r="AT167" s="70">
        <v>0</v>
      </c>
      <c r="AU167" s="70">
        <v>0</v>
      </c>
      <c r="AV167" s="70">
        <v>0</v>
      </c>
      <c r="AW167" s="70">
        <v>0</v>
      </c>
      <c r="AX167" s="70">
        <v>0</v>
      </c>
      <c r="AY167" s="70">
        <v>0</v>
      </c>
      <c r="AZ167" s="70">
        <v>0</v>
      </c>
    </row>
    <row r="168" spans="1:52" x14ac:dyDescent="0.25">
      <c r="A168" s="70">
        <v>0</v>
      </c>
      <c r="B168" s="70">
        <v>0</v>
      </c>
      <c r="C168" s="70">
        <v>0</v>
      </c>
      <c r="D168" s="70">
        <v>0</v>
      </c>
      <c r="E168" s="70">
        <v>0</v>
      </c>
      <c r="F168" s="70">
        <v>0</v>
      </c>
      <c r="G168" s="70">
        <v>0</v>
      </c>
      <c r="H168" s="70">
        <v>0</v>
      </c>
      <c r="I168" s="70">
        <v>0</v>
      </c>
      <c r="J168" s="70">
        <v>0</v>
      </c>
      <c r="K168" s="70">
        <v>0</v>
      </c>
      <c r="L168" s="70">
        <v>0</v>
      </c>
      <c r="M168" s="70">
        <v>0</v>
      </c>
      <c r="N168" s="70">
        <v>0</v>
      </c>
      <c r="O168" s="70">
        <v>0</v>
      </c>
      <c r="P168" s="70">
        <v>0</v>
      </c>
      <c r="Q168" s="70">
        <v>0</v>
      </c>
      <c r="R168" s="70">
        <v>0</v>
      </c>
      <c r="S168" s="70">
        <v>0</v>
      </c>
      <c r="T168" s="70">
        <v>0</v>
      </c>
      <c r="U168" s="70">
        <v>0</v>
      </c>
      <c r="V168" s="70">
        <v>0</v>
      </c>
      <c r="W168" s="70">
        <v>0</v>
      </c>
      <c r="X168" s="70">
        <v>0</v>
      </c>
      <c r="Y168" s="70">
        <v>0</v>
      </c>
      <c r="Z168" s="70">
        <v>0</v>
      </c>
      <c r="AA168" s="70">
        <v>0</v>
      </c>
      <c r="AB168" s="70">
        <v>0</v>
      </c>
      <c r="AC168" s="70">
        <v>0</v>
      </c>
      <c r="AD168" s="70">
        <v>0</v>
      </c>
      <c r="AE168" s="70">
        <v>0</v>
      </c>
      <c r="AF168" s="70">
        <v>0</v>
      </c>
      <c r="AG168" s="70">
        <v>0</v>
      </c>
      <c r="AH168" s="70">
        <v>0</v>
      </c>
      <c r="AI168" s="70">
        <v>0</v>
      </c>
      <c r="AJ168" s="70">
        <v>0</v>
      </c>
      <c r="AK168" s="70">
        <v>0</v>
      </c>
      <c r="AL168" s="70">
        <v>0</v>
      </c>
      <c r="AM168" s="70">
        <v>0</v>
      </c>
      <c r="AN168" s="70">
        <v>0</v>
      </c>
      <c r="AO168" s="70">
        <v>0</v>
      </c>
      <c r="AP168" s="70">
        <v>0</v>
      </c>
      <c r="AQ168" s="70">
        <v>0</v>
      </c>
      <c r="AR168" s="70">
        <v>0</v>
      </c>
      <c r="AS168" s="70">
        <v>0</v>
      </c>
      <c r="AT168" s="70">
        <v>0</v>
      </c>
      <c r="AU168" s="70">
        <v>0</v>
      </c>
      <c r="AV168" s="70">
        <v>0</v>
      </c>
      <c r="AW168" s="70">
        <v>0</v>
      </c>
      <c r="AX168" s="70">
        <v>0</v>
      </c>
      <c r="AY168" s="70">
        <v>0</v>
      </c>
      <c r="AZ168" s="70">
        <v>0</v>
      </c>
    </row>
    <row r="169" spans="1:52" x14ac:dyDescent="0.25">
      <c r="A169" s="70">
        <v>0</v>
      </c>
      <c r="B169" s="70">
        <v>0</v>
      </c>
      <c r="C169" s="70">
        <v>0</v>
      </c>
      <c r="D169" s="70">
        <v>0</v>
      </c>
      <c r="E169" s="70">
        <v>0</v>
      </c>
      <c r="F169" s="70">
        <v>0</v>
      </c>
      <c r="G169" s="70">
        <v>0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0</v>
      </c>
      <c r="N169" s="70">
        <v>0</v>
      </c>
      <c r="O169" s="70">
        <v>0</v>
      </c>
      <c r="P169" s="70">
        <v>0</v>
      </c>
      <c r="Q169" s="70">
        <v>0</v>
      </c>
      <c r="R169" s="70">
        <v>0</v>
      </c>
      <c r="S169" s="70">
        <v>0</v>
      </c>
      <c r="T169" s="70">
        <v>0</v>
      </c>
      <c r="U169" s="70">
        <v>0</v>
      </c>
      <c r="V169" s="70">
        <v>0</v>
      </c>
      <c r="W169" s="70">
        <v>0</v>
      </c>
      <c r="X169" s="70">
        <v>0</v>
      </c>
      <c r="Y169" s="70">
        <v>0</v>
      </c>
      <c r="Z169" s="70">
        <v>0</v>
      </c>
      <c r="AA169" s="70">
        <v>0</v>
      </c>
      <c r="AB169" s="70">
        <v>0</v>
      </c>
      <c r="AC169" s="70">
        <v>0</v>
      </c>
      <c r="AD169" s="70">
        <v>0</v>
      </c>
      <c r="AE169" s="70">
        <v>0</v>
      </c>
      <c r="AF169" s="70">
        <v>0</v>
      </c>
      <c r="AG169" s="70">
        <v>0</v>
      </c>
      <c r="AH169" s="70">
        <v>0</v>
      </c>
      <c r="AI169" s="70">
        <v>0</v>
      </c>
      <c r="AJ169" s="70">
        <v>0</v>
      </c>
      <c r="AK169" s="70">
        <v>0</v>
      </c>
      <c r="AL169" s="70">
        <v>0</v>
      </c>
      <c r="AM169" s="70">
        <v>0</v>
      </c>
      <c r="AN169" s="70">
        <v>0</v>
      </c>
      <c r="AO169" s="70">
        <v>0</v>
      </c>
      <c r="AP169" s="70">
        <v>0</v>
      </c>
      <c r="AQ169" s="70">
        <v>0</v>
      </c>
      <c r="AR169" s="70">
        <v>0</v>
      </c>
      <c r="AS169" s="70">
        <v>0</v>
      </c>
      <c r="AT169" s="70">
        <v>0</v>
      </c>
      <c r="AU169" s="70">
        <v>0</v>
      </c>
      <c r="AV169" s="70">
        <v>0</v>
      </c>
      <c r="AW169" s="70">
        <v>0</v>
      </c>
      <c r="AX169" s="70">
        <v>0</v>
      </c>
      <c r="AY169" s="70">
        <v>0</v>
      </c>
      <c r="AZ169" s="70">
        <v>0</v>
      </c>
    </row>
    <row r="170" spans="1:52" x14ac:dyDescent="0.25">
      <c r="A170" s="70">
        <v>0</v>
      </c>
      <c r="B170" s="70">
        <v>0</v>
      </c>
      <c r="C170" s="70">
        <v>0</v>
      </c>
      <c r="D170" s="70">
        <v>0</v>
      </c>
      <c r="E170" s="70">
        <v>0</v>
      </c>
      <c r="F170" s="70">
        <v>0</v>
      </c>
      <c r="G170" s="70">
        <v>0</v>
      </c>
      <c r="H170" s="70">
        <v>0</v>
      </c>
      <c r="I170" s="70">
        <v>0</v>
      </c>
      <c r="J170" s="70">
        <v>0</v>
      </c>
      <c r="K170" s="70">
        <v>0</v>
      </c>
      <c r="L170" s="70">
        <v>0</v>
      </c>
      <c r="M170" s="70">
        <v>0</v>
      </c>
      <c r="N170" s="70">
        <v>0</v>
      </c>
      <c r="O170" s="70">
        <v>0</v>
      </c>
      <c r="P170" s="70">
        <v>0</v>
      </c>
      <c r="Q170" s="70">
        <v>0</v>
      </c>
      <c r="R170" s="70">
        <v>0</v>
      </c>
      <c r="S170" s="70">
        <v>0</v>
      </c>
      <c r="T170" s="70">
        <v>0</v>
      </c>
      <c r="U170" s="70">
        <v>0</v>
      </c>
      <c r="V170" s="70">
        <v>0</v>
      </c>
      <c r="W170" s="70">
        <v>0</v>
      </c>
      <c r="X170" s="70">
        <v>0</v>
      </c>
      <c r="Y170" s="70">
        <v>0</v>
      </c>
      <c r="Z170" s="70">
        <v>0</v>
      </c>
      <c r="AA170" s="70">
        <v>0</v>
      </c>
      <c r="AB170" s="70">
        <v>0</v>
      </c>
      <c r="AC170" s="70">
        <v>0</v>
      </c>
      <c r="AD170" s="70">
        <v>0</v>
      </c>
      <c r="AE170" s="70">
        <v>0</v>
      </c>
      <c r="AF170" s="70">
        <v>0</v>
      </c>
      <c r="AG170" s="70">
        <v>0</v>
      </c>
      <c r="AH170" s="70">
        <v>0</v>
      </c>
      <c r="AI170" s="70">
        <v>0</v>
      </c>
      <c r="AJ170" s="70">
        <v>0</v>
      </c>
      <c r="AK170" s="70">
        <v>0</v>
      </c>
      <c r="AL170" s="70">
        <v>0</v>
      </c>
      <c r="AM170" s="70">
        <v>0</v>
      </c>
      <c r="AN170" s="70">
        <v>0</v>
      </c>
      <c r="AO170" s="70">
        <v>0</v>
      </c>
      <c r="AP170" s="70">
        <v>0</v>
      </c>
      <c r="AQ170" s="70">
        <v>0</v>
      </c>
      <c r="AR170" s="70">
        <v>0</v>
      </c>
      <c r="AS170" s="70">
        <v>0</v>
      </c>
      <c r="AT170" s="70">
        <v>0</v>
      </c>
      <c r="AU170" s="70">
        <v>0</v>
      </c>
      <c r="AV170" s="70">
        <v>0</v>
      </c>
      <c r="AW170" s="70">
        <v>0</v>
      </c>
      <c r="AX170" s="70">
        <v>0</v>
      </c>
      <c r="AY170" s="70">
        <v>0</v>
      </c>
      <c r="AZ170" s="70">
        <v>0</v>
      </c>
    </row>
    <row r="171" spans="1:52" x14ac:dyDescent="0.25">
      <c r="A171" s="70">
        <v>0</v>
      </c>
      <c r="B171" s="70">
        <v>0</v>
      </c>
      <c r="C171" s="70">
        <v>0</v>
      </c>
      <c r="D171" s="70">
        <v>0</v>
      </c>
      <c r="E171" s="70">
        <v>0</v>
      </c>
      <c r="F171" s="70">
        <v>0</v>
      </c>
      <c r="G171" s="70">
        <v>0</v>
      </c>
      <c r="H171" s="70">
        <v>0</v>
      </c>
      <c r="I171" s="70">
        <v>0</v>
      </c>
      <c r="J171" s="70">
        <v>0</v>
      </c>
      <c r="K171" s="70">
        <v>0</v>
      </c>
      <c r="L171" s="70">
        <v>0</v>
      </c>
      <c r="M171" s="70">
        <v>0</v>
      </c>
      <c r="N171" s="70">
        <v>0</v>
      </c>
      <c r="O171" s="70">
        <v>0</v>
      </c>
      <c r="P171" s="70">
        <v>0</v>
      </c>
      <c r="Q171" s="70">
        <v>0</v>
      </c>
      <c r="R171" s="70">
        <v>0</v>
      </c>
      <c r="S171" s="70">
        <v>0</v>
      </c>
      <c r="T171" s="70">
        <v>0</v>
      </c>
      <c r="U171" s="70">
        <v>0</v>
      </c>
      <c r="V171" s="70">
        <v>0</v>
      </c>
      <c r="W171" s="70">
        <v>0</v>
      </c>
      <c r="X171" s="70">
        <v>0</v>
      </c>
      <c r="Y171" s="70">
        <v>0</v>
      </c>
      <c r="Z171" s="70">
        <v>0</v>
      </c>
      <c r="AA171" s="70">
        <v>0</v>
      </c>
      <c r="AB171" s="70">
        <v>0</v>
      </c>
      <c r="AC171" s="70">
        <v>0</v>
      </c>
      <c r="AD171" s="70">
        <v>0</v>
      </c>
      <c r="AE171" s="70">
        <v>0</v>
      </c>
      <c r="AF171" s="70">
        <v>0</v>
      </c>
      <c r="AG171" s="70">
        <v>0</v>
      </c>
      <c r="AH171" s="70">
        <v>0</v>
      </c>
      <c r="AI171" s="70">
        <v>0</v>
      </c>
      <c r="AJ171" s="70">
        <v>0</v>
      </c>
      <c r="AK171" s="70">
        <v>0</v>
      </c>
      <c r="AL171" s="70">
        <v>0</v>
      </c>
      <c r="AM171" s="70">
        <v>0</v>
      </c>
      <c r="AN171" s="70">
        <v>0</v>
      </c>
      <c r="AO171" s="70">
        <v>0</v>
      </c>
      <c r="AP171" s="70">
        <v>0</v>
      </c>
      <c r="AQ171" s="70">
        <v>0</v>
      </c>
      <c r="AR171" s="70">
        <v>0</v>
      </c>
      <c r="AS171" s="70">
        <v>0</v>
      </c>
      <c r="AT171" s="70">
        <v>0</v>
      </c>
      <c r="AU171" s="70">
        <v>0</v>
      </c>
      <c r="AV171" s="70">
        <v>0</v>
      </c>
      <c r="AW171" s="70">
        <v>0</v>
      </c>
      <c r="AX171" s="70">
        <v>0</v>
      </c>
      <c r="AY171" s="70">
        <v>0</v>
      </c>
      <c r="AZ171" s="70">
        <v>0</v>
      </c>
    </row>
    <row r="172" spans="1:52" x14ac:dyDescent="0.25">
      <c r="A172" s="70">
        <v>0</v>
      </c>
      <c r="B172" s="70">
        <v>0</v>
      </c>
      <c r="C172" s="70">
        <v>0</v>
      </c>
      <c r="D172" s="70">
        <v>0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0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0</v>
      </c>
      <c r="T172" s="70">
        <v>0</v>
      </c>
      <c r="U172" s="70">
        <v>0</v>
      </c>
      <c r="V172" s="70">
        <v>0</v>
      </c>
      <c r="W172" s="70">
        <v>0</v>
      </c>
      <c r="X172" s="70">
        <v>0</v>
      </c>
      <c r="Y172" s="70">
        <v>0</v>
      </c>
      <c r="Z172" s="70">
        <v>0</v>
      </c>
      <c r="AA172" s="70">
        <v>0</v>
      </c>
      <c r="AB172" s="70">
        <v>0</v>
      </c>
      <c r="AC172" s="70">
        <v>0</v>
      </c>
      <c r="AD172" s="70">
        <v>0</v>
      </c>
      <c r="AE172" s="70">
        <v>0</v>
      </c>
      <c r="AF172" s="70">
        <v>0</v>
      </c>
      <c r="AG172" s="70">
        <v>0</v>
      </c>
      <c r="AH172" s="70">
        <v>0</v>
      </c>
      <c r="AI172" s="70">
        <v>0</v>
      </c>
      <c r="AJ172" s="70">
        <v>0</v>
      </c>
      <c r="AK172" s="70">
        <v>0</v>
      </c>
      <c r="AL172" s="70">
        <v>0</v>
      </c>
      <c r="AM172" s="70">
        <v>0</v>
      </c>
      <c r="AN172" s="70">
        <v>0</v>
      </c>
      <c r="AO172" s="70">
        <v>0</v>
      </c>
      <c r="AP172" s="70">
        <v>0</v>
      </c>
      <c r="AQ172" s="70">
        <v>0</v>
      </c>
      <c r="AR172" s="70">
        <v>0</v>
      </c>
      <c r="AS172" s="70">
        <v>0</v>
      </c>
      <c r="AT172" s="70">
        <v>0</v>
      </c>
      <c r="AU172" s="70">
        <v>0</v>
      </c>
      <c r="AV172" s="70">
        <v>0</v>
      </c>
      <c r="AW172" s="70">
        <v>0</v>
      </c>
      <c r="AX172" s="70">
        <v>0</v>
      </c>
      <c r="AY172" s="70">
        <v>0</v>
      </c>
      <c r="AZ172" s="70">
        <v>0</v>
      </c>
    </row>
    <row r="173" spans="1:52" x14ac:dyDescent="0.25">
      <c r="A173" s="70">
        <v>0</v>
      </c>
      <c r="B173" s="70">
        <v>0</v>
      </c>
      <c r="C173" s="70">
        <v>0</v>
      </c>
      <c r="D173" s="70">
        <v>0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  <c r="U173" s="70">
        <v>0</v>
      </c>
      <c r="V173" s="70">
        <v>0</v>
      </c>
      <c r="W173" s="70">
        <v>0</v>
      </c>
      <c r="X173" s="70">
        <v>0</v>
      </c>
      <c r="Y173" s="70">
        <v>0</v>
      </c>
      <c r="Z173" s="70">
        <v>0</v>
      </c>
      <c r="AA173" s="70">
        <v>0</v>
      </c>
      <c r="AB173" s="70">
        <v>0</v>
      </c>
      <c r="AC173" s="70">
        <v>0</v>
      </c>
      <c r="AD173" s="70">
        <v>0</v>
      </c>
      <c r="AE173" s="70">
        <v>0</v>
      </c>
      <c r="AF173" s="70">
        <v>0</v>
      </c>
      <c r="AG173" s="70">
        <v>0</v>
      </c>
      <c r="AH173" s="70">
        <v>0</v>
      </c>
      <c r="AI173" s="70">
        <v>0</v>
      </c>
      <c r="AJ173" s="70">
        <v>0</v>
      </c>
      <c r="AK173" s="70">
        <v>0</v>
      </c>
      <c r="AL173" s="70">
        <v>0</v>
      </c>
      <c r="AM173" s="70">
        <v>0</v>
      </c>
      <c r="AN173" s="70">
        <v>0</v>
      </c>
      <c r="AO173" s="70">
        <v>0</v>
      </c>
      <c r="AP173" s="70">
        <v>0</v>
      </c>
      <c r="AQ173" s="70">
        <v>0</v>
      </c>
      <c r="AR173" s="70">
        <v>0</v>
      </c>
      <c r="AS173" s="70">
        <v>0</v>
      </c>
      <c r="AT173" s="70">
        <v>0</v>
      </c>
      <c r="AU173" s="70">
        <v>0</v>
      </c>
      <c r="AV173" s="70">
        <v>0</v>
      </c>
      <c r="AW173" s="70">
        <v>0</v>
      </c>
      <c r="AX173" s="70">
        <v>0</v>
      </c>
      <c r="AY173" s="70">
        <v>0</v>
      </c>
      <c r="AZ173" s="70">
        <v>0</v>
      </c>
    </row>
    <row r="174" spans="1:52" x14ac:dyDescent="0.25">
      <c r="A174" s="70">
        <v>0</v>
      </c>
      <c r="B174" s="70">
        <v>0</v>
      </c>
      <c r="C174" s="70">
        <v>0</v>
      </c>
      <c r="D174" s="70">
        <v>0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  <c r="U174" s="70">
        <v>0</v>
      </c>
      <c r="V174" s="70">
        <v>0</v>
      </c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0">
        <v>0</v>
      </c>
      <c r="AC174" s="70">
        <v>0</v>
      </c>
      <c r="AD174" s="70">
        <v>0</v>
      </c>
      <c r="AE174" s="70">
        <v>0</v>
      </c>
      <c r="AF174" s="70">
        <v>0</v>
      </c>
      <c r="AG174" s="70">
        <v>0</v>
      </c>
      <c r="AH174" s="70">
        <v>0</v>
      </c>
      <c r="AI174" s="70">
        <v>0</v>
      </c>
      <c r="AJ174" s="70">
        <v>0</v>
      </c>
      <c r="AK174" s="70">
        <v>0</v>
      </c>
      <c r="AL174" s="70">
        <v>0</v>
      </c>
      <c r="AM174" s="70">
        <v>0</v>
      </c>
      <c r="AN174" s="70">
        <v>0</v>
      </c>
      <c r="AO174" s="70">
        <v>0</v>
      </c>
      <c r="AP174" s="70">
        <v>0</v>
      </c>
      <c r="AQ174" s="70">
        <v>0</v>
      </c>
      <c r="AR174" s="70">
        <v>0</v>
      </c>
      <c r="AS174" s="70">
        <v>0</v>
      </c>
      <c r="AT174" s="70">
        <v>0</v>
      </c>
      <c r="AU174" s="70">
        <v>0</v>
      </c>
      <c r="AV174" s="70">
        <v>0</v>
      </c>
      <c r="AW174" s="70">
        <v>0</v>
      </c>
      <c r="AX174" s="70">
        <v>0</v>
      </c>
      <c r="AY174" s="70">
        <v>0</v>
      </c>
      <c r="AZ174" s="70">
        <v>0</v>
      </c>
    </row>
    <row r="175" spans="1:52" x14ac:dyDescent="0.25">
      <c r="A175" s="70">
        <v>0</v>
      </c>
      <c r="B175" s="70">
        <v>0</v>
      </c>
      <c r="C175" s="70">
        <v>0</v>
      </c>
      <c r="D175" s="70">
        <v>0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  <c r="U175" s="70">
        <v>0</v>
      </c>
      <c r="V175" s="70">
        <v>0</v>
      </c>
      <c r="W175" s="70">
        <v>0</v>
      </c>
      <c r="X175" s="70">
        <v>0</v>
      </c>
      <c r="Y175" s="70">
        <v>0</v>
      </c>
      <c r="Z175" s="70">
        <v>0</v>
      </c>
      <c r="AA175" s="70">
        <v>0</v>
      </c>
      <c r="AB175" s="70">
        <v>0</v>
      </c>
      <c r="AC175" s="70">
        <v>0</v>
      </c>
      <c r="AD175" s="70">
        <v>0</v>
      </c>
      <c r="AE175" s="70">
        <v>0</v>
      </c>
      <c r="AF175" s="70">
        <v>0</v>
      </c>
      <c r="AG175" s="70">
        <v>0</v>
      </c>
      <c r="AH175" s="70">
        <v>0</v>
      </c>
      <c r="AI175" s="70">
        <v>0</v>
      </c>
      <c r="AJ175" s="70">
        <v>0</v>
      </c>
      <c r="AK175" s="70">
        <v>0</v>
      </c>
      <c r="AL175" s="70">
        <v>0</v>
      </c>
      <c r="AM175" s="70">
        <v>0</v>
      </c>
      <c r="AN175" s="70">
        <v>0</v>
      </c>
      <c r="AO175" s="70">
        <v>0</v>
      </c>
      <c r="AP175" s="70">
        <v>0</v>
      </c>
      <c r="AQ175" s="70">
        <v>0</v>
      </c>
      <c r="AR175" s="70">
        <v>0</v>
      </c>
      <c r="AS175" s="70">
        <v>0</v>
      </c>
      <c r="AT175" s="70">
        <v>0</v>
      </c>
      <c r="AU175" s="70">
        <v>0</v>
      </c>
      <c r="AV175" s="70">
        <v>0</v>
      </c>
      <c r="AW175" s="70">
        <v>0</v>
      </c>
      <c r="AX175" s="70">
        <v>0</v>
      </c>
      <c r="AY175" s="70">
        <v>0</v>
      </c>
      <c r="AZ175" s="70">
        <v>0</v>
      </c>
    </row>
    <row r="176" spans="1:52" x14ac:dyDescent="0.25">
      <c r="A176" s="70">
        <v>0</v>
      </c>
      <c r="B176" s="70">
        <v>0</v>
      </c>
      <c r="C176" s="70">
        <v>0</v>
      </c>
      <c r="D176" s="70">
        <v>0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0</v>
      </c>
      <c r="N176" s="70">
        <v>0</v>
      </c>
      <c r="O176" s="70">
        <v>0</v>
      </c>
      <c r="P176" s="70">
        <v>0</v>
      </c>
      <c r="Q176" s="70">
        <v>0</v>
      </c>
      <c r="R176" s="70">
        <v>0</v>
      </c>
      <c r="S176" s="70">
        <v>0</v>
      </c>
      <c r="T176" s="70">
        <v>0</v>
      </c>
      <c r="U176" s="70">
        <v>0</v>
      </c>
      <c r="V176" s="70">
        <v>0</v>
      </c>
      <c r="W176" s="70">
        <v>0</v>
      </c>
      <c r="X176" s="70">
        <v>0</v>
      </c>
      <c r="Y176" s="70">
        <v>0</v>
      </c>
      <c r="Z176" s="70">
        <v>0</v>
      </c>
      <c r="AA176" s="70">
        <v>0</v>
      </c>
      <c r="AB176" s="70">
        <v>0</v>
      </c>
      <c r="AC176" s="70">
        <v>0</v>
      </c>
      <c r="AD176" s="70">
        <v>0</v>
      </c>
      <c r="AE176" s="70">
        <v>0</v>
      </c>
      <c r="AF176" s="70">
        <v>0</v>
      </c>
      <c r="AG176" s="70">
        <v>0</v>
      </c>
      <c r="AH176" s="70">
        <v>0</v>
      </c>
      <c r="AI176" s="70">
        <v>0</v>
      </c>
      <c r="AJ176" s="70">
        <v>0</v>
      </c>
      <c r="AK176" s="70">
        <v>0</v>
      </c>
      <c r="AL176" s="70">
        <v>0</v>
      </c>
      <c r="AM176" s="70">
        <v>0</v>
      </c>
      <c r="AN176" s="70">
        <v>0</v>
      </c>
      <c r="AO176" s="70">
        <v>0</v>
      </c>
      <c r="AP176" s="70">
        <v>0</v>
      </c>
      <c r="AQ176" s="70">
        <v>0</v>
      </c>
      <c r="AR176" s="70">
        <v>0</v>
      </c>
      <c r="AS176" s="70">
        <v>0</v>
      </c>
      <c r="AT176" s="70">
        <v>0</v>
      </c>
      <c r="AU176" s="70">
        <v>0</v>
      </c>
      <c r="AV176" s="70">
        <v>0</v>
      </c>
      <c r="AW176" s="70">
        <v>0</v>
      </c>
      <c r="AX176" s="70">
        <v>0</v>
      </c>
      <c r="AY176" s="70">
        <v>0</v>
      </c>
      <c r="AZ176" s="70">
        <v>0</v>
      </c>
    </row>
    <row r="177" spans="1:52" x14ac:dyDescent="0.25">
      <c r="A177" s="70">
        <v>0</v>
      </c>
      <c r="B177" s="70">
        <v>0</v>
      </c>
      <c r="C177" s="70">
        <v>0</v>
      </c>
      <c r="D177" s="70">
        <v>0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0</v>
      </c>
      <c r="S177" s="70">
        <v>0</v>
      </c>
      <c r="T177" s="70">
        <v>0</v>
      </c>
      <c r="U177" s="70">
        <v>0</v>
      </c>
      <c r="V177" s="70">
        <v>0</v>
      </c>
      <c r="W177" s="70">
        <v>0</v>
      </c>
      <c r="X177" s="70">
        <v>0</v>
      </c>
      <c r="Y177" s="70">
        <v>0</v>
      </c>
      <c r="Z177" s="70">
        <v>0</v>
      </c>
      <c r="AA177" s="70">
        <v>0</v>
      </c>
      <c r="AB177" s="70">
        <v>0</v>
      </c>
      <c r="AC177" s="70">
        <v>0</v>
      </c>
      <c r="AD177" s="70">
        <v>0</v>
      </c>
      <c r="AE177" s="70">
        <v>0</v>
      </c>
      <c r="AF177" s="70">
        <v>0</v>
      </c>
      <c r="AG177" s="70">
        <v>0</v>
      </c>
      <c r="AH177" s="70">
        <v>0</v>
      </c>
      <c r="AI177" s="70">
        <v>0</v>
      </c>
      <c r="AJ177" s="70">
        <v>0</v>
      </c>
      <c r="AK177" s="70">
        <v>0</v>
      </c>
      <c r="AL177" s="70">
        <v>0</v>
      </c>
      <c r="AM177" s="70">
        <v>0</v>
      </c>
      <c r="AN177" s="70">
        <v>0</v>
      </c>
      <c r="AO177" s="70">
        <v>0</v>
      </c>
      <c r="AP177" s="70">
        <v>0</v>
      </c>
      <c r="AQ177" s="70">
        <v>0</v>
      </c>
      <c r="AR177" s="70">
        <v>0</v>
      </c>
      <c r="AS177" s="70">
        <v>0</v>
      </c>
      <c r="AT177" s="70">
        <v>0</v>
      </c>
      <c r="AU177" s="70">
        <v>0</v>
      </c>
      <c r="AV177" s="70">
        <v>0</v>
      </c>
      <c r="AW177" s="70">
        <v>0</v>
      </c>
      <c r="AX177" s="70">
        <v>0</v>
      </c>
      <c r="AY177" s="70">
        <v>0</v>
      </c>
      <c r="AZ177" s="70">
        <v>0</v>
      </c>
    </row>
    <row r="178" spans="1:52" x14ac:dyDescent="0.25">
      <c r="A178" s="70">
        <v>0</v>
      </c>
      <c r="B178" s="70">
        <v>0</v>
      </c>
      <c r="C178" s="70">
        <v>0</v>
      </c>
      <c r="D178" s="70">
        <v>0</v>
      </c>
      <c r="E178" s="70">
        <v>0</v>
      </c>
      <c r="F178" s="70">
        <v>0</v>
      </c>
      <c r="G178" s="70">
        <v>0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0</v>
      </c>
      <c r="O178" s="70">
        <v>0</v>
      </c>
      <c r="P178" s="70">
        <v>0</v>
      </c>
      <c r="Q178" s="70">
        <v>0</v>
      </c>
      <c r="R178" s="70">
        <v>0</v>
      </c>
      <c r="S178" s="70">
        <v>0</v>
      </c>
      <c r="T178" s="70">
        <v>0</v>
      </c>
      <c r="U178" s="70">
        <v>0</v>
      </c>
      <c r="V178" s="70">
        <v>0</v>
      </c>
      <c r="W178" s="70">
        <v>0</v>
      </c>
      <c r="X178" s="70">
        <v>0</v>
      </c>
      <c r="Y178" s="70">
        <v>0</v>
      </c>
      <c r="Z178" s="70">
        <v>0</v>
      </c>
      <c r="AA178" s="70">
        <v>0</v>
      </c>
      <c r="AB178" s="70">
        <v>0</v>
      </c>
      <c r="AC178" s="70">
        <v>0</v>
      </c>
      <c r="AD178" s="70">
        <v>0</v>
      </c>
      <c r="AE178" s="70">
        <v>0</v>
      </c>
      <c r="AF178" s="70">
        <v>0</v>
      </c>
      <c r="AG178" s="70">
        <v>0</v>
      </c>
      <c r="AH178" s="70">
        <v>0</v>
      </c>
      <c r="AI178" s="70">
        <v>0</v>
      </c>
      <c r="AJ178" s="70">
        <v>0</v>
      </c>
      <c r="AK178" s="70">
        <v>0</v>
      </c>
      <c r="AL178" s="70">
        <v>0</v>
      </c>
      <c r="AM178" s="70">
        <v>0</v>
      </c>
      <c r="AN178" s="70">
        <v>0</v>
      </c>
      <c r="AO178" s="70">
        <v>0</v>
      </c>
      <c r="AP178" s="70">
        <v>0</v>
      </c>
      <c r="AQ178" s="70">
        <v>0</v>
      </c>
      <c r="AR178" s="70">
        <v>0</v>
      </c>
      <c r="AS178" s="70">
        <v>0</v>
      </c>
      <c r="AT178" s="70">
        <v>0</v>
      </c>
      <c r="AU178" s="70">
        <v>0</v>
      </c>
      <c r="AV178" s="70">
        <v>0</v>
      </c>
      <c r="AW178" s="70">
        <v>0</v>
      </c>
      <c r="AX178" s="70">
        <v>0</v>
      </c>
      <c r="AY178" s="70">
        <v>0</v>
      </c>
      <c r="AZ178" s="70">
        <v>0</v>
      </c>
    </row>
    <row r="179" spans="1:52" x14ac:dyDescent="0.25">
      <c r="A179" s="70">
        <v>0</v>
      </c>
      <c r="B179" s="70">
        <v>0</v>
      </c>
      <c r="C179" s="70">
        <v>0</v>
      </c>
      <c r="D179" s="70">
        <v>0</v>
      </c>
      <c r="E179" s="70">
        <v>0</v>
      </c>
      <c r="F179" s="70">
        <v>0</v>
      </c>
      <c r="G179" s="70">
        <v>0</v>
      </c>
      <c r="H179" s="70">
        <v>0</v>
      </c>
      <c r="I179" s="70">
        <v>0</v>
      </c>
      <c r="J179" s="70">
        <v>0</v>
      </c>
      <c r="K179" s="70">
        <v>0</v>
      </c>
      <c r="L179" s="70">
        <v>0</v>
      </c>
      <c r="M179" s="70">
        <v>0</v>
      </c>
      <c r="N179" s="70">
        <v>0</v>
      </c>
      <c r="O179" s="70">
        <v>0</v>
      </c>
      <c r="P179" s="70">
        <v>0</v>
      </c>
      <c r="Q179" s="70">
        <v>0</v>
      </c>
      <c r="R179" s="70">
        <v>0</v>
      </c>
      <c r="S179" s="70">
        <v>0</v>
      </c>
      <c r="T179" s="70">
        <v>0</v>
      </c>
      <c r="U179" s="70">
        <v>0</v>
      </c>
      <c r="V179" s="70">
        <v>0</v>
      </c>
      <c r="W179" s="70">
        <v>0</v>
      </c>
      <c r="X179" s="70">
        <v>0</v>
      </c>
      <c r="Y179" s="70">
        <v>0</v>
      </c>
      <c r="Z179" s="70">
        <v>0</v>
      </c>
      <c r="AA179" s="70">
        <v>0</v>
      </c>
      <c r="AB179" s="70">
        <v>0</v>
      </c>
      <c r="AC179" s="70">
        <v>0</v>
      </c>
      <c r="AD179" s="70">
        <v>0</v>
      </c>
      <c r="AE179" s="70">
        <v>0</v>
      </c>
      <c r="AF179" s="70">
        <v>0</v>
      </c>
      <c r="AG179" s="70">
        <v>0</v>
      </c>
      <c r="AH179" s="70">
        <v>0</v>
      </c>
      <c r="AI179" s="70">
        <v>0</v>
      </c>
      <c r="AJ179" s="70">
        <v>0</v>
      </c>
      <c r="AK179" s="70">
        <v>0</v>
      </c>
      <c r="AL179" s="70">
        <v>0</v>
      </c>
      <c r="AM179" s="70">
        <v>0</v>
      </c>
      <c r="AN179" s="70">
        <v>0</v>
      </c>
      <c r="AO179" s="70">
        <v>0</v>
      </c>
      <c r="AP179" s="70">
        <v>0</v>
      </c>
      <c r="AQ179" s="70">
        <v>0</v>
      </c>
      <c r="AR179" s="70">
        <v>0</v>
      </c>
      <c r="AS179" s="70">
        <v>0</v>
      </c>
      <c r="AT179" s="70">
        <v>0</v>
      </c>
      <c r="AU179" s="70">
        <v>0</v>
      </c>
      <c r="AV179" s="70">
        <v>0</v>
      </c>
      <c r="AW179" s="70">
        <v>0</v>
      </c>
      <c r="AX179" s="70">
        <v>0</v>
      </c>
      <c r="AY179" s="70">
        <v>0</v>
      </c>
      <c r="AZ179" s="70">
        <v>0</v>
      </c>
    </row>
    <row r="180" spans="1:52" x14ac:dyDescent="0.25">
      <c r="A180" s="70">
        <v>0</v>
      </c>
      <c r="B180" s="70">
        <v>0</v>
      </c>
      <c r="C180" s="70">
        <v>0</v>
      </c>
      <c r="D180" s="70">
        <v>0</v>
      </c>
      <c r="E180" s="70">
        <v>0</v>
      </c>
      <c r="F180" s="70">
        <v>0</v>
      </c>
      <c r="G180" s="70">
        <v>0</v>
      </c>
      <c r="H180" s="70">
        <v>0</v>
      </c>
      <c r="I180" s="70">
        <v>0</v>
      </c>
      <c r="J180" s="70">
        <v>0</v>
      </c>
      <c r="K180" s="70">
        <v>0</v>
      </c>
      <c r="L180" s="70">
        <v>0</v>
      </c>
      <c r="M180" s="70">
        <v>0</v>
      </c>
      <c r="N180" s="70">
        <v>0</v>
      </c>
      <c r="O180" s="70">
        <v>0</v>
      </c>
      <c r="P180" s="70">
        <v>0</v>
      </c>
      <c r="Q180" s="70">
        <v>0</v>
      </c>
      <c r="R180" s="70">
        <v>0</v>
      </c>
      <c r="S180" s="70">
        <v>0</v>
      </c>
      <c r="T180" s="70">
        <v>0</v>
      </c>
      <c r="U180" s="70">
        <v>0</v>
      </c>
      <c r="V180" s="70">
        <v>0</v>
      </c>
      <c r="W180" s="70">
        <v>0</v>
      </c>
      <c r="X180" s="70">
        <v>0</v>
      </c>
      <c r="Y180" s="70">
        <v>0</v>
      </c>
      <c r="Z180" s="70">
        <v>0</v>
      </c>
      <c r="AA180" s="70">
        <v>0</v>
      </c>
      <c r="AB180" s="70">
        <v>0</v>
      </c>
      <c r="AC180" s="70">
        <v>0</v>
      </c>
      <c r="AD180" s="70">
        <v>0</v>
      </c>
      <c r="AE180" s="70">
        <v>0</v>
      </c>
      <c r="AF180" s="70">
        <v>0</v>
      </c>
      <c r="AG180" s="70">
        <v>0</v>
      </c>
      <c r="AH180" s="70">
        <v>0</v>
      </c>
      <c r="AI180" s="70">
        <v>0</v>
      </c>
      <c r="AJ180" s="70">
        <v>0</v>
      </c>
      <c r="AK180" s="70">
        <v>0</v>
      </c>
      <c r="AL180" s="70">
        <v>0</v>
      </c>
      <c r="AM180" s="70">
        <v>0</v>
      </c>
      <c r="AN180" s="70">
        <v>0</v>
      </c>
      <c r="AO180" s="70">
        <v>0</v>
      </c>
      <c r="AP180" s="70">
        <v>0</v>
      </c>
      <c r="AQ180" s="70">
        <v>0</v>
      </c>
      <c r="AR180" s="70">
        <v>0</v>
      </c>
      <c r="AS180" s="70">
        <v>0</v>
      </c>
      <c r="AT180" s="70">
        <v>0</v>
      </c>
      <c r="AU180" s="70">
        <v>0</v>
      </c>
      <c r="AV180" s="70">
        <v>0</v>
      </c>
      <c r="AW180" s="70">
        <v>0</v>
      </c>
      <c r="AX180" s="70">
        <v>0</v>
      </c>
      <c r="AY180" s="70">
        <v>0</v>
      </c>
      <c r="AZ180" s="70">
        <v>0</v>
      </c>
    </row>
    <row r="181" spans="1:52" x14ac:dyDescent="0.25">
      <c r="A181" s="70">
        <v>0</v>
      </c>
      <c r="B181" s="70">
        <v>0</v>
      </c>
      <c r="C181" s="70">
        <v>0</v>
      </c>
      <c r="D181" s="70">
        <v>0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0</v>
      </c>
      <c r="Q181" s="70">
        <v>0</v>
      </c>
      <c r="R181" s="70">
        <v>0</v>
      </c>
      <c r="S181" s="70">
        <v>0</v>
      </c>
      <c r="T181" s="70">
        <v>0</v>
      </c>
      <c r="U181" s="70">
        <v>0</v>
      </c>
      <c r="V181" s="70">
        <v>0</v>
      </c>
      <c r="W181" s="70">
        <v>0</v>
      </c>
      <c r="X181" s="70">
        <v>0</v>
      </c>
      <c r="Y181" s="70">
        <v>0</v>
      </c>
      <c r="Z181" s="70">
        <v>0</v>
      </c>
      <c r="AA181" s="70">
        <v>0</v>
      </c>
      <c r="AB181" s="70">
        <v>0</v>
      </c>
      <c r="AC181" s="70">
        <v>0</v>
      </c>
      <c r="AD181" s="70">
        <v>0</v>
      </c>
      <c r="AE181" s="70">
        <v>0</v>
      </c>
      <c r="AF181" s="70">
        <v>0</v>
      </c>
      <c r="AG181" s="70">
        <v>0</v>
      </c>
      <c r="AH181" s="70">
        <v>0</v>
      </c>
      <c r="AI181" s="70">
        <v>0</v>
      </c>
      <c r="AJ181" s="70">
        <v>0</v>
      </c>
      <c r="AK181" s="70">
        <v>0</v>
      </c>
      <c r="AL181" s="70">
        <v>0</v>
      </c>
      <c r="AM181" s="70">
        <v>0</v>
      </c>
      <c r="AN181" s="70">
        <v>0</v>
      </c>
      <c r="AO181" s="70">
        <v>0</v>
      </c>
      <c r="AP181" s="70">
        <v>0</v>
      </c>
      <c r="AQ181" s="70">
        <v>0</v>
      </c>
      <c r="AR181" s="70">
        <v>0</v>
      </c>
      <c r="AS181" s="70">
        <v>0</v>
      </c>
      <c r="AT181" s="70">
        <v>0</v>
      </c>
      <c r="AU181" s="70">
        <v>0</v>
      </c>
      <c r="AV181" s="70">
        <v>0</v>
      </c>
      <c r="AW181" s="70">
        <v>0</v>
      </c>
      <c r="AX181" s="70">
        <v>0</v>
      </c>
      <c r="AY181" s="70">
        <v>0</v>
      </c>
      <c r="AZ181" s="70">
        <v>0</v>
      </c>
    </row>
    <row r="182" spans="1:52" x14ac:dyDescent="0.25">
      <c r="A182" s="70">
        <v>0</v>
      </c>
      <c r="B182" s="70">
        <v>0</v>
      </c>
      <c r="C182" s="70">
        <v>0</v>
      </c>
      <c r="D182" s="70">
        <v>0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  <c r="T182" s="70">
        <v>0</v>
      </c>
      <c r="U182" s="70">
        <v>0</v>
      </c>
      <c r="V182" s="70">
        <v>0</v>
      </c>
      <c r="W182" s="70">
        <v>0</v>
      </c>
      <c r="X182" s="70">
        <v>0</v>
      </c>
      <c r="Y182" s="70">
        <v>0</v>
      </c>
      <c r="Z182" s="70">
        <v>0</v>
      </c>
      <c r="AA182" s="70">
        <v>0</v>
      </c>
      <c r="AB182" s="70">
        <v>0</v>
      </c>
      <c r="AC182" s="70">
        <v>0</v>
      </c>
      <c r="AD182" s="70">
        <v>0</v>
      </c>
      <c r="AE182" s="70">
        <v>0</v>
      </c>
      <c r="AF182" s="70">
        <v>0</v>
      </c>
      <c r="AG182" s="70">
        <v>0</v>
      </c>
      <c r="AH182" s="70">
        <v>0</v>
      </c>
      <c r="AI182" s="70">
        <v>0</v>
      </c>
      <c r="AJ182" s="70">
        <v>0</v>
      </c>
      <c r="AK182" s="70">
        <v>0</v>
      </c>
      <c r="AL182" s="70">
        <v>0</v>
      </c>
      <c r="AM182" s="70">
        <v>0</v>
      </c>
      <c r="AN182" s="70">
        <v>0</v>
      </c>
      <c r="AO182" s="70">
        <v>0</v>
      </c>
      <c r="AP182" s="70">
        <v>0</v>
      </c>
      <c r="AQ182" s="70">
        <v>0</v>
      </c>
      <c r="AR182" s="70">
        <v>0</v>
      </c>
      <c r="AS182" s="70">
        <v>0</v>
      </c>
      <c r="AT182" s="70">
        <v>0</v>
      </c>
      <c r="AU182" s="70">
        <v>0</v>
      </c>
      <c r="AV182" s="70">
        <v>0</v>
      </c>
      <c r="AW182" s="70">
        <v>0</v>
      </c>
      <c r="AX182" s="70">
        <v>0</v>
      </c>
      <c r="AY182" s="70">
        <v>0</v>
      </c>
      <c r="AZ182" s="70">
        <v>0</v>
      </c>
    </row>
    <row r="183" spans="1:52" x14ac:dyDescent="0.25">
      <c r="A183" s="70">
        <v>0</v>
      </c>
      <c r="B183" s="70">
        <v>0</v>
      </c>
      <c r="C183" s="70">
        <v>0</v>
      </c>
      <c r="D183" s="70">
        <v>0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  <c r="T183" s="70">
        <v>0</v>
      </c>
      <c r="U183" s="70">
        <v>0</v>
      </c>
      <c r="V183" s="70">
        <v>0</v>
      </c>
      <c r="W183" s="70">
        <v>0</v>
      </c>
      <c r="X183" s="70">
        <v>0</v>
      </c>
      <c r="Y183" s="70">
        <v>0</v>
      </c>
      <c r="Z183" s="70">
        <v>0</v>
      </c>
      <c r="AA183" s="70">
        <v>0</v>
      </c>
      <c r="AB183" s="70">
        <v>0</v>
      </c>
      <c r="AC183" s="70">
        <v>0</v>
      </c>
      <c r="AD183" s="70">
        <v>0</v>
      </c>
      <c r="AE183" s="70">
        <v>0</v>
      </c>
      <c r="AF183" s="70">
        <v>0</v>
      </c>
      <c r="AG183" s="70">
        <v>0</v>
      </c>
      <c r="AH183" s="70">
        <v>0</v>
      </c>
      <c r="AI183" s="70">
        <v>0</v>
      </c>
      <c r="AJ183" s="70">
        <v>0</v>
      </c>
      <c r="AK183" s="70">
        <v>0</v>
      </c>
      <c r="AL183" s="70">
        <v>0</v>
      </c>
      <c r="AM183" s="70">
        <v>0</v>
      </c>
      <c r="AN183" s="70">
        <v>0</v>
      </c>
      <c r="AO183" s="70">
        <v>0</v>
      </c>
      <c r="AP183" s="70">
        <v>0</v>
      </c>
      <c r="AQ183" s="70">
        <v>0</v>
      </c>
      <c r="AR183" s="70">
        <v>0</v>
      </c>
      <c r="AS183" s="70">
        <v>0</v>
      </c>
      <c r="AT183" s="70">
        <v>0</v>
      </c>
      <c r="AU183" s="70">
        <v>0</v>
      </c>
      <c r="AV183" s="70">
        <v>0</v>
      </c>
      <c r="AW183" s="70">
        <v>0</v>
      </c>
      <c r="AX183" s="70">
        <v>0</v>
      </c>
      <c r="AY183" s="70">
        <v>0</v>
      </c>
      <c r="AZ183" s="70">
        <v>0</v>
      </c>
    </row>
    <row r="184" spans="1:52" x14ac:dyDescent="0.25">
      <c r="A184" s="70">
        <v>0</v>
      </c>
      <c r="B184" s="70">
        <v>0</v>
      </c>
      <c r="C184" s="70">
        <v>0</v>
      </c>
      <c r="D184" s="70">
        <v>0</v>
      </c>
      <c r="E184" s="70">
        <v>0</v>
      </c>
      <c r="F184" s="70">
        <v>0</v>
      </c>
      <c r="G184" s="70">
        <v>0</v>
      </c>
      <c r="H184" s="70">
        <v>0</v>
      </c>
      <c r="I184" s="70">
        <v>0</v>
      </c>
      <c r="J184" s="70">
        <v>0</v>
      </c>
      <c r="K184" s="70">
        <v>0</v>
      </c>
      <c r="L184" s="70">
        <v>0</v>
      </c>
      <c r="M184" s="70">
        <v>0</v>
      </c>
      <c r="N184" s="70">
        <v>0</v>
      </c>
      <c r="O184" s="70">
        <v>0</v>
      </c>
      <c r="P184" s="70">
        <v>0</v>
      </c>
      <c r="Q184" s="70">
        <v>0</v>
      </c>
      <c r="R184" s="70">
        <v>0</v>
      </c>
      <c r="S184" s="70">
        <v>0</v>
      </c>
      <c r="T184" s="70">
        <v>0</v>
      </c>
      <c r="U184" s="70">
        <v>0</v>
      </c>
      <c r="V184" s="70">
        <v>0</v>
      </c>
      <c r="W184" s="70">
        <v>0</v>
      </c>
      <c r="X184" s="70">
        <v>0</v>
      </c>
      <c r="Y184" s="70">
        <v>0</v>
      </c>
      <c r="Z184" s="70">
        <v>0</v>
      </c>
      <c r="AA184" s="70">
        <v>0</v>
      </c>
      <c r="AB184" s="70">
        <v>0</v>
      </c>
      <c r="AC184" s="70">
        <v>0</v>
      </c>
      <c r="AD184" s="70">
        <v>0</v>
      </c>
      <c r="AE184" s="70">
        <v>0</v>
      </c>
      <c r="AF184" s="70">
        <v>0</v>
      </c>
      <c r="AG184" s="70">
        <v>0</v>
      </c>
      <c r="AH184" s="70">
        <v>0</v>
      </c>
      <c r="AI184" s="70">
        <v>0</v>
      </c>
      <c r="AJ184" s="70">
        <v>0</v>
      </c>
      <c r="AK184" s="70">
        <v>0</v>
      </c>
      <c r="AL184" s="70">
        <v>0</v>
      </c>
      <c r="AM184" s="70">
        <v>0</v>
      </c>
      <c r="AN184" s="70">
        <v>0</v>
      </c>
      <c r="AO184" s="70">
        <v>0</v>
      </c>
      <c r="AP184" s="70">
        <v>0</v>
      </c>
      <c r="AQ184" s="70">
        <v>0</v>
      </c>
      <c r="AR184" s="70">
        <v>0</v>
      </c>
      <c r="AS184" s="70">
        <v>0</v>
      </c>
      <c r="AT184" s="70">
        <v>0</v>
      </c>
      <c r="AU184" s="70">
        <v>0</v>
      </c>
      <c r="AV184" s="70">
        <v>0</v>
      </c>
      <c r="AW184" s="70">
        <v>0</v>
      </c>
      <c r="AX184" s="70">
        <v>0</v>
      </c>
      <c r="AY184" s="70">
        <v>0</v>
      </c>
      <c r="AZ184" s="70">
        <v>0</v>
      </c>
    </row>
    <row r="185" spans="1:52" x14ac:dyDescent="0.25">
      <c r="A185" s="70">
        <v>0</v>
      </c>
      <c r="B185" s="70">
        <v>0</v>
      </c>
      <c r="C185" s="70">
        <v>0</v>
      </c>
      <c r="D185" s="70">
        <v>0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  <c r="T185" s="70">
        <v>0</v>
      </c>
      <c r="U185" s="70">
        <v>0</v>
      </c>
      <c r="V185" s="70">
        <v>0</v>
      </c>
      <c r="W185" s="70">
        <v>0</v>
      </c>
      <c r="X185" s="70">
        <v>0</v>
      </c>
      <c r="Y185" s="70">
        <v>0</v>
      </c>
      <c r="Z185" s="70">
        <v>0</v>
      </c>
      <c r="AA185" s="70">
        <v>0</v>
      </c>
      <c r="AB185" s="70">
        <v>0</v>
      </c>
      <c r="AC185" s="70">
        <v>0</v>
      </c>
      <c r="AD185" s="70">
        <v>0</v>
      </c>
      <c r="AE185" s="70">
        <v>0</v>
      </c>
      <c r="AF185" s="70">
        <v>0</v>
      </c>
      <c r="AG185" s="70">
        <v>0</v>
      </c>
      <c r="AH185" s="70">
        <v>0</v>
      </c>
      <c r="AI185" s="70">
        <v>0</v>
      </c>
      <c r="AJ185" s="70">
        <v>0</v>
      </c>
      <c r="AK185" s="70">
        <v>0</v>
      </c>
      <c r="AL185" s="70">
        <v>0</v>
      </c>
      <c r="AM185" s="70">
        <v>0</v>
      </c>
      <c r="AN185" s="70">
        <v>0</v>
      </c>
      <c r="AO185" s="70">
        <v>0</v>
      </c>
      <c r="AP185" s="70">
        <v>0</v>
      </c>
      <c r="AQ185" s="70">
        <v>0</v>
      </c>
      <c r="AR185" s="70">
        <v>0</v>
      </c>
      <c r="AS185" s="70">
        <v>0</v>
      </c>
      <c r="AT185" s="70">
        <v>0</v>
      </c>
      <c r="AU185" s="70">
        <v>0</v>
      </c>
      <c r="AV185" s="70">
        <v>0</v>
      </c>
      <c r="AW185" s="70">
        <v>0</v>
      </c>
      <c r="AX185" s="70">
        <v>0</v>
      </c>
      <c r="AY185" s="70">
        <v>0</v>
      </c>
      <c r="AZ185" s="70">
        <v>0</v>
      </c>
    </row>
    <row r="186" spans="1:52" x14ac:dyDescent="0.25">
      <c r="A186" s="70">
        <v>0</v>
      </c>
      <c r="B186" s="70">
        <v>0</v>
      </c>
      <c r="C186" s="70">
        <v>0</v>
      </c>
      <c r="D186" s="70">
        <v>0</v>
      </c>
      <c r="E186" s="70">
        <v>0</v>
      </c>
      <c r="F186" s="70">
        <v>0</v>
      </c>
      <c r="G186" s="70">
        <v>0</v>
      </c>
      <c r="H186" s="70">
        <v>0</v>
      </c>
      <c r="I186" s="70">
        <v>0</v>
      </c>
      <c r="J186" s="70">
        <v>0</v>
      </c>
      <c r="K186" s="70">
        <v>0</v>
      </c>
      <c r="L186" s="70">
        <v>0</v>
      </c>
      <c r="M186" s="70">
        <v>0</v>
      </c>
      <c r="N186" s="70">
        <v>0</v>
      </c>
      <c r="O186" s="70">
        <v>0</v>
      </c>
      <c r="P186" s="70">
        <v>0</v>
      </c>
      <c r="Q186" s="70">
        <v>0</v>
      </c>
      <c r="R186" s="70">
        <v>0</v>
      </c>
      <c r="S186" s="70">
        <v>0</v>
      </c>
      <c r="T186" s="70">
        <v>0</v>
      </c>
      <c r="U186" s="70">
        <v>0</v>
      </c>
      <c r="V186" s="70">
        <v>0</v>
      </c>
      <c r="W186" s="70">
        <v>0</v>
      </c>
      <c r="X186" s="70">
        <v>0</v>
      </c>
      <c r="Y186" s="70">
        <v>0</v>
      </c>
      <c r="Z186" s="70">
        <v>0</v>
      </c>
      <c r="AA186" s="70">
        <v>0</v>
      </c>
      <c r="AB186" s="70">
        <v>0</v>
      </c>
      <c r="AC186" s="70">
        <v>0</v>
      </c>
      <c r="AD186" s="70">
        <v>0</v>
      </c>
      <c r="AE186" s="70">
        <v>0</v>
      </c>
      <c r="AF186" s="70">
        <v>0</v>
      </c>
      <c r="AG186" s="70">
        <v>0</v>
      </c>
      <c r="AH186" s="70">
        <v>0</v>
      </c>
      <c r="AI186" s="70">
        <v>0</v>
      </c>
      <c r="AJ186" s="70">
        <v>0</v>
      </c>
      <c r="AK186" s="70">
        <v>0</v>
      </c>
      <c r="AL186" s="70">
        <v>0</v>
      </c>
      <c r="AM186" s="70">
        <v>0</v>
      </c>
      <c r="AN186" s="70">
        <v>0</v>
      </c>
      <c r="AO186" s="70">
        <v>0</v>
      </c>
      <c r="AP186" s="70">
        <v>0</v>
      </c>
      <c r="AQ186" s="70">
        <v>0</v>
      </c>
      <c r="AR186" s="70">
        <v>0</v>
      </c>
      <c r="AS186" s="70">
        <v>0</v>
      </c>
      <c r="AT186" s="70">
        <v>0</v>
      </c>
      <c r="AU186" s="70">
        <v>0</v>
      </c>
      <c r="AV186" s="70">
        <v>0</v>
      </c>
      <c r="AW186" s="70">
        <v>0</v>
      </c>
      <c r="AX186" s="70">
        <v>0</v>
      </c>
      <c r="AY186" s="70">
        <v>0</v>
      </c>
      <c r="AZ186" s="70">
        <v>0</v>
      </c>
    </row>
    <row r="187" spans="1:52" x14ac:dyDescent="0.25">
      <c r="A187" s="70">
        <v>0</v>
      </c>
      <c r="B187" s="70">
        <v>0</v>
      </c>
      <c r="C187" s="70">
        <v>0</v>
      </c>
      <c r="D187" s="70">
        <v>0</v>
      </c>
      <c r="E187" s="70">
        <v>0</v>
      </c>
      <c r="F187" s="70">
        <v>0</v>
      </c>
      <c r="G187" s="70">
        <v>0</v>
      </c>
      <c r="H187" s="70">
        <v>0</v>
      </c>
      <c r="I187" s="70">
        <v>0</v>
      </c>
      <c r="J187" s="70">
        <v>0</v>
      </c>
      <c r="K187" s="70">
        <v>0</v>
      </c>
      <c r="L187" s="70">
        <v>0</v>
      </c>
      <c r="M187" s="70">
        <v>0</v>
      </c>
      <c r="N187" s="70">
        <v>0</v>
      </c>
      <c r="O187" s="70">
        <v>0</v>
      </c>
      <c r="P187" s="70">
        <v>0</v>
      </c>
      <c r="Q187" s="70">
        <v>0</v>
      </c>
      <c r="R187" s="70">
        <v>0</v>
      </c>
      <c r="S187" s="70">
        <v>0</v>
      </c>
      <c r="T187" s="70">
        <v>0</v>
      </c>
      <c r="U187" s="70">
        <v>0</v>
      </c>
      <c r="V187" s="70">
        <v>0</v>
      </c>
      <c r="W187" s="70">
        <v>0</v>
      </c>
      <c r="X187" s="70">
        <v>0</v>
      </c>
      <c r="Y187" s="70">
        <v>0</v>
      </c>
      <c r="Z187" s="70">
        <v>0</v>
      </c>
      <c r="AA187" s="70">
        <v>0</v>
      </c>
      <c r="AB187" s="70">
        <v>0</v>
      </c>
      <c r="AC187" s="70">
        <v>0</v>
      </c>
      <c r="AD187" s="70">
        <v>0</v>
      </c>
      <c r="AE187" s="70">
        <v>0</v>
      </c>
      <c r="AF187" s="70">
        <v>0</v>
      </c>
      <c r="AG187" s="70">
        <v>0</v>
      </c>
      <c r="AH187" s="70">
        <v>0</v>
      </c>
      <c r="AI187" s="70">
        <v>0</v>
      </c>
      <c r="AJ187" s="70">
        <v>0</v>
      </c>
      <c r="AK187" s="70">
        <v>0</v>
      </c>
      <c r="AL187" s="70">
        <v>0</v>
      </c>
      <c r="AM187" s="70">
        <v>0</v>
      </c>
      <c r="AN187" s="70">
        <v>0</v>
      </c>
      <c r="AO187" s="70">
        <v>0</v>
      </c>
      <c r="AP187" s="70">
        <v>0</v>
      </c>
      <c r="AQ187" s="70">
        <v>0</v>
      </c>
      <c r="AR187" s="70">
        <v>0</v>
      </c>
      <c r="AS187" s="70">
        <v>0</v>
      </c>
      <c r="AT187" s="70">
        <v>0</v>
      </c>
      <c r="AU187" s="70">
        <v>0</v>
      </c>
      <c r="AV187" s="70">
        <v>0</v>
      </c>
      <c r="AW187" s="70">
        <v>0</v>
      </c>
      <c r="AX187" s="70">
        <v>0</v>
      </c>
      <c r="AY187" s="70">
        <v>0</v>
      </c>
      <c r="AZ187" s="70">
        <v>0</v>
      </c>
    </row>
    <row r="188" spans="1:52" x14ac:dyDescent="0.25">
      <c r="A188" s="70">
        <v>0</v>
      </c>
      <c r="B188" s="70">
        <v>0</v>
      </c>
      <c r="C188" s="70">
        <v>0</v>
      </c>
      <c r="D188" s="70">
        <v>0</v>
      </c>
      <c r="E188" s="70">
        <v>0</v>
      </c>
      <c r="F188" s="70">
        <v>0</v>
      </c>
      <c r="G188" s="70">
        <v>0</v>
      </c>
      <c r="H188" s="70">
        <v>0</v>
      </c>
      <c r="I188" s="70">
        <v>0</v>
      </c>
      <c r="J188" s="70">
        <v>0</v>
      </c>
      <c r="K188" s="70">
        <v>0</v>
      </c>
      <c r="L188" s="70">
        <v>0</v>
      </c>
      <c r="M188" s="70">
        <v>0</v>
      </c>
      <c r="N188" s="70">
        <v>0</v>
      </c>
      <c r="O188" s="70">
        <v>0</v>
      </c>
      <c r="P188" s="70">
        <v>0</v>
      </c>
      <c r="Q188" s="70">
        <v>0</v>
      </c>
      <c r="R188" s="70">
        <v>0</v>
      </c>
      <c r="S188" s="70">
        <v>0</v>
      </c>
      <c r="T188" s="70">
        <v>0</v>
      </c>
      <c r="U188" s="70">
        <v>0</v>
      </c>
      <c r="V188" s="70">
        <v>0</v>
      </c>
      <c r="W188" s="70">
        <v>0</v>
      </c>
      <c r="X188" s="70">
        <v>0</v>
      </c>
      <c r="Y188" s="70">
        <v>0</v>
      </c>
      <c r="Z188" s="70">
        <v>0</v>
      </c>
      <c r="AA188" s="70">
        <v>0</v>
      </c>
      <c r="AB188" s="70">
        <v>0</v>
      </c>
      <c r="AC188" s="70">
        <v>0</v>
      </c>
      <c r="AD188" s="70">
        <v>0</v>
      </c>
      <c r="AE188" s="70">
        <v>0</v>
      </c>
      <c r="AF188" s="70">
        <v>0</v>
      </c>
      <c r="AG188" s="70">
        <v>0</v>
      </c>
      <c r="AH188" s="70">
        <v>0</v>
      </c>
      <c r="AI188" s="70">
        <v>0</v>
      </c>
      <c r="AJ188" s="70">
        <v>0</v>
      </c>
      <c r="AK188" s="70">
        <v>0</v>
      </c>
      <c r="AL188" s="70">
        <v>0</v>
      </c>
      <c r="AM188" s="70">
        <v>0</v>
      </c>
      <c r="AN188" s="70">
        <v>0</v>
      </c>
      <c r="AO188" s="70">
        <v>0</v>
      </c>
      <c r="AP188" s="70">
        <v>0</v>
      </c>
      <c r="AQ188" s="70">
        <v>0</v>
      </c>
      <c r="AR188" s="70">
        <v>0</v>
      </c>
      <c r="AS188" s="70">
        <v>0</v>
      </c>
      <c r="AT188" s="70">
        <v>0</v>
      </c>
      <c r="AU188" s="70">
        <v>0</v>
      </c>
      <c r="AV188" s="70">
        <v>0</v>
      </c>
      <c r="AW188" s="70">
        <v>0</v>
      </c>
      <c r="AX188" s="70">
        <v>0</v>
      </c>
      <c r="AY188" s="70">
        <v>0</v>
      </c>
      <c r="AZ188" s="70">
        <v>0</v>
      </c>
    </row>
    <row r="189" spans="1:52" x14ac:dyDescent="0.25">
      <c r="A189" s="70">
        <v>0</v>
      </c>
      <c r="B189" s="70">
        <v>0</v>
      </c>
      <c r="C189" s="70">
        <v>0</v>
      </c>
      <c r="D189" s="70">
        <v>0</v>
      </c>
      <c r="E189" s="70">
        <v>0</v>
      </c>
      <c r="F189" s="70">
        <v>0</v>
      </c>
      <c r="G189" s="70">
        <v>0</v>
      </c>
      <c r="H189" s="70">
        <v>0</v>
      </c>
      <c r="I189" s="70">
        <v>0</v>
      </c>
      <c r="J189" s="70">
        <v>0</v>
      </c>
      <c r="K189" s="70">
        <v>0</v>
      </c>
      <c r="L189" s="70">
        <v>0</v>
      </c>
      <c r="M189" s="70">
        <v>0</v>
      </c>
      <c r="N189" s="70">
        <v>0</v>
      </c>
      <c r="O189" s="70">
        <v>0</v>
      </c>
      <c r="P189" s="70">
        <v>0</v>
      </c>
      <c r="Q189" s="70">
        <v>0</v>
      </c>
      <c r="R189" s="70">
        <v>0</v>
      </c>
      <c r="S189" s="70">
        <v>0</v>
      </c>
      <c r="T189" s="70">
        <v>0</v>
      </c>
      <c r="U189" s="70">
        <v>0</v>
      </c>
      <c r="V189" s="70">
        <v>0</v>
      </c>
      <c r="W189" s="70">
        <v>0</v>
      </c>
      <c r="X189" s="70">
        <v>0</v>
      </c>
      <c r="Y189" s="70">
        <v>0</v>
      </c>
      <c r="Z189" s="70">
        <v>0</v>
      </c>
      <c r="AA189" s="70">
        <v>0</v>
      </c>
      <c r="AB189" s="70">
        <v>0</v>
      </c>
      <c r="AC189" s="70">
        <v>0</v>
      </c>
      <c r="AD189" s="70">
        <v>0</v>
      </c>
      <c r="AE189" s="70">
        <v>0</v>
      </c>
      <c r="AF189" s="70">
        <v>0</v>
      </c>
      <c r="AG189" s="70">
        <v>0</v>
      </c>
      <c r="AH189" s="70">
        <v>0</v>
      </c>
      <c r="AI189" s="70">
        <v>0</v>
      </c>
      <c r="AJ189" s="70">
        <v>0</v>
      </c>
      <c r="AK189" s="70">
        <v>0</v>
      </c>
      <c r="AL189" s="70">
        <v>0</v>
      </c>
      <c r="AM189" s="70">
        <v>0</v>
      </c>
      <c r="AN189" s="70">
        <v>0</v>
      </c>
      <c r="AO189" s="70">
        <v>0</v>
      </c>
      <c r="AP189" s="70">
        <v>0</v>
      </c>
      <c r="AQ189" s="70">
        <v>0</v>
      </c>
      <c r="AR189" s="70">
        <v>0</v>
      </c>
      <c r="AS189" s="70">
        <v>0</v>
      </c>
      <c r="AT189" s="70">
        <v>0</v>
      </c>
      <c r="AU189" s="70">
        <v>0</v>
      </c>
      <c r="AV189" s="70">
        <v>0</v>
      </c>
      <c r="AW189" s="70">
        <v>0</v>
      </c>
      <c r="AX189" s="70">
        <v>0</v>
      </c>
      <c r="AY189" s="70">
        <v>0</v>
      </c>
      <c r="AZ189" s="70">
        <v>0</v>
      </c>
    </row>
    <row r="190" spans="1:52" x14ac:dyDescent="0.25">
      <c r="A190" s="70">
        <v>0</v>
      </c>
      <c r="B190" s="70">
        <v>0</v>
      </c>
      <c r="C190" s="70">
        <v>0</v>
      </c>
      <c r="D190" s="70">
        <v>0</v>
      </c>
      <c r="E190" s="70">
        <v>0</v>
      </c>
      <c r="F190" s="70">
        <v>0</v>
      </c>
      <c r="G190" s="70">
        <v>0</v>
      </c>
      <c r="H190" s="70">
        <v>0</v>
      </c>
      <c r="I190" s="70">
        <v>0</v>
      </c>
      <c r="J190" s="70">
        <v>0</v>
      </c>
      <c r="K190" s="70">
        <v>0</v>
      </c>
      <c r="L190" s="70">
        <v>0</v>
      </c>
      <c r="M190" s="70">
        <v>0</v>
      </c>
      <c r="N190" s="70">
        <v>0</v>
      </c>
      <c r="O190" s="70">
        <v>0</v>
      </c>
      <c r="P190" s="70">
        <v>0</v>
      </c>
      <c r="Q190" s="70">
        <v>0</v>
      </c>
      <c r="R190" s="70">
        <v>0</v>
      </c>
      <c r="S190" s="70">
        <v>0</v>
      </c>
      <c r="T190" s="70">
        <v>0</v>
      </c>
      <c r="U190" s="70">
        <v>0</v>
      </c>
      <c r="V190" s="70">
        <v>0</v>
      </c>
      <c r="W190" s="70">
        <v>0</v>
      </c>
      <c r="X190" s="70">
        <v>0</v>
      </c>
      <c r="Y190" s="70">
        <v>0</v>
      </c>
      <c r="Z190" s="70">
        <v>0</v>
      </c>
      <c r="AA190" s="70">
        <v>0</v>
      </c>
      <c r="AB190" s="70">
        <v>0</v>
      </c>
      <c r="AC190" s="70">
        <v>0</v>
      </c>
      <c r="AD190" s="70">
        <v>0</v>
      </c>
      <c r="AE190" s="70">
        <v>0</v>
      </c>
      <c r="AF190" s="70">
        <v>0</v>
      </c>
      <c r="AG190" s="70">
        <v>0</v>
      </c>
      <c r="AH190" s="70">
        <v>0</v>
      </c>
      <c r="AI190" s="70">
        <v>0</v>
      </c>
      <c r="AJ190" s="70">
        <v>0</v>
      </c>
      <c r="AK190" s="70">
        <v>0</v>
      </c>
      <c r="AL190" s="70">
        <v>0</v>
      </c>
      <c r="AM190" s="70">
        <v>0</v>
      </c>
      <c r="AN190" s="70">
        <v>0</v>
      </c>
      <c r="AO190" s="70">
        <v>0</v>
      </c>
      <c r="AP190" s="70">
        <v>0</v>
      </c>
      <c r="AQ190" s="70">
        <v>0</v>
      </c>
      <c r="AR190" s="70">
        <v>0</v>
      </c>
      <c r="AS190" s="70">
        <v>0</v>
      </c>
      <c r="AT190" s="70">
        <v>0</v>
      </c>
      <c r="AU190" s="70">
        <v>0</v>
      </c>
      <c r="AV190" s="70">
        <v>0</v>
      </c>
      <c r="AW190" s="70">
        <v>0</v>
      </c>
      <c r="AX190" s="70">
        <v>0</v>
      </c>
      <c r="AY190" s="70">
        <v>0</v>
      </c>
      <c r="AZ190" s="70">
        <v>0</v>
      </c>
    </row>
    <row r="191" spans="1:52" x14ac:dyDescent="0.25">
      <c r="A191" s="70">
        <v>0</v>
      </c>
      <c r="B191" s="70">
        <v>0</v>
      </c>
      <c r="C191" s="70">
        <v>0</v>
      </c>
      <c r="D191" s="70">
        <v>0</v>
      </c>
      <c r="E191" s="70">
        <v>0</v>
      </c>
      <c r="F191" s="70">
        <v>0</v>
      </c>
      <c r="G191" s="70">
        <v>0</v>
      </c>
      <c r="H191" s="70">
        <v>0</v>
      </c>
      <c r="I191" s="70">
        <v>0</v>
      </c>
      <c r="J191" s="70">
        <v>0</v>
      </c>
      <c r="K191" s="70">
        <v>0</v>
      </c>
      <c r="L191" s="70">
        <v>0</v>
      </c>
      <c r="M191" s="70">
        <v>0</v>
      </c>
      <c r="N191" s="70">
        <v>0</v>
      </c>
      <c r="O191" s="70">
        <v>0</v>
      </c>
      <c r="P191" s="70">
        <v>0</v>
      </c>
      <c r="Q191" s="70">
        <v>0</v>
      </c>
      <c r="R191" s="70">
        <v>0</v>
      </c>
      <c r="S191" s="70">
        <v>0</v>
      </c>
      <c r="T191" s="70">
        <v>0</v>
      </c>
      <c r="U191" s="70">
        <v>0</v>
      </c>
      <c r="V191" s="70">
        <v>0</v>
      </c>
      <c r="W191" s="70">
        <v>0</v>
      </c>
      <c r="X191" s="70">
        <v>0</v>
      </c>
      <c r="Y191" s="70">
        <v>0</v>
      </c>
      <c r="Z191" s="70">
        <v>0</v>
      </c>
      <c r="AA191" s="70">
        <v>0</v>
      </c>
      <c r="AB191" s="70">
        <v>0</v>
      </c>
      <c r="AC191" s="70">
        <v>0</v>
      </c>
      <c r="AD191" s="70">
        <v>0</v>
      </c>
      <c r="AE191" s="70">
        <v>0</v>
      </c>
      <c r="AF191" s="70">
        <v>0</v>
      </c>
      <c r="AG191" s="70">
        <v>0</v>
      </c>
      <c r="AH191" s="70">
        <v>0</v>
      </c>
      <c r="AI191" s="70">
        <v>0</v>
      </c>
      <c r="AJ191" s="70">
        <v>0</v>
      </c>
      <c r="AK191" s="70">
        <v>0</v>
      </c>
      <c r="AL191" s="70">
        <v>0</v>
      </c>
      <c r="AM191" s="70">
        <v>0</v>
      </c>
      <c r="AN191" s="70">
        <v>0</v>
      </c>
      <c r="AO191" s="70">
        <v>0</v>
      </c>
      <c r="AP191" s="70">
        <v>0</v>
      </c>
      <c r="AQ191" s="70">
        <v>0</v>
      </c>
      <c r="AR191" s="70">
        <v>0</v>
      </c>
      <c r="AS191" s="70">
        <v>0</v>
      </c>
      <c r="AT191" s="70">
        <v>0</v>
      </c>
      <c r="AU191" s="70">
        <v>0</v>
      </c>
      <c r="AV191" s="70">
        <v>0</v>
      </c>
      <c r="AW191" s="70">
        <v>0</v>
      </c>
      <c r="AX191" s="70">
        <v>0</v>
      </c>
      <c r="AY191" s="70">
        <v>0</v>
      </c>
      <c r="AZ191" s="70">
        <v>0</v>
      </c>
    </row>
    <row r="192" spans="1:52" x14ac:dyDescent="0.25">
      <c r="A192" s="70">
        <v>0</v>
      </c>
      <c r="B192" s="70">
        <v>0</v>
      </c>
      <c r="C192" s="70">
        <v>0</v>
      </c>
      <c r="D192" s="70">
        <v>0</v>
      </c>
      <c r="E192" s="70">
        <v>0</v>
      </c>
      <c r="F192" s="70">
        <v>0</v>
      </c>
      <c r="G192" s="70">
        <v>0</v>
      </c>
      <c r="H192" s="70">
        <v>0</v>
      </c>
      <c r="I192" s="70">
        <v>0</v>
      </c>
      <c r="J192" s="70">
        <v>0</v>
      </c>
      <c r="K192" s="70">
        <v>0</v>
      </c>
      <c r="L192" s="70">
        <v>0</v>
      </c>
      <c r="M192" s="70">
        <v>0</v>
      </c>
      <c r="N192" s="70">
        <v>0</v>
      </c>
      <c r="O192" s="70">
        <v>0</v>
      </c>
      <c r="P192" s="70">
        <v>0</v>
      </c>
      <c r="Q192" s="70">
        <v>0</v>
      </c>
      <c r="R192" s="70">
        <v>0</v>
      </c>
      <c r="S192" s="70">
        <v>0</v>
      </c>
      <c r="T192" s="70">
        <v>0</v>
      </c>
      <c r="U192" s="70">
        <v>0</v>
      </c>
      <c r="V192" s="70">
        <v>0</v>
      </c>
      <c r="W192" s="70">
        <v>0</v>
      </c>
      <c r="X192" s="70">
        <v>0</v>
      </c>
      <c r="Y192" s="70">
        <v>0</v>
      </c>
      <c r="Z192" s="70">
        <v>0</v>
      </c>
      <c r="AA192" s="70">
        <v>0</v>
      </c>
      <c r="AB192" s="70">
        <v>0</v>
      </c>
      <c r="AC192" s="70">
        <v>0</v>
      </c>
      <c r="AD192" s="70">
        <v>0</v>
      </c>
      <c r="AE192" s="70">
        <v>0</v>
      </c>
      <c r="AF192" s="70">
        <v>0</v>
      </c>
      <c r="AG192" s="70">
        <v>0</v>
      </c>
      <c r="AH192" s="70">
        <v>0</v>
      </c>
      <c r="AI192" s="70">
        <v>0</v>
      </c>
      <c r="AJ192" s="70">
        <v>0</v>
      </c>
      <c r="AK192" s="70">
        <v>0</v>
      </c>
      <c r="AL192" s="70">
        <v>0</v>
      </c>
      <c r="AM192" s="70">
        <v>0</v>
      </c>
      <c r="AN192" s="70">
        <v>0</v>
      </c>
      <c r="AO192" s="70">
        <v>0</v>
      </c>
      <c r="AP192" s="70">
        <v>0</v>
      </c>
      <c r="AQ192" s="70">
        <v>0</v>
      </c>
      <c r="AR192" s="70">
        <v>0</v>
      </c>
      <c r="AS192" s="70">
        <v>0</v>
      </c>
      <c r="AT192" s="70">
        <v>0</v>
      </c>
      <c r="AU192" s="70">
        <v>0</v>
      </c>
      <c r="AV192" s="70">
        <v>0</v>
      </c>
      <c r="AW192" s="70">
        <v>0</v>
      </c>
      <c r="AX192" s="70">
        <v>0</v>
      </c>
      <c r="AY192" s="70">
        <v>0</v>
      </c>
      <c r="AZ192" s="70">
        <v>0</v>
      </c>
    </row>
    <row r="193" spans="1:52" x14ac:dyDescent="0.25">
      <c r="A193" s="70">
        <v>0</v>
      </c>
      <c r="B193" s="70">
        <v>0</v>
      </c>
      <c r="C193" s="70">
        <v>0</v>
      </c>
      <c r="D193" s="70">
        <v>0</v>
      </c>
      <c r="E193" s="70">
        <v>0</v>
      </c>
      <c r="F193" s="70">
        <v>0</v>
      </c>
      <c r="G193" s="70">
        <v>0</v>
      </c>
      <c r="H193" s="70">
        <v>0</v>
      </c>
      <c r="I193" s="70">
        <v>0</v>
      </c>
      <c r="J193" s="70">
        <v>0</v>
      </c>
      <c r="K193" s="70">
        <v>0</v>
      </c>
      <c r="L193" s="70">
        <v>0</v>
      </c>
      <c r="M193" s="70">
        <v>0</v>
      </c>
      <c r="N193" s="70">
        <v>0</v>
      </c>
      <c r="O193" s="70">
        <v>0</v>
      </c>
      <c r="P193" s="70">
        <v>0</v>
      </c>
      <c r="Q193" s="70">
        <v>0</v>
      </c>
      <c r="R193" s="70">
        <v>0</v>
      </c>
      <c r="S193" s="70">
        <v>0</v>
      </c>
      <c r="T193" s="70">
        <v>0</v>
      </c>
      <c r="U193" s="70">
        <v>0</v>
      </c>
      <c r="V193" s="70">
        <v>0</v>
      </c>
      <c r="W193" s="70">
        <v>0</v>
      </c>
      <c r="X193" s="70">
        <v>0</v>
      </c>
      <c r="Y193" s="70">
        <v>0</v>
      </c>
      <c r="Z193" s="70">
        <v>0</v>
      </c>
      <c r="AA193" s="70">
        <v>0</v>
      </c>
      <c r="AB193" s="70">
        <v>0</v>
      </c>
      <c r="AC193" s="70">
        <v>0</v>
      </c>
      <c r="AD193" s="70">
        <v>0</v>
      </c>
      <c r="AE193" s="70">
        <v>0</v>
      </c>
      <c r="AF193" s="70">
        <v>0</v>
      </c>
      <c r="AG193" s="70">
        <v>0</v>
      </c>
      <c r="AH193" s="70">
        <v>0</v>
      </c>
      <c r="AI193" s="70">
        <v>0</v>
      </c>
      <c r="AJ193" s="70">
        <v>0</v>
      </c>
      <c r="AK193" s="70">
        <v>0</v>
      </c>
      <c r="AL193" s="70">
        <v>0</v>
      </c>
      <c r="AM193" s="70">
        <v>0</v>
      </c>
      <c r="AN193" s="70">
        <v>0</v>
      </c>
      <c r="AO193" s="70">
        <v>0</v>
      </c>
      <c r="AP193" s="70">
        <v>0</v>
      </c>
      <c r="AQ193" s="70">
        <v>0</v>
      </c>
      <c r="AR193" s="70">
        <v>0</v>
      </c>
      <c r="AS193" s="70">
        <v>0</v>
      </c>
      <c r="AT193" s="70">
        <v>0</v>
      </c>
      <c r="AU193" s="70">
        <v>0</v>
      </c>
      <c r="AV193" s="70">
        <v>0</v>
      </c>
      <c r="AW193" s="70">
        <v>0</v>
      </c>
      <c r="AX193" s="70">
        <v>0</v>
      </c>
      <c r="AY193" s="70">
        <v>0</v>
      </c>
      <c r="AZ193" s="70">
        <v>0</v>
      </c>
    </row>
    <row r="194" spans="1:52" x14ac:dyDescent="0.25">
      <c r="A194" s="70">
        <v>0</v>
      </c>
      <c r="B194" s="70">
        <v>0</v>
      </c>
      <c r="C194" s="70">
        <v>0</v>
      </c>
      <c r="D194" s="70">
        <v>0</v>
      </c>
      <c r="E194" s="70">
        <v>0</v>
      </c>
      <c r="F194" s="70">
        <v>0</v>
      </c>
      <c r="G194" s="70">
        <v>0</v>
      </c>
      <c r="H194" s="70">
        <v>0</v>
      </c>
      <c r="I194" s="70">
        <v>0</v>
      </c>
      <c r="J194" s="70">
        <v>0</v>
      </c>
      <c r="K194" s="70">
        <v>0</v>
      </c>
      <c r="L194" s="70">
        <v>0</v>
      </c>
      <c r="M194" s="70">
        <v>0</v>
      </c>
      <c r="N194" s="70">
        <v>0</v>
      </c>
      <c r="O194" s="70">
        <v>0</v>
      </c>
      <c r="P194" s="70">
        <v>0</v>
      </c>
      <c r="Q194" s="70">
        <v>0</v>
      </c>
      <c r="R194" s="70">
        <v>0</v>
      </c>
      <c r="S194" s="70">
        <v>0</v>
      </c>
      <c r="T194" s="70">
        <v>0</v>
      </c>
      <c r="U194" s="70">
        <v>0</v>
      </c>
      <c r="V194" s="70">
        <v>0</v>
      </c>
      <c r="W194" s="70">
        <v>0</v>
      </c>
      <c r="X194" s="70">
        <v>0</v>
      </c>
      <c r="Y194" s="70">
        <v>0</v>
      </c>
      <c r="Z194" s="70">
        <v>0</v>
      </c>
      <c r="AA194" s="70">
        <v>0</v>
      </c>
      <c r="AB194" s="70">
        <v>0</v>
      </c>
      <c r="AC194" s="70">
        <v>0</v>
      </c>
      <c r="AD194" s="70">
        <v>0</v>
      </c>
      <c r="AE194" s="70">
        <v>0</v>
      </c>
      <c r="AF194" s="70">
        <v>0</v>
      </c>
      <c r="AG194" s="70">
        <v>0</v>
      </c>
      <c r="AH194" s="70">
        <v>0</v>
      </c>
      <c r="AI194" s="70">
        <v>0</v>
      </c>
      <c r="AJ194" s="70">
        <v>0</v>
      </c>
      <c r="AK194" s="70">
        <v>0</v>
      </c>
      <c r="AL194" s="70">
        <v>0</v>
      </c>
      <c r="AM194" s="70">
        <v>0</v>
      </c>
      <c r="AN194" s="70">
        <v>0</v>
      </c>
      <c r="AO194" s="70">
        <v>0</v>
      </c>
      <c r="AP194" s="70">
        <v>0</v>
      </c>
      <c r="AQ194" s="70">
        <v>0</v>
      </c>
      <c r="AR194" s="70">
        <v>0</v>
      </c>
      <c r="AS194" s="70">
        <v>0</v>
      </c>
      <c r="AT194" s="70">
        <v>0</v>
      </c>
      <c r="AU194" s="70">
        <v>0</v>
      </c>
      <c r="AV194" s="70">
        <v>0</v>
      </c>
      <c r="AW194" s="70">
        <v>0</v>
      </c>
      <c r="AX194" s="70">
        <v>0</v>
      </c>
      <c r="AY194" s="70">
        <v>0</v>
      </c>
      <c r="AZ194" s="70">
        <v>0</v>
      </c>
    </row>
    <row r="195" spans="1:52" x14ac:dyDescent="0.25">
      <c r="A195" s="70">
        <v>0</v>
      </c>
      <c r="B195" s="70">
        <v>0</v>
      </c>
      <c r="C195" s="70">
        <v>0</v>
      </c>
      <c r="D195" s="70">
        <v>0</v>
      </c>
      <c r="E195" s="70">
        <v>0</v>
      </c>
      <c r="F195" s="70">
        <v>0</v>
      </c>
      <c r="G195" s="70">
        <v>0</v>
      </c>
      <c r="H195" s="70">
        <v>0</v>
      </c>
      <c r="I195" s="70">
        <v>0</v>
      </c>
      <c r="J195" s="70">
        <v>0</v>
      </c>
      <c r="K195" s="70">
        <v>0</v>
      </c>
      <c r="L195" s="70">
        <v>0</v>
      </c>
      <c r="M195" s="70">
        <v>0</v>
      </c>
      <c r="N195" s="70">
        <v>0</v>
      </c>
      <c r="O195" s="70">
        <v>0</v>
      </c>
      <c r="P195" s="70">
        <v>0</v>
      </c>
      <c r="Q195" s="70">
        <v>0</v>
      </c>
      <c r="R195" s="70">
        <v>0</v>
      </c>
      <c r="S195" s="70">
        <v>0</v>
      </c>
      <c r="T195" s="70">
        <v>0</v>
      </c>
      <c r="U195" s="70">
        <v>0</v>
      </c>
      <c r="V195" s="70">
        <v>0</v>
      </c>
      <c r="W195" s="70">
        <v>0</v>
      </c>
      <c r="X195" s="70">
        <v>0</v>
      </c>
      <c r="Y195" s="70">
        <v>0</v>
      </c>
      <c r="Z195" s="70">
        <v>0</v>
      </c>
      <c r="AA195" s="70">
        <v>0</v>
      </c>
      <c r="AB195" s="70">
        <v>0</v>
      </c>
      <c r="AC195" s="70">
        <v>0</v>
      </c>
      <c r="AD195" s="70">
        <v>0</v>
      </c>
      <c r="AE195" s="70">
        <v>0</v>
      </c>
      <c r="AF195" s="70">
        <v>0</v>
      </c>
      <c r="AG195" s="70">
        <v>0</v>
      </c>
      <c r="AH195" s="70">
        <v>0</v>
      </c>
      <c r="AI195" s="70">
        <v>0</v>
      </c>
      <c r="AJ195" s="70">
        <v>0</v>
      </c>
      <c r="AK195" s="70">
        <v>0</v>
      </c>
      <c r="AL195" s="70">
        <v>0</v>
      </c>
      <c r="AM195" s="70">
        <v>0</v>
      </c>
      <c r="AN195" s="70">
        <v>0</v>
      </c>
      <c r="AO195" s="70">
        <v>0</v>
      </c>
      <c r="AP195" s="70">
        <v>0</v>
      </c>
      <c r="AQ195" s="70">
        <v>0</v>
      </c>
      <c r="AR195" s="70">
        <v>0</v>
      </c>
      <c r="AS195" s="70">
        <v>0</v>
      </c>
      <c r="AT195" s="70">
        <v>0</v>
      </c>
      <c r="AU195" s="70">
        <v>0</v>
      </c>
      <c r="AV195" s="70">
        <v>0</v>
      </c>
      <c r="AW195" s="70">
        <v>0</v>
      </c>
      <c r="AX195" s="70">
        <v>0</v>
      </c>
      <c r="AY195" s="70">
        <v>0</v>
      </c>
      <c r="AZ195" s="70">
        <v>0</v>
      </c>
    </row>
    <row r="196" spans="1:52" x14ac:dyDescent="0.25">
      <c r="A196" s="70">
        <v>0</v>
      </c>
      <c r="B196" s="70">
        <v>0</v>
      </c>
      <c r="C196" s="70">
        <v>0</v>
      </c>
      <c r="D196" s="70">
        <v>0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0</v>
      </c>
      <c r="T196" s="70">
        <v>0</v>
      </c>
      <c r="U196" s="70">
        <v>0</v>
      </c>
      <c r="V196" s="70">
        <v>0</v>
      </c>
      <c r="W196" s="70">
        <v>0</v>
      </c>
      <c r="X196" s="70">
        <v>0</v>
      </c>
      <c r="Y196" s="70">
        <v>0</v>
      </c>
      <c r="Z196" s="70">
        <v>0</v>
      </c>
      <c r="AA196" s="70">
        <v>0</v>
      </c>
      <c r="AB196" s="70">
        <v>0</v>
      </c>
      <c r="AC196" s="70">
        <v>0</v>
      </c>
      <c r="AD196" s="70">
        <v>0</v>
      </c>
      <c r="AE196" s="70">
        <v>0</v>
      </c>
      <c r="AF196" s="70">
        <v>0</v>
      </c>
      <c r="AG196" s="70">
        <v>0</v>
      </c>
      <c r="AH196" s="70">
        <v>0</v>
      </c>
      <c r="AI196" s="70">
        <v>0</v>
      </c>
      <c r="AJ196" s="70">
        <v>0</v>
      </c>
      <c r="AK196" s="70">
        <v>0</v>
      </c>
      <c r="AL196" s="70">
        <v>0</v>
      </c>
      <c r="AM196" s="70">
        <v>0</v>
      </c>
      <c r="AN196" s="70">
        <v>0</v>
      </c>
      <c r="AO196" s="70">
        <v>0</v>
      </c>
      <c r="AP196" s="70">
        <v>0</v>
      </c>
      <c r="AQ196" s="70">
        <v>0</v>
      </c>
      <c r="AR196" s="70">
        <v>0</v>
      </c>
      <c r="AS196" s="70">
        <v>0</v>
      </c>
      <c r="AT196" s="70">
        <v>0</v>
      </c>
      <c r="AU196" s="70">
        <v>0</v>
      </c>
      <c r="AV196" s="70">
        <v>0</v>
      </c>
      <c r="AW196" s="70">
        <v>0</v>
      </c>
      <c r="AX196" s="70">
        <v>0</v>
      </c>
      <c r="AY196" s="70">
        <v>0</v>
      </c>
      <c r="AZ196" s="70">
        <v>0</v>
      </c>
    </row>
    <row r="197" spans="1:52" x14ac:dyDescent="0.25">
      <c r="A197" s="70">
        <v>0</v>
      </c>
      <c r="B197" s="70">
        <v>0</v>
      </c>
      <c r="C197" s="70">
        <v>0</v>
      </c>
      <c r="D197" s="70">
        <v>0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  <c r="U197" s="70">
        <v>0</v>
      </c>
      <c r="V197" s="70">
        <v>0</v>
      </c>
      <c r="W197" s="70">
        <v>0</v>
      </c>
      <c r="X197" s="70">
        <v>0</v>
      </c>
      <c r="Y197" s="70">
        <v>0</v>
      </c>
      <c r="Z197" s="70">
        <v>0</v>
      </c>
      <c r="AA197" s="70">
        <v>0</v>
      </c>
      <c r="AB197" s="70">
        <v>0</v>
      </c>
      <c r="AC197" s="70">
        <v>0</v>
      </c>
      <c r="AD197" s="70">
        <v>0</v>
      </c>
      <c r="AE197" s="70">
        <v>0</v>
      </c>
      <c r="AF197" s="70">
        <v>0</v>
      </c>
      <c r="AG197" s="70">
        <v>0</v>
      </c>
      <c r="AH197" s="70">
        <v>0</v>
      </c>
      <c r="AI197" s="70">
        <v>0</v>
      </c>
      <c r="AJ197" s="70">
        <v>0</v>
      </c>
      <c r="AK197" s="70">
        <v>0</v>
      </c>
      <c r="AL197" s="70">
        <v>0</v>
      </c>
      <c r="AM197" s="70">
        <v>0</v>
      </c>
      <c r="AN197" s="70">
        <v>0</v>
      </c>
      <c r="AO197" s="70">
        <v>0</v>
      </c>
      <c r="AP197" s="70">
        <v>0</v>
      </c>
      <c r="AQ197" s="70">
        <v>0</v>
      </c>
      <c r="AR197" s="70">
        <v>0</v>
      </c>
      <c r="AS197" s="70">
        <v>0</v>
      </c>
      <c r="AT197" s="70">
        <v>0</v>
      </c>
      <c r="AU197" s="70">
        <v>0</v>
      </c>
      <c r="AV197" s="70">
        <v>0</v>
      </c>
      <c r="AW197" s="70">
        <v>0</v>
      </c>
      <c r="AX197" s="70">
        <v>0</v>
      </c>
      <c r="AY197" s="70">
        <v>0</v>
      </c>
      <c r="AZ197" s="70">
        <v>0</v>
      </c>
    </row>
    <row r="198" spans="1:52" x14ac:dyDescent="0.25">
      <c r="A198" s="70">
        <v>0</v>
      </c>
      <c r="B198" s="70">
        <v>0</v>
      </c>
      <c r="C198" s="70">
        <v>0</v>
      </c>
      <c r="D198" s="70">
        <v>0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  <c r="U198" s="70">
        <v>0</v>
      </c>
      <c r="V198" s="70">
        <v>0</v>
      </c>
      <c r="W198" s="70">
        <v>0</v>
      </c>
      <c r="X198" s="70">
        <v>0</v>
      </c>
      <c r="Y198" s="70">
        <v>0</v>
      </c>
      <c r="Z198" s="70">
        <v>0</v>
      </c>
      <c r="AA198" s="70">
        <v>0</v>
      </c>
      <c r="AB198" s="70">
        <v>0</v>
      </c>
      <c r="AC198" s="70">
        <v>0</v>
      </c>
      <c r="AD198" s="70">
        <v>0</v>
      </c>
      <c r="AE198" s="70">
        <v>0</v>
      </c>
      <c r="AF198" s="70">
        <v>0</v>
      </c>
      <c r="AG198" s="70">
        <v>0</v>
      </c>
      <c r="AH198" s="70">
        <v>0</v>
      </c>
      <c r="AI198" s="70">
        <v>0</v>
      </c>
      <c r="AJ198" s="70">
        <v>0</v>
      </c>
      <c r="AK198" s="70">
        <v>0</v>
      </c>
      <c r="AL198" s="70">
        <v>0</v>
      </c>
      <c r="AM198" s="70">
        <v>0</v>
      </c>
      <c r="AN198" s="70">
        <v>0</v>
      </c>
      <c r="AO198" s="70">
        <v>0</v>
      </c>
      <c r="AP198" s="70">
        <v>0</v>
      </c>
      <c r="AQ198" s="70">
        <v>0</v>
      </c>
      <c r="AR198" s="70">
        <v>0</v>
      </c>
      <c r="AS198" s="70">
        <v>0</v>
      </c>
      <c r="AT198" s="70">
        <v>0</v>
      </c>
      <c r="AU198" s="70">
        <v>0</v>
      </c>
      <c r="AV198" s="70">
        <v>0</v>
      </c>
      <c r="AW198" s="70">
        <v>0</v>
      </c>
      <c r="AX198" s="70">
        <v>0</v>
      </c>
      <c r="AY198" s="70">
        <v>0</v>
      </c>
      <c r="AZ198" s="70">
        <v>0</v>
      </c>
    </row>
    <row r="199" spans="1:52" x14ac:dyDescent="0.25">
      <c r="A199" s="70">
        <v>0</v>
      </c>
      <c r="B199" s="70">
        <v>0</v>
      </c>
      <c r="C199" s="70">
        <v>0</v>
      </c>
      <c r="D199" s="70">
        <v>0</v>
      </c>
      <c r="E199" s="70">
        <v>0</v>
      </c>
      <c r="F199" s="70">
        <v>0</v>
      </c>
      <c r="G199" s="70">
        <v>0</v>
      </c>
      <c r="H199" s="70">
        <v>0</v>
      </c>
      <c r="I199" s="70">
        <v>0</v>
      </c>
      <c r="J199" s="70">
        <v>0</v>
      </c>
      <c r="K199" s="70">
        <v>0</v>
      </c>
      <c r="L199" s="70">
        <v>0</v>
      </c>
      <c r="M199" s="70">
        <v>0</v>
      </c>
      <c r="N199" s="70">
        <v>0</v>
      </c>
      <c r="O199" s="70">
        <v>0</v>
      </c>
      <c r="P199" s="70">
        <v>0</v>
      </c>
      <c r="Q199" s="70">
        <v>0</v>
      </c>
      <c r="R199" s="70">
        <v>0</v>
      </c>
      <c r="S199" s="70">
        <v>0</v>
      </c>
      <c r="T199" s="70">
        <v>0</v>
      </c>
      <c r="U199" s="70">
        <v>0</v>
      </c>
      <c r="V199" s="70">
        <v>0</v>
      </c>
      <c r="W199" s="70">
        <v>0</v>
      </c>
      <c r="X199" s="70">
        <v>0</v>
      </c>
      <c r="Y199" s="70">
        <v>0</v>
      </c>
      <c r="Z199" s="70">
        <v>0</v>
      </c>
      <c r="AA199" s="70">
        <v>0</v>
      </c>
      <c r="AB199" s="70">
        <v>0</v>
      </c>
      <c r="AC199" s="70">
        <v>0</v>
      </c>
      <c r="AD199" s="70">
        <v>0</v>
      </c>
      <c r="AE199" s="70">
        <v>0</v>
      </c>
      <c r="AF199" s="70">
        <v>0</v>
      </c>
      <c r="AG199" s="70">
        <v>0</v>
      </c>
      <c r="AH199" s="70">
        <v>0</v>
      </c>
      <c r="AI199" s="70">
        <v>0</v>
      </c>
      <c r="AJ199" s="70">
        <v>0</v>
      </c>
      <c r="AK199" s="70">
        <v>0</v>
      </c>
      <c r="AL199" s="70">
        <v>0</v>
      </c>
      <c r="AM199" s="70">
        <v>0</v>
      </c>
      <c r="AN199" s="70">
        <v>0</v>
      </c>
      <c r="AO199" s="70">
        <v>0</v>
      </c>
      <c r="AP199" s="70">
        <v>0</v>
      </c>
      <c r="AQ199" s="70">
        <v>0</v>
      </c>
      <c r="AR199" s="70">
        <v>0</v>
      </c>
      <c r="AS199" s="70">
        <v>0</v>
      </c>
      <c r="AT199" s="70">
        <v>0</v>
      </c>
      <c r="AU199" s="70">
        <v>0</v>
      </c>
      <c r="AV199" s="70">
        <v>0</v>
      </c>
      <c r="AW199" s="70">
        <v>0</v>
      </c>
      <c r="AX199" s="70">
        <v>0</v>
      </c>
      <c r="AY199" s="70">
        <v>0</v>
      </c>
      <c r="AZ199" s="70">
        <v>0</v>
      </c>
    </row>
    <row r="200" spans="1:52" x14ac:dyDescent="0.25">
      <c r="A200" s="70">
        <v>0</v>
      </c>
      <c r="B200" s="70">
        <v>0</v>
      </c>
      <c r="C200" s="70">
        <v>0</v>
      </c>
      <c r="D200" s="70">
        <v>0</v>
      </c>
      <c r="E200" s="70">
        <v>0</v>
      </c>
      <c r="F200" s="70">
        <v>0</v>
      </c>
      <c r="G200" s="70">
        <v>0</v>
      </c>
      <c r="H200" s="70">
        <v>0</v>
      </c>
      <c r="I200" s="70">
        <v>0</v>
      </c>
      <c r="J200" s="70">
        <v>0</v>
      </c>
      <c r="K200" s="70">
        <v>0</v>
      </c>
      <c r="L200" s="70">
        <v>0</v>
      </c>
      <c r="M200" s="70">
        <v>0</v>
      </c>
      <c r="N200" s="70">
        <v>0</v>
      </c>
      <c r="O200" s="70">
        <v>0</v>
      </c>
      <c r="P200" s="70">
        <v>0</v>
      </c>
      <c r="Q200" s="70">
        <v>0</v>
      </c>
      <c r="R200" s="70">
        <v>0</v>
      </c>
      <c r="S200" s="70">
        <v>0</v>
      </c>
      <c r="T200" s="70">
        <v>0</v>
      </c>
      <c r="U200" s="70">
        <v>0</v>
      </c>
      <c r="V200" s="70">
        <v>0</v>
      </c>
      <c r="W200" s="70">
        <v>0</v>
      </c>
      <c r="X200" s="70">
        <v>0</v>
      </c>
      <c r="Y200" s="70">
        <v>0</v>
      </c>
      <c r="Z200" s="70">
        <v>0</v>
      </c>
      <c r="AA200" s="70">
        <v>0</v>
      </c>
      <c r="AB200" s="70">
        <v>0</v>
      </c>
      <c r="AC200" s="70">
        <v>0</v>
      </c>
      <c r="AD200" s="70">
        <v>0</v>
      </c>
      <c r="AE200" s="70">
        <v>0</v>
      </c>
      <c r="AF200" s="70">
        <v>0</v>
      </c>
      <c r="AG200" s="70">
        <v>0</v>
      </c>
      <c r="AH200" s="70">
        <v>0</v>
      </c>
      <c r="AI200" s="70">
        <v>0</v>
      </c>
      <c r="AJ200" s="70">
        <v>0</v>
      </c>
      <c r="AK200" s="70">
        <v>0</v>
      </c>
      <c r="AL200" s="70">
        <v>0</v>
      </c>
      <c r="AM200" s="70">
        <v>0</v>
      </c>
      <c r="AN200" s="70">
        <v>0</v>
      </c>
      <c r="AO200" s="70">
        <v>0</v>
      </c>
      <c r="AP200" s="70">
        <v>0</v>
      </c>
      <c r="AQ200" s="70">
        <v>0</v>
      </c>
      <c r="AR200" s="70">
        <v>0</v>
      </c>
      <c r="AS200" s="70">
        <v>0</v>
      </c>
      <c r="AT200" s="70">
        <v>0</v>
      </c>
      <c r="AU200" s="70">
        <v>0</v>
      </c>
      <c r="AV200" s="70">
        <v>0</v>
      </c>
      <c r="AW200" s="70">
        <v>0</v>
      </c>
      <c r="AX200" s="70">
        <v>0</v>
      </c>
      <c r="AY200" s="70">
        <v>0</v>
      </c>
      <c r="AZ200" s="70">
        <v>0</v>
      </c>
    </row>
    <row r="201" spans="1:52" x14ac:dyDescent="0.25">
      <c r="A201" s="70">
        <v>0</v>
      </c>
      <c r="B201" s="70">
        <v>0</v>
      </c>
      <c r="C201" s="70">
        <v>0</v>
      </c>
      <c r="D201" s="70">
        <v>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0</v>
      </c>
      <c r="S201" s="70">
        <v>0</v>
      </c>
      <c r="T201" s="70">
        <v>0</v>
      </c>
      <c r="U201" s="70">
        <v>0</v>
      </c>
      <c r="V201" s="70">
        <v>0</v>
      </c>
      <c r="W201" s="70">
        <v>0</v>
      </c>
      <c r="X201" s="70">
        <v>0</v>
      </c>
      <c r="Y201" s="70">
        <v>0</v>
      </c>
      <c r="Z201" s="70">
        <v>0</v>
      </c>
      <c r="AA201" s="70">
        <v>0</v>
      </c>
      <c r="AB201" s="70">
        <v>0</v>
      </c>
      <c r="AC201" s="70">
        <v>0</v>
      </c>
      <c r="AD201" s="70">
        <v>0</v>
      </c>
      <c r="AE201" s="70">
        <v>0</v>
      </c>
      <c r="AF201" s="70">
        <v>0</v>
      </c>
      <c r="AG201" s="70">
        <v>0</v>
      </c>
      <c r="AH201" s="70">
        <v>0</v>
      </c>
      <c r="AI201" s="70">
        <v>0</v>
      </c>
      <c r="AJ201" s="70">
        <v>0</v>
      </c>
      <c r="AK201" s="70">
        <v>0</v>
      </c>
      <c r="AL201" s="70">
        <v>0</v>
      </c>
      <c r="AM201" s="70">
        <v>0</v>
      </c>
      <c r="AN201" s="70">
        <v>0</v>
      </c>
      <c r="AO201" s="70">
        <v>0</v>
      </c>
      <c r="AP201" s="70">
        <v>0</v>
      </c>
      <c r="AQ201" s="70">
        <v>0</v>
      </c>
      <c r="AR201" s="70">
        <v>0</v>
      </c>
      <c r="AS201" s="70">
        <v>0</v>
      </c>
      <c r="AT201" s="70">
        <v>0</v>
      </c>
      <c r="AU201" s="70">
        <v>0</v>
      </c>
      <c r="AV201" s="70">
        <v>0</v>
      </c>
      <c r="AW201" s="70">
        <v>0</v>
      </c>
      <c r="AX201" s="70">
        <v>0</v>
      </c>
      <c r="AY201" s="70">
        <v>0</v>
      </c>
      <c r="AZ201" s="70">
        <v>0</v>
      </c>
    </row>
    <row r="202" spans="1:52" x14ac:dyDescent="0.25">
      <c r="A202" s="70">
        <v>0</v>
      </c>
      <c r="B202" s="70">
        <v>0</v>
      </c>
      <c r="C202" s="70">
        <v>0</v>
      </c>
      <c r="D202" s="70">
        <v>0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  <c r="U202" s="70">
        <v>0</v>
      </c>
      <c r="V202" s="70">
        <v>0</v>
      </c>
      <c r="W202" s="70">
        <v>0</v>
      </c>
      <c r="X202" s="70">
        <v>0</v>
      </c>
      <c r="Y202" s="70">
        <v>0</v>
      </c>
      <c r="Z202" s="70">
        <v>0</v>
      </c>
      <c r="AA202" s="70">
        <v>0</v>
      </c>
      <c r="AB202" s="70">
        <v>0</v>
      </c>
      <c r="AC202" s="70">
        <v>0</v>
      </c>
      <c r="AD202" s="70">
        <v>0</v>
      </c>
      <c r="AE202" s="70">
        <v>0</v>
      </c>
      <c r="AF202" s="70">
        <v>0</v>
      </c>
      <c r="AG202" s="70">
        <v>0</v>
      </c>
      <c r="AH202" s="70">
        <v>0</v>
      </c>
      <c r="AI202" s="70">
        <v>0</v>
      </c>
      <c r="AJ202" s="70">
        <v>0</v>
      </c>
      <c r="AK202" s="70">
        <v>0</v>
      </c>
      <c r="AL202" s="70">
        <v>0</v>
      </c>
      <c r="AM202" s="70">
        <v>0</v>
      </c>
      <c r="AN202" s="70">
        <v>0</v>
      </c>
      <c r="AO202" s="70">
        <v>0</v>
      </c>
      <c r="AP202" s="70">
        <v>0</v>
      </c>
      <c r="AQ202" s="70">
        <v>0</v>
      </c>
      <c r="AR202" s="70">
        <v>0</v>
      </c>
      <c r="AS202" s="70">
        <v>0</v>
      </c>
      <c r="AT202" s="70">
        <v>0</v>
      </c>
      <c r="AU202" s="70">
        <v>0</v>
      </c>
      <c r="AV202" s="70">
        <v>0</v>
      </c>
      <c r="AW202" s="70">
        <v>0</v>
      </c>
      <c r="AX202" s="70">
        <v>0</v>
      </c>
      <c r="AY202" s="70">
        <v>0</v>
      </c>
      <c r="AZ202" s="70">
        <v>0</v>
      </c>
    </row>
    <row r="203" spans="1:52" x14ac:dyDescent="0.25">
      <c r="A203" s="70">
        <v>0</v>
      </c>
      <c r="B203" s="70">
        <v>0</v>
      </c>
      <c r="C203" s="70">
        <v>0</v>
      </c>
      <c r="D203" s="70">
        <v>0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  <c r="U203" s="70">
        <v>0</v>
      </c>
      <c r="V203" s="70">
        <v>0</v>
      </c>
      <c r="W203" s="70">
        <v>0</v>
      </c>
      <c r="X203" s="70">
        <v>0</v>
      </c>
      <c r="Y203" s="70">
        <v>0</v>
      </c>
      <c r="Z203" s="70">
        <v>0</v>
      </c>
      <c r="AA203" s="70">
        <v>0</v>
      </c>
      <c r="AB203" s="70">
        <v>0</v>
      </c>
      <c r="AC203" s="70">
        <v>0</v>
      </c>
      <c r="AD203" s="70">
        <v>0</v>
      </c>
      <c r="AE203" s="70">
        <v>0</v>
      </c>
      <c r="AF203" s="70">
        <v>0</v>
      </c>
      <c r="AG203" s="70">
        <v>0</v>
      </c>
      <c r="AH203" s="70">
        <v>0</v>
      </c>
      <c r="AI203" s="70">
        <v>0</v>
      </c>
      <c r="AJ203" s="70">
        <v>0</v>
      </c>
      <c r="AK203" s="70">
        <v>0</v>
      </c>
      <c r="AL203" s="70">
        <v>0</v>
      </c>
      <c r="AM203" s="70">
        <v>0</v>
      </c>
      <c r="AN203" s="70">
        <v>0</v>
      </c>
      <c r="AO203" s="70">
        <v>0</v>
      </c>
      <c r="AP203" s="70">
        <v>0</v>
      </c>
      <c r="AQ203" s="70">
        <v>0</v>
      </c>
      <c r="AR203" s="70">
        <v>0</v>
      </c>
      <c r="AS203" s="70">
        <v>0</v>
      </c>
      <c r="AT203" s="70">
        <v>0</v>
      </c>
      <c r="AU203" s="70">
        <v>0</v>
      </c>
      <c r="AV203" s="70">
        <v>0</v>
      </c>
      <c r="AW203" s="70">
        <v>0</v>
      </c>
      <c r="AX203" s="70">
        <v>0</v>
      </c>
      <c r="AY203" s="70">
        <v>0</v>
      </c>
      <c r="AZ203" s="70">
        <v>0</v>
      </c>
    </row>
    <row r="204" spans="1:52" x14ac:dyDescent="0.25">
      <c r="A204" s="70">
        <v>0</v>
      </c>
      <c r="B204" s="70">
        <v>0</v>
      </c>
      <c r="C204" s="70">
        <v>0</v>
      </c>
      <c r="D204" s="70">
        <v>0</v>
      </c>
      <c r="E204" s="70">
        <v>0</v>
      </c>
      <c r="F204" s="70">
        <v>0</v>
      </c>
      <c r="G204" s="70">
        <v>0</v>
      </c>
      <c r="H204" s="70">
        <v>0</v>
      </c>
      <c r="I204" s="70">
        <v>0</v>
      </c>
      <c r="J204" s="70">
        <v>0</v>
      </c>
      <c r="K204" s="70">
        <v>0</v>
      </c>
      <c r="L204" s="70">
        <v>0</v>
      </c>
      <c r="M204" s="70">
        <v>0</v>
      </c>
      <c r="N204" s="70">
        <v>0</v>
      </c>
      <c r="O204" s="70">
        <v>0</v>
      </c>
      <c r="P204" s="70">
        <v>0</v>
      </c>
      <c r="Q204" s="70">
        <v>0</v>
      </c>
      <c r="R204" s="70">
        <v>0</v>
      </c>
      <c r="S204" s="70">
        <v>0</v>
      </c>
      <c r="T204" s="70">
        <v>0</v>
      </c>
      <c r="U204" s="70">
        <v>0</v>
      </c>
      <c r="V204" s="70">
        <v>0</v>
      </c>
      <c r="W204" s="70">
        <v>0</v>
      </c>
      <c r="X204" s="70">
        <v>0</v>
      </c>
      <c r="Y204" s="70">
        <v>0</v>
      </c>
      <c r="Z204" s="70">
        <v>0</v>
      </c>
      <c r="AA204" s="70">
        <v>0</v>
      </c>
      <c r="AB204" s="70">
        <v>0</v>
      </c>
      <c r="AC204" s="70">
        <v>0</v>
      </c>
      <c r="AD204" s="70">
        <v>0</v>
      </c>
      <c r="AE204" s="70">
        <v>0</v>
      </c>
      <c r="AF204" s="70">
        <v>0</v>
      </c>
      <c r="AG204" s="70">
        <v>0</v>
      </c>
      <c r="AH204" s="70">
        <v>0</v>
      </c>
      <c r="AI204" s="70">
        <v>0</v>
      </c>
      <c r="AJ204" s="70">
        <v>0</v>
      </c>
      <c r="AK204" s="70">
        <v>0</v>
      </c>
      <c r="AL204" s="70">
        <v>0</v>
      </c>
      <c r="AM204" s="70">
        <v>0</v>
      </c>
      <c r="AN204" s="70">
        <v>0</v>
      </c>
      <c r="AO204" s="70">
        <v>0</v>
      </c>
      <c r="AP204" s="70">
        <v>0</v>
      </c>
      <c r="AQ204" s="70">
        <v>0</v>
      </c>
      <c r="AR204" s="70">
        <v>0</v>
      </c>
      <c r="AS204" s="70">
        <v>0</v>
      </c>
      <c r="AT204" s="70">
        <v>0</v>
      </c>
      <c r="AU204" s="70">
        <v>0</v>
      </c>
      <c r="AV204" s="70">
        <v>0</v>
      </c>
      <c r="AW204" s="70">
        <v>0</v>
      </c>
      <c r="AX204" s="70">
        <v>0</v>
      </c>
      <c r="AY204" s="70">
        <v>0</v>
      </c>
      <c r="AZ204" s="70">
        <v>0</v>
      </c>
    </row>
    <row r="205" spans="1:52" x14ac:dyDescent="0.25">
      <c r="A205" s="70">
        <v>0</v>
      </c>
      <c r="B205" s="70">
        <v>0</v>
      </c>
      <c r="C205" s="70">
        <v>0</v>
      </c>
      <c r="D205" s="70">
        <v>0</v>
      </c>
      <c r="E205" s="70">
        <v>0</v>
      </c>
      <c r="F205" s="70">
        <v>0</v>
      </c>
      <c r="G205" s="70">
        <v>0</v>
      </c>
      <c r="H205" s="70">
        <v>0</v>
      </c>
      <c r="I205" s="70">
        <v>0</v>
      </c>
      <c r="J205" s="70">
        <v>0</v>
      </c>
      <c r="K205" s="70">
        <v>0</v>
      </c>
      <c r="L205" s="70">
        <v>0</v>
      </c>
      <c r="M205" s="70">
        <v>0</v>
      </c>
      <c r="N205" s="70">
        <v>0</v>
      </c>
      <c r="O205" s="70">
        <v>0</v>
      </c>
      <c r="P205" s="70">
        <v>0</v>
      </c>
      <c r="Q205" s="70">
        <v>0</v>
      </c>
      <c r="R205" s="70">
        <v>0</v>
      </c>
      <c r="S205" s="70">
        <v>0</v>
      </c>
      <c r="T205" s="70">
        <v>0</v>
      </c>
      <c r="U205" s="70">
        <v>0</v>
      </c>
      <c r="V205" s="70">
        <v>0</v>
      </c>
      <c r="W205" s="70">
        <v>0</v>
      </c>
      <c r="X205" s="70">
        <v>0</v>
      </c>
      <c r="Y205" s="70">
        <v>0</v>
      </c>
      <c r="Z205" s="70">
        <v>0</v>
      </c>
      <c r="AA205" s="70">
        <v>0</v>
      </c>
      <c r="AB205" s="70">
        <v>0</v>
      </c>
      <c r="AC205" s="70">
        <v>0</v>
      </c>
      <c r="AD205" s="70">
        <v>0</v>
      </c>
      <c r="AE205" s="70">
        <v>0</v>
      </c>
      <c r="AF205" s="70">
        <v>0</v>
      </c>
      <c r="AG205" s="70">
        <v>0</v>
      </c>
      <c r="AH205" s="70">
        <v>0</v>
      </c>
      <c r="AI205" s="70">
        <v>0</v>
      </c>
      <c r="AJ205" s="70">
        <v>0</v>
      </c>
      <c r="AK205" s="70">
        <v>0</v>
      </c>
      <c r="AL205" s="70">
        <v>0</v>
      </c>
      <c r="AM205" s="70">
        <v>0</v>
      </c>
      <c r="AN205" s="70">
        <v>0</v>
      </c>
      <c r="AO205" s="70">
        <v>0</v>
      </c>
      <c r="AP205" s="70">
        <v>0</v>
      </c>
      <c r="AQ205" s="70">
        <v>0</v>
      </c>
      <c r="AR205" s="70">
        <v>0</v>
      </c>
      <c r="AS205" s="70">
        <v>0</v>
      </c>
      <c r="AT205" s="70">
        <v>0</v>
      </c>
      <c r="AU205" s="70">
        <v>0</v>
      </c>
      <c r="AV205" s="70">
        <v>0</v>
      </c>
      <c r="AW205" s="70">
        <v>0</v>
      </c>
      <c r="AX205" s="70">
        <v>0</v>
      </c>
      <c r="AY205" s="70">
        <v>0</v>
      </c>
      <c r="AZ205" s="70">
        <v>0</v>
      </c>
    </row>
    <row r="206" spans="1:52" x14ac:dyDescent="0.25">
      <c r="A206" s="70">
        <v>-18.902100000000001</v>
      </c>
      <c r="B206" s="70">
        <v>26.136399999999998</v>
      </c>
      <c r="C206" s="70">
        <v>0</v>
      </c>
      <c r="D206" s="70">
        <v>0</v>
      </c>
      <c r="E206" s="70">
        <v>0</v>
      </c>
      <c r="F206" s="70">
        <v>0</v>
      </c>
      <c r="G206" s="70">
        <v>0</v>
      </c>
      <c r="H206" s="70">
        <v>-2.4300999999999999</v>
      </c>
      <c r="I206" s="70">
        <v>0</v>
      </c>
      <c r="J206" s="70">
        <v>-4.8041999999999998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0</v>
      </c>
      <c r="S206" s="70">
        <v>0</v>
      </c>
      <c r="T206" s="70">
        <v>0</v>
      </c>
      <c r="U206" s="70">
        <v>0</v>
      </c>
      <c r="V206" s="70">
        <v>0</v>
      </c>
      <c r="W206" s="70">
        <v>0</v>
      </c>
      <c r="X206" s="70">
        <v>0</v>
      </c>
      <c r="Y206" s="70">
        <v>0</v>
      </c>
      <c r="Z206" s="70">
        <v>0</v>
      </c>
      <c r="AA206" s="70">
        <v>0</v>
      </c>
      <c r="AB206" s="70">
        <v>0</v>
      </c>
      <c r="AC206" s="70">
        <v>0</v>
      </c>
      <c r="AD206" s="70">
        <v>0</v>
      </c>
      <c r="AE206" s="70">
        <v>0</v>
      </c>
      <c r="AF206" s="70">
        <v>0</v>
      </c>
      <c r="AG206" s="70">
        <v>0</v>
      </c>
      <c r="AH206" s="70">
        <v>0</v>
      </c>
      <c r="AI206" s="70">
        <v>0</v>
      </c>
      <c r="AJ206" s="70">
        <v>0</v>
      </c>
      <c r="AK206" s="70">
        <v>0</v>
      </c>
      <c r="AL206" s="70">
        <v>0</v>
      </c>
      <c r="AM206" s="70">
        <v>0</v>
      </c>
      <c r="AN206" s="70">
        <v>0</v>
      </c>
      <c r="AO206" s="70">
        <v>0</v>
      </c>
      <c r="AP206" s="70">
        <v>0</v>
      </c>
      <c r="AQ206" s="70">
        <v>0</v>
      </c>
      <c r="AR206" s="70">
        <v>0</v>
      </c>
      <c r="AS206" s="70">
        <v>0</v>
      </c>
      <c r="AT206" s="70">
        <v>0</v>
      </c>
      <c r="AU206" s="70">
        <v>0</v>
      </c>
      <c r="AV206" s="70">
        <v>0</v>
      </c>
      <c r="AW206" s="70">
        <v>0</v>
      </c>
      <c r="AX206" s="70">
        <v>0</v>
      </c>
      <c r="AY206" s="70">
        <v>0</v>
      </c>
      <c r="AZ206" s="70">
        <v>0</v>
      </c>
    </row>
    <row r="207" spans="1:52" x14ac:dyDescent="0.25">
      <c r="A207" s="70">
        <v>5.1864999999999997</v>
      </c>
      <c r="B207" s="70">
        <v>-6.3958000000000004</v>
      </c>
      <c r="C207" s="70">
        <v>0</v>
      </c>
      <c r="D207" s="70">
        <v>0</v>
      </c>
      <c r="E207" s="70">
        <v>0</v>
      </c>
      <c r="F207" s="70">
        <v>0</v>
      </c>
      <c r="G207" s="70">
        <v>0</v>
      </c>
      <c r="H207" s="70">
        <v>1.3100000000000001E-2</v>
      </c>
      <c r="I207" s="70">
        <v>0</v>
      </c>
      <c r="J207" s="70">
        <v>1.1961999999999999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  <c r="U207" s="70">
        <v>0</v>
      </c>
      <c r="V207" s="70">
        <v>0</v>
      </c>
      <c r="W207" s="70">
        <v>0</v>
      </c>
      <c r="X207" s="70">
        <v>0</v>
      </c>
      <c r="Y207" s="70">
        <v>0</v>
      </c>
      <c r="Z207" s="70">
        <v>0</v>
      </c>
      <c r="AA207" s="70">
        <v>0</v>
      </c>
      <c r="AB207" s="70">
        <v>0</v>
      </c>
      <c r="AC207" s="70">
        <v>0</v>
      </c>
      <c r="AD207" s="70">
        <v>0</v>
      </c>
      <c r="AE207" s="70">
        <v>0</v>
      </c>
      <c r="AF207" s="70">
        <v>0</v>
      </c>
      <c r="AG207" s="70">
        <v>0</v>
      </c>
      <c r="AH207" s="70">
        <v>0</v>
      </c>
      <c r="AI207" s="70">
        <v>0</v>
      </c>
      <c r="AJ207" s="70">
        <v>0</v>
      </c>
      <c r="AK207" s="70">
        <v>0</v>
      </c>
      <c r="AL207" s="70">
        <v>0</v>
      </c>
      <c r="AM207" s="70">
        <v>0</v>
      </c>
      <c r="AN207" s="70">
        <v>0</v>
      </c>
      <c r="AO207" s="70">
        <v>0</v>
      </c>
      <c r="AP207" s="70">
        <v>0</v>
      </c>
      <c r="AQ207" s="70">
        <v>0</v>
      </c>
      <c r="AR207" s="70">
        <v>0</v>
      </c>
      <c r="AS207" s="70">
        <v>0</v>
      </c>
      <c r="AT207" s="70">
        <v>0</v>
      </c>
      <c r="AU207" s="70">
        <v>0</v>
      </c>
      <c r="AV207" s="70">
        <v>0</v>
      </c>
      <c r="AW207" s="70">
        <v>0</v>
      </c>
      <c r="AX207" s="70">
        <v>0</v>
      </c>
      <c r="AY207" s="70">
        <v>0</v>
      </c>
      <c r="AZ207" s="70">
        <v>0</v>
      </c>
    </row>
    <row r="208" spans="1:52" x14ac:dyDescent="0.25">
      <c r="A208" s="70">
        <v>0</v>
      </c>
      <c r="B208" s="70">
        <v>0</v>
      </c>
      <c r="C208" s="70">
        <v>0</v>
      </c>
      <c r="D208" s="70">
        <v>0</v>
      </c>
      <c r="E208" s="70">
        <v>-62.038499999999999</v>
      </c>
      <c r="F208" s="70">
        <v>383.38729999999998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-49.136200000000002</v>
      </c>
      <c r="T208" s="70">
        <v>0</v>
      </c>
      <c r="U208" s="70">
        <v>0</v>
      </c>
      <c r="V208" s="70">
        <v>0</v>
      </c>
      <c r="W208" s="70">
        <v>0</v>
      </c>
      <c r="X208" s="70">
        <v>0</v>
      </c>
      <c r="Y208" s="70">
        <v>0</v>
      </c>
      <c r="Z208" s="70">
        <v>0</v>
      </c>
      <c r="AA208" s="70">
        <v>0</v>
      </c>
      <c r="AB208" s="70">
        <v>0</v>
      </c>
      <c r="AC208" s="70">
        <v>0</v>
      </c>
      <c r="AD208" s="70">
        <v>0</v>
      </c>
      <c r="AE208" s="70">
        <v>0</v>
      </c>
      <c r="AF208" s="70">
        <v>0</v>
      </c>
      <c r="AG208" s="70">
        <v>0</v>
      </c>
      <c r="AH208" s="70">
        <v>0</v>
      </c>
      <c r="AI208" s="70">
        <v>0</v>
      </c>
      <c r="AJ208" s="70">
        <v>0</v>
      </c>
      <c r="AK208" s="70">
        <v>0</v>
      </c>
      <c r="AL208" s="70">
        <v>0</v>
      </c>
      <c r="AM208" s="70">
        <v>0</v>
      </c>
      <c r="AN208" s="70">
        <v>0</v>
      </c>
      <c r="AO208" s="70">
        <v>0</v>
      </c>
      <c r="AP208" s="70">
        <v>0</v>
      </c>
      <c r="AQ208" s="70">
        <v>0</v>
      </c>
      <c r="AR208" s="70">
        <v>0</v>
      </c>
      <c r="AS208" s="70">
        <v>0</v>
      </c>
      <c r="AT208" s="70">
        <v>0</v>
      </c>
      <c r="AU208" s="70">
        <v>0</v>
      </c>
      <c r="AV208" s="70">
        <v>0</v>
      </c>
      <c r="AW208" s="70">
        <v>0</v>
      </c>
      <c r="AX208" s="70">
        <v>0</v>
      </c>
      <c r="AY208" s="70">
        <v>-245.18559999999999</v>
      </c>
      <c r="AZ208" s="70">
        <v>0</v>
      </c>
    </row>
    <row r="209" spans="1:52" x14ac:dyDescent="0.25">
      <c r="A209" s="70">
        <v>0</v>
      </c>
      <c r="B209" s="70">
        <v>0</v>
      </c>
      <c r="C209" s="70">
        <v>0</v>
      </c>
      <c r="D209" s="70">
        <v>0</v>
      </c>
      <c r="E209" s="70">
        <v>5.3507999999999996</v>
      </c>
      <c r="F209" s="70">
        <v>-30.191199999999998</v>
      </c>
      <c r="G209" s="70">
        <v>0</v>
      </c>
      <c r="H209" s="70">
        <v>0</v>
      </c>
      <c r="I209" s="70">
        <v>0</v>
      </c>
      <c r="J209" s="70">
        <v>0</v>
      </c>
      <c r="K209" s="70">
        <v>0</v>
      </c>
      <c r="L209" s="70">
        <v>0</v>
      </c>
      <c r="M209" s="70">
        <v>0</v>
      </c>
      <c r="N209" s="70">
        <v>0</v>
      </c>
      <c r="O209" s="70">
        <v>0</v>
      </c>
      <c r="P209" s="70">
        <v>0</v>
      </c>
      <c r="Q209" s="70">
        <v>0</v>
      </c>
      <c r="R209" s="70">
        <v>0</v>
      </c>
      <c r="S209" s="70">
        <v>4.2568000000000001</v>
      </c>
      <c r="T209" s="70">
        <v>0</v>
      </c>
      <c r="U209" s="70">
        <v>0</v>
      </c>
      <c r="V209" s="70">
        <v>0</v>
      </c>
      <c r="W209" s="70">
        <v>0</v>
      </c>
      <c r="X209" s="70">
        <v>0</v>
      </c>
      <c r="Y209" s="70">
        <v>0</v>
      </c>
      <c r="Z209" s="70">
        <v>0</v>
      </c>
      <c r="AA209" s="70">
        <v>0</v>
      </c>
      <c r="AB209" s="70">
        <v>0</v>
      </c>
      <c r="AC209" s="70">
        <v>0</v>
      </c>
      <c r="AD209" s="70">
        <v>0</v>
      </c>
      <c r="AE209" s="70">
        <v>0</v>
      </c>
      <c r="AF209" s="70">
        <v>0</v>
      </c>
      <c r="AG209" s="70">
        <v>0</v>
      </c>
      <c r="AH209" s="70">
        <v>0</v>
      </c>
      <c r="AI209" s="70">
        <v>0</v>
      </c>
      <c r="AJ209" s="70">
        <v>0</v>
      </c>
      <c r="AK209" s="70">
        <v>0</v>
      </c>
      <c r="AL209" s="70">
        <v>0</v>
      </c>
      <c r="AM209" s="70">
        <v>0</v>
      </c>
      <c r="AN209" s="70">
        <v>0</v>
      </c>
      <c r="AO209" s="70">
        <v>0</v>
      </c>
      <c r="AP209" s="70">
        <v>0</v>
      </c>
      <c r="AQ209" s="70">
        <v>0</v>
      </c>
      <c r="AR209" s="70">
        <v>0</v>
      </c>
      <c r="AS209" s="70">
        <v>0</v>
      </c>
      <c r="AT209" s="70">
        <v>0</v>
      </c>
      <c r="AU209" s="70">
        <v>0</v>
      </c>
      <c r="AV209" s="70">
        <v>0</v>
      </c>
      <c r="AW209" s="70">
        <v>0</v>
      </c>
      <c r="AX209" s="70">
        <v>0</v>
      </c>
      <c r="AY209" s="70">
        <v>20.583500000000001</v>
      </c>
      <c r="AZ209" s="70">
        <v>0</v>
      </c>
    </row>
    <row r="210" spans="1:52" x14ac:dyDescent="0.25">
      <c r="A210" s="70">
        <v>0</v>
      </c>
      <c r="B210" s="70">
        <v>0</v>
      </c>
      <c r="C210" s="70">
        <v>-3.2955000000000001</v>
      </c>
      <c r="D210" s="70">
        <v>-2.8252999999999999</v>
      </c>
      <c r="E210" s="70">
        <v>0</v>
      </c>
      <c r="F210" s="70">
        <v>-27.027000000000001</v>
      </c>
      <c r="G210" s="70">
        <v>0</v>
      </c>
      <c r="H210" s="70">
        <v>-7.4579000000000004</v>
      </c>
      <c r="I210" s="70">
        <v>0</v>
      </c>
      <c r="J210" s="70">
        <v>0</v>
      </c>
      <c r="K210" s="70">
        <v>0</v>
      </c>
      <c r="L210" s="70">
        <v>0</v>
      </c>
      <c r="M210" s="70">
        <v>-7.3830999999999998</v>
      </c>
      <c r="N210" s="70">
        <v>0</v>
      </c>
      <c r="O210" s="70">
        <v>-9.0535999999999994</v>
      </c>
      <c r="P210" s="70">
        <v>0</v>
      </c>
      <c r="Q210" s="70">
        <v>0</v>
      </c>
      <c r="R210" s="70">
        <v>0</v>
      </c>
      <c r="S210" s="70">
        <v>0</v>
      </c>
      <c r="T210" s="70">
        <v>0</v>
      </c>
      <c r="U210" s="70">
        <v>0</v>
      </c>
      <c r="V210" s="70">
        <v>0</v>
      </c>
      <c r="W210" s="70">
        <v>0</v>
      </c>
      <c r="X210" s="70">
        <v>0</v>
      </c>
      <c r="Y210" s="70">
        <v>0</v>
      </c>
      <c r="Z210" s="70">
        <v>0</v>
      </c>
      <c r="AA210" s="70">
        <v>0</v>
      </c>
      <c r="AB210" s="70">
        <v>0</v>
      </c>
      <c r="AC210" s="70">
        <v>0</v>
      </c>
      <c r="AD210" s="70">
        <v>0</v>
      </c>
      <c r="AE210" s="70">
        <v>0</v>
      </c>
      <c r="AF210" s="70">
        <v>0</v>
      </c>
      <c r="AG210" s="70">
        <v>0</v>
      </c>
      <c r="AH210" s="70">
        <v>0</v>
      </c>
      <c r="AI210" s="70">
        <v>0</v>
      </c>
      <c r="AJ210" s="70">
        <v>0</v>
      </c>
      <c r="AK210" s="70">
        <v>0</v>
      </c>
      <c r="AL210" s="70">
        <v>0</v>
      </c>
      <c r="AM210" s="70">
        <v>0</v>
      </c>
      <c r="AN210" s="70">
        <v>0</v>
      </c>
      <c r="AO210" s="70">
        <v>0</v>
      </c>
      <c r="AP210" s="70">
        <v>0</v>
      </c>
      <c r="AQ210" s="70">
        <v>0</v>
      </c>
      <c r="AR210" s="70">
        <v>0</v>
      </c>
      <c r="AS210" s="70">
        <v>0</v>
      </c>
      <c r="AT210" s="70">
        <v>0</v>
      </c>
      <c r="AU210" s="70">
        <v>0</v>
      </c>
      <c r="AV210" s="70">
        <v>0</v>
      </c>
      <c r="AW210" s="70">
        <v>0</v>
      </c>
      <c r="AX210" s="70">
        <v>0</v>
      </c>
      <c r="AY210" s="70">
        <v>0</v>
      </c>
      <c r="AZ210" s="70">
        <v>0</v>
      </c>
    </row>
    <row r="211" spans="1:52" x14ac:dyDescent="0.25">
      <c r="A211" s="70">
        <v>0</v>
      </c>
      <c r="B211" s="70">
        <v>0</v>
      </c>
      <c r="C211" s="70">
        <v>1.0012000000000001</v>
      </c>
      <c r="D211" s="70">
        <v>0.8589</v>
      </c>
      <c r="E211" s="70">
        <v>0</v>
      </c>
      <c r="F211" s="70">
        <v>1E-4</v>
      </c>
      <c r="G211" s="70">
        <v>0</v>
      </c>
      <c r="H211" s="70">
        <v>1.7617</v>
      </c>
      <c r="I211" s="70">
        <v>0</v>
      </c>
      <c r="J211" s="70">
        <v>0</v>
      </c>
      <c r="K211" s="70">
        <v>0</v>
      </c>
      <c r="L211" s="70">
        <v>0</v>
      </c>
      <c r="M211" s="70">
        <v>2.4508999999999999</v>
      </c>
      <c r="N211" s="70">
        <v>0</v>
      </c>
      <c r="O211" s="70">
        <v>2.7698999999999998</v>
      </c>
      <c r="P211" s="70">
        <v>0</v>
      </c>
      <c r="Q211" s="70">
        <v>0</v>
      </c>
      <c r="R211" s="70">
        <v>0</v>
      </c>
      <c r="S211" s="70">
        <v>0</v>
      </c>
      <c r="T211" s="70">
        <v>0</v>
      </c>
      <c r="U211" s="70">
        <v>0</v>
      </c>
      <c r="V211" s="70">
        <v>0</v>
      </c>
      <c r="W211" s="70">
        <v>0</v>
      </c>
      <c r="X211" s="70">
        <v>0</v>
      </c>
      <c r="Y211" s="70">
        <v>0</v>
      </c>
      <c r="Z211" s="70">
        <v>0</v>
      </c>
      <c r="AA211" s="70">
        <v>0</v>
      </c>
      <c r="AB211" s="70">
        <v>0</v>
      </c>
      <c r="AC211" s="70">
        <v>0</v>
      </c>
      <c r="AD211" s="70">
        <v>0</v>
      </c>
      <c r="AE211" s="70">
        <v>0</v>
      </c>
      <c r="AF211" s="70">
        <v>0</v>
      </c>
      <c r="AG211" s="70">
        <v>0</v>
      </c>
      <c r="AH211" s="70">
        <v>0</v>
      </c>
      <c r="AI211" s="70">
        <v>0</v>
      </c>
      <c r="AJ211" s="70">
        <v>0</v>
      </c>
      <c r="AK211" s="70">
        <v>0</v>
      </c>
      <c r="AL211" s="70">
        <v>0</v>
      </c>
      <c r="AM211" s="70">
        <v>0</v>
      </c>
      <c r="AN211" s="70">
        <v>0</v>
      </c>
      <c r="AO211" s="70">
        <v>0</v>
      </c>
      <c r="AP211" s="70">
        <v>0</v>
      </c>
      <c r="AQ211" s="70">
        <v>0</v>
      </c>
      <c r="AR211" s="70">
        <v>0</v>
      </c>
      <c r="AS211" s="70">
        <v>0</v>
      </c>
      <c r="AT211" s="70">
        <v>0</v>
      </c>
      <c r="AU211" s="70">
        <v>0</v>
      </c>
      <c r="AV211" s="70">
        <v>0</v>
      </c>
      <c r="AW211" s="70">
        <v>0</v>
      </c>
      <c r="AX211" s="70">
        <v>0</v>
      </c>
      <c r="AY211" s="70">
        <v>0</v>
      </c>
      <c r="AZ211" s="70">
        <v>0</v>
      </c>
    </row>
    <row r="212" spans="1:52" x14ac:dyDescent="0.25">
      <c r="A212" s="70">
        <v>0</v>
      </c>
      <c r="B212" s="70">
        <v>-2.4300999999999999</v>
      </c>
      <c r="C212" s="70">
        <v>0</v>
      </c>
      <c r="D212" s="70">
        <v>0</v>
      </c>
      <c r="E212" s="70">
        <v>0</v>
      </c>
      <c r="F212" s="70">
        <v>0</v>
      </c>
      <c r="G212" s="70">
        <v>0</v>
      </c>
      <c r="H212" s="70">
        <v>49.835799999999999</v>
      </c>
      <c r="I212" s="70">
        <v>-26.531300000000002</v>
      </c>
      <c r="J212" s="70">
        <v>0</v>
      </c>
      <c r="K212" s="70">
        <v>0</v>
      </c>
      <c r="L212" s="70">
        <v>-6.9226000000000001</v>
      </c>
      <c r="M212" s="70">
        <v>-6.4939</v>
      </c>
      <c r="N212" s="70">
        <v>0</v>
      </c>
      <c r="O212" s="70">
        <v>0</v>
      </c>
      <c r="P212" s="70">
        <v>0</v>
      </c>
      <c r="Q212" s="70">
        <v>0</v>
      </c>
      <c r="R212" s="70">
        <v>0</v>
      </c>
      <c r="S212" s="70">
        <v>0</v>
      </c>
      <c r="T212" s="70">
        <v>0</v>
      </c>
      <c r="U212" s="70">
        <v>0</v>
      </c>
      <c r="V212" s="70">
        <v>0</v>
      </c>
      <c r="W212" s="70">
        <v>0</v>
      </c>
      <c r="X212" s="70">
        <v>0</v>
      </c>
      <c r="Y212" s="70">
        <v>0</v>
      </c>
      <c r="Z212" s="70">
        <v>0</v>
      </c>
      <c r="AA212" s="70">
        <v>0</v>
      </c>
      <c r="AB212" s="70">
        <v>0</v>
      </c>
      <c r="AC212" s="70">
        <v>0</v>
      </c>
      <c r="AD212" s="70">
        <v>0</v>
      </c>
      <c r="AE212" s="70">
        <v>0</v>
      </c>
      <c r="AF212" s="70">
        <v>0</v>
      </c>
      <c r="AG212" s="70">
        <v>0</v>
      </c>
      <c r="AH212" s="70">
        <v>0</v>
      </c>
      <c r="AI212" s="70">
        <v>0</v>
      </c>
      <c r="AJ212" s="70">
        <v>0</v>
      </c>
      <c r="AK212" s="70">
        <v>0</v>
      </c>
      <c r="AL212" s="70">
        <v>0</v>
      </c>
      <c r="AM212" s="70">
        <v>0</v>
      </c>
      <c r="AN212" s="70">
        <v>0</v>
      </c>
      <c r="AO212" s="70">
        <v>0</v>
      </c>
      <c r="AP212" s="70">
        <v>0</v>
      </c>
      <c r="AQ212" s="70">
        <v>0</v>
      </c>
      <c r="AR212" s="70">
        <v>0</v>
      </c>
      <c r="AS212" s="70">
        <v>0</v>
      </c>
      <c r="AT212" s="70">
        <v>0</v>
      </c>
      <c r="AU212" s="70">
        <v>0</v>
      </c>
      <c r="AV212" s="70">
        <v>0</v>
      </c>
      <c r="AW212" s="70">
        <v>0</v>
      </c>
      <c r="AX212" s="70">
        <v>0</v>
      </c>
      <c r="AY212" s="70">
        <v>0</v>
      </c>
      <c r="AZ212" s="70">
        <v>0</v>
      </c>
    </row>
    <row r="213" spans="1:52" x14ac:dyDescent="0.25">
      <c r="A213" s="70">
        <v>0</v>
      </c>
      <c r="B213" s="70">
        <v>1.3100000000000001E-2</v>
      </c>
      <c r="C213" s="70">
        <v>0</v>
      </c>
      <c r="D213" s="70">
        <v>0</v>
      </c>
      <c r="E213" s="70">
        <v>0</v>
      </c>
      <c r="F213" s="70">
        <v>0</v>
      </c>
      <c r="G213" s="70">
        <v>0</v>
      </c>
      <c r="H213" s="70">
        <v>-12.4359</v>
      </c>
      <c r="I213" s="70">
        <v>6.5917000000000003</v>
      </c>
      <c r="J213" s="70">
        <v>0</v>
      </c>
      <c r="K213" s="70">
        <v>0</v>
      </c>
      <c r="L213" s="70">
        <v>2.0981999999999998</v>
      </c>
      <c r="M213" s="70">
        <v>1.9712000000000001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  <c r="U213" s="70">
        <v>0</v>
      </c>
      <c r="V213" s="70">
        <v>0</v>
      </c>
      <c r="W213" s="70">
        <v>0</v>
      </c>
      <c r="X213" s="70">
        <v>0</v>
      </c>
      <c r="Y213" s="70">
        <v>0</v>
      </c>
      <c r="Z213" s="70">
        <v>0</v>
      </c>
      <c r="AA213" s="70">
        <v>0</v>
      </c>
      <c r="AB213" s="70">
        <v>0</v>
      </c>
      <c r="AC213" s="70">
        <v>0</v>
      </c>
      <c r="AD213" s="70">
        <v>0</v>
      </c>
      <c r="AE213" s="70">
        <v>0</v>
      </c>
      <c r="AF213" s="70">
        <v>0</v>
      </c>
      <c r="AG213" s="70">
        <v>0</v>
      </c>
      <c r="AH213" s="70">
        <v>0</v>
      </c>
      <c r="AI213" s="70">
        <v>0</v>
      </c>
      <c r="AJ213" s="70">
        <v>0</v>
      </c>
      <c r="AK213" s="70">
        <v>0</v>
      </c>
      <c r="AL213" s="70">
        <v>0</v>
      </c>
      <c r="AM213" s="70">
        <v>0</v>
      </c>
      <c r="AN213" s="70">
        <v>0</v>
      </c>
      <c r="AO213" s="70">
        <v>0</v>
      </c>
      <c r="AP213" s="70">
        <v>0</v>
      </c>
      <c r="AQ213" s="70">
        <v>0</v>
      </c>
      <c r="AR213" s="70">
        <v>0</v>
      </c>
      <c r="AS213" s="70">
        <v>0</v>
      </c>
      <c r="AT213" s="70">
        <v>0</v>
      </c>
      <c r="AU213" s="70">
        <v>0</v>
      </c>
      <c r="AV213" s="70">
        <v>0</v>
      </c>
      <c r="AW213" s="70">
        <v>0</v>
      </c>
      <c r="AX213" s="70">
        <v>0</v>
      </c>
      <c r="AY213" s="70">
        <v>0</v>
      </c>
      <c r="AZ213" s="70">
        <v>0</v>
      </c>
    </row>
    <row r="214" spans="1:52" x14ac:dyDescent="0.25">
      <c r="A214" s="70">
        <v>0</v>
      </c>
      <c r="B214" s="70">
        <v>0</v>
      </c>
      <c r="C214" s="70">
        <v>0</v>
      </c>
      <c r="D214" s="70">
        <v>0</v>
      </c>
      <c r="E214" s="70">
        <v>0</v>
      </c>
      <c r="F214" s="70">
        <v>0</v>
      </c>
      <c r="G214" s="70">
        <v>0</v>
      </c>
      <c r="H214" s="70">
        <v>-26.531300000000002</v>
      </c>
      <c r="I214" s="70">
        <v>53.018599999999999</v>
      </c>
      <c r="J214" s="70">
        <v>-5.2342000000000004</v>
      </c>
      <c r="K214" s="70">
        <v>-21.2531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  <c r="U214" s="70">
        <v>0</v>
      </c>
      <c r="V214" s="70">
        <v>0</v>
      </c>
      <c r="W214" s="70">
        <v>0</v>
      </c>
      <c r="X214" s="70">
        <v>0</v>
      </c>
      <c r="Y214" s="70">
        <v>0</v>
      </c>
      <c r="Z214" s="70">
        <v>0</v>
      </c>
      <c r="AA214" s="70">
        <v>0</v>
      </c>
      <c r="AB214" s="70">
        <v>0</v>
      </c>
      <c r="AC214" s="70">
        <v>0</v>
      </c>
      <c r="AD214" s="70">
        <v>0</v>
      </c>
      <c r="AE214" s="70">
        <v>0</v>
      </c>
      <c r="AF214" s="70">
        <v>0</v>
      </c>
      <c r="AG214" s="70">
        <v>0</v>
      </c>
      <c r="AH214" s="70">
        <v>0</v>
      </c>
      <c r="AI214" s="70">
        <v>0</v>
      </c>
      <c r="AJ214" s="70">
        <v>0</v>
      </c>
      <c r="AK214" s="70">
        <v>0</v>
      </c>
      <c r="AL214" s="70">
        <v>0</v>
      </c>
      <c r="AM214" s="70">
        <v>0</v>
      </c>
      <c r="AN214" s="70">
        <v>0</v>
      </c>
      <c r="AO214" s="70">
        <v>0</v>
      </c>
      <c r="AP214" s="70">
        <v>0</v>
      </c>
      <c r="AQ214" s="70">
        <v>0</v>
      </c>
      <c r="AR214" s="70">
        <v>0</v>
      </c>
      <c r="AS214" s="70">
        <v>0</v>
      </c>
      <c r="AT214" s="70">
        <v>0</v>
      </c>
      <c r="AU214" s="70">
        <v>0</v>
      </c>
      <c r="AV214" s="70">
        <v>0</v>
      </c>
      <c r="AW214" s="70">
        <v>0</v>
      </c>
      <c r="AX214" s="70">
        <v>0</v>
      </c>
      <c r="AY214" s="70">
        <v>0</v>
      </c>
      <c r="AZ214" s="70">
        <v>0</v>
      </c>
    </row>
    <row r="215" spans="1:52" x14ac:dyDescent="0.25">
      <c r="A215" s="70">
        <v>0</v>
      </c>
      <c r="B215" s="70">
        <v>0</v>
      </c>
      <c r="C215" s="70">
        <v>0</v>
      </c>
      <c r="D215" s="70">
        <v>0</v>
      </c>
      <c r="E215" s="70">
        <v>0</v>
      </c>
      <c r="F215" s="70">
        <v>0</v>
      </c>
      <c r="G215" s="70">
        <v>0</v>
      </c>
      <c r="H215" s="70">
        <v>6.5917000000000003</v>
      </c>
      <c r="I215" s="70">
        <v>-11.942600000000001</v>
      </c>
      <c r="J215" s="70">
        <v>1.2968999999999999</v>
      </c>
      <c r="K215" s="70">
        <v>4.0540000000000003</v>
      </c>
      <c r="L215" s="70">
        <v>0</v>
      </c>
      <c r="M215" s="70">
        <v>0</v>
      </c>
      <c r="N215" s="70">
        <v>0</v>
      </c>
      <c r="O215" s="70">
        <v>0</v>
      </c>
      <c r="P215" s="70">
        <v>0</v>
      </c>
      <c r="Q215" s="70">
        <v>0</v>
      </c>
      <c r="R215" s="70">
        <v>0</v>
      </c>
      <c r="S215" s="70">
        <v>0</v>
      </c>
      <c r="T215" s="70">
        <v>0</v>
      </c>
      <c r="U215" s="70">
        <v>0</v>
      </c>
      <c r="V215" s="70">
        <v>0</v>
      </c>
      <c r="W215" s="70">
        <v>0</v>
      </c>
      <c r="X215" s="70">
        <v>0</v>
      </c>
      <c r="Y215" s="70">
        <v>0</v>
      </c>
      <c r="Z215" s="70">
        <v>0</v>
      </c>
      <c r="AA215" s="70">
        <v>0</v>
      </c>
      <c r="AB215" s="70">
        <v>0</v>
      </c>
      <c r="AC215" s="70">
        <v>0</v>
      </c>
      <c r="AD215" s="70">
        <v>0</v>
      </c>
      <c r="AE215" s="70">
        <v>0</v>
      </c>
      <c r="AF215" s="70">
        <v>0</v>
      </c>
      <c r="AG215" s="70">
        <v>0</v>
      </c>
      <c r="AH215" s="70">
        <v>0</v>
      </c>
      <c r="AI215" s="70">
        <v>0</v>
      </c>
      <c r="AJ215" s="70">
        <v>0</v>
      </c>
      <c r="AK215" s="70">
        <v>0</v>
      </c>
      <c r="AL215" s="70">
        <v>0</v>
      </c>
      <c r="AM215" s="70">
        <v>0</v>
      </c>
      <c r="AN215" s="70">
        <v>0</v>
      </c>
      <c r="AO215" s="70">
        <v>0</v>
      </c>
      <c r="AP215" s="70">
        <v>0</v>
      </c>
      <c r="AQ215" s="70">
        <v>0</v>
      </c>
      <c r="AR215" s="70">
        <v>0</v>
      </c>
      <c r="AS215" s="70">
        <v>0</v>
      </c>
      <c r="AT215" s="70">
        <v>0</v>
      </c>
      <c r="AU215" s="70">
        <v>0</v>
      </c>
      <c r="AV215" s="70">
        <v>0</v>
      </c>
      <c r="AW215" s="70">
        <v>0</v>
      </c>
      <c r="AX215" s="70">
        <v>0</v>
      </c>
      <c r="AY215" s="70">
        <v>0</v>
      </c>
      <c r="AZ215" s="70">
        <v>0</v>
      </c>
    </row>
    <row r="216" spans="1:52" x14ac:dyDescent="0.25">
      <c r="A216" s="70">
        <v>0</v>
      </c>
      <c r="B216" s="70">
        <v>-4.8041999999999998</v>
      </c>
      <c r="C216" s="70">
        <v>0</v>
      </c>
      <c r="D216" s="70">
        <v>0</v>
      </c>
      <c r="E216" s="70">
        <v>0</v>
      </c>
      <c r="F216" s="70">
        <v>0</v>
      </c>
      <c r="G216" s="70">
        <v>0</v>
      </c>
      <c r="H216" s="70">
        <v>0</v>
      </c>
      <c r="I216" s="70">
        <v>-5.2342000000000004</v>
      </c>
      <c r="J216" s="70">
        <v>10.038399999999999</v>
      </c>
      <c r="K216" s="70">
        <v>0</v>
      </c>
      <c r="L216" s="70">
        <v>0</v>
      </c>
      <c r="M216" s="70">
        <v>0</v>
      </c>
      <c r="N216" s="70">
        <v>0</v>
      </c>
      <c r="O216" s="70">
        <v>0</v>
      </c>
      <c r="P216" s="70">
        <v>0</v>
      </c>
      <c r="Q216" s="70">
        <v>0</v>
      </c>
      <c r="R216" s="70">
        <v>0</v>
      </c>
      <c r="S216" s="70">
        <v>0</v>
      </c>
      <c r="T216" s="70">
        <v>0</v>
      </c>
      <c r="U216" s="70">
        <v>0</v>
      </c>
      <c r="V216" s="70">
        <v>0</v>
      </c>
      <c r="W216" s="70">
        <v>0</v>
      </c>
      <c r="X216" s="70">
        <v>0</v>
      </c>
      <c r="Y216" s="70">
        <v>0</v>
      </c>
      <c r="Z216" s="70">
        <v>0</v>
      </c>
      <c r="AA216" s="70">
        <v>0</v>
      </c>
      <c r="AB216" s="70">
        <v>0</v>
      </c>
      <c r="AC216" s="70">
        <v>0</v>
      </c>
      <c r="AD216" s="70">
        <v>0</v>
      </c>
      <c r="AE216" s="70">
        <v>0</v>
      </c>
      <c r="AF216" s="70">
        <v>0</v>
      </c>
      <c r="AG216" s="70">
        <v>0</v>
      </c>
      <c r="AH216" s="70">
        <v>0</v>
      </c>
      <c r="AI216" s="70">
        <v>0</v>
      </c>
      <c r="AJ216" s="70">
        <v>0</v>
      </c>
      <c r="AK216" s="70">
        <v>0</v>
      </c>
      <c r="AL216" s="70">
        <v>0</v>
      </c>
      <c r="AM216" s="70">
        <v>0</v>
      </c>
      <c r="AN216" s="70">
        <v>0</v>
      </c>
      <c r="AO216" s="70">
        <v>0</v>
      </c>
      <c r="AP216" s="70">
        <v>0</v>
      </c>
      <c r="AQ216" s="70">
        <v>0</v>
      </c>
      <c r="AR216" s="70">
        <v>0</v>
      </c>
      <c r="AS216" s="70">
        <v>0</v>
      </c>
      <c r="AT216" s="70">
        <v>0</v>
      </c>
      <c r="AU216" s="70">
        <v>0</v>
      </c>
      <c r="AV216" s="70">
        <v>0</v>
      </c>
      <c r="AW216" s="70">
        <v>0</v>
      </c>
      <c r="AX216" s="70">
        <v>0</v>
      </c>
      <c r="AY216" s="70">
        <v>0</v>
      </c>
      <c r="AZ216" s="70">
        <v>0</v>
      </c>
    </row>
    <row r="217" spans="1:52" x14ac:dyDescent="0.25">
      <c r="A217" s="70">
        <v>0</v>
      </c>
      <c r="B217" s="70">
        <v>1.1961999999999999</v>
      </c>
      <c r="C217" s="70">
        <v>0</v>
      </c>
      <c r="D217" s="70">
        <v>0</v>
      </c>
      <c r="E217" s="70">
        <v>0</v>
      </c>
      <c r="F217" s="70">
        <v>0</v>
      </c>
      <c r="G217" s="70">
        <v>0</v>
      </c>
      <c r="H217" s="70">
        <v>0</v>
      </c>
      <c r="I217" s="70">
        <v>1.2968999999999999</v>
      </c>
      <c r="J217" s="70">
        <v>-2.4931000000000001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0</v>
      </c>
      <c r="S217" s="70">
        <v>0</v>
      </c>
      <c r="T217" s="70">
        <v>0</v>
      </c>
      <c r="U217" s="70">
        <v>0</v>
      </c>
      <c r="V217" s="70">
        <v>0</v>
      </c>
      <c r="W217" s="70">
        <v>0</v>
      </c>
      <c r="X217" s="70">
        <v>0</v>
      </c>
      <c r="Y217" s="70">
        <v>0</v>
      </c>
      <c r="Z217" s="70">
        <v>0</v>
      </c>
      <c r="AA217" s="70">
        <v>0</v>
      </c>
      <c r="AB217" s="70">
        <v>0</v>
      </c>
      <c r="AC217" s="70">
        <v>0</v>
      </c>
      <c r="AD217" s="70">
        <v>0</v>
      </c>
      <c r="AE217" s="70">
        <v>0</v>
      </c>
      <c r="AF217" s="70">
        <v>0</v>
      </c>
      <c r="AG217" s="70">
        <v>0</v>
      </c>
      <c r="AH217" s="70">
        <v>0</v>
      </c>
      <c r="AI217" s="70">
        <v>0</v>
      </c>
      <c r="AJ217" s="70">
        <v>0</v>
      </c>
      <c r="AK217" s="70">
        <v>0</v>
      </c>
      <c r="AL217" s="70">
        <v>0</v>
      </c>
      <c r="AM217" s="70">
        <v>0</v>
      </c>
      <c r="AN217" s="70">
        <v>0</v>
      </c>
      <c r="AO217" s="70">
        <v>0</v>
      </c>
      <c r="AP217" s="70">
        <v>0</v>
      </c>
      <c r="AQ217" s="70">
        <v>0</v>
      </c>
      <c r="AR217" s="70">
        <v>0</v>
      </c>
      <c r="AS217" s="70">
        <v>0</v>
      </c>
      <c r="AT217" s="70">
        <v>0</v>
      </c>
      <c r="AU217" s="70">
        <v>0</v>
      </c>
      <c r="AV217" s="70">
        <v>0</v>
      </c>
      <c r="AW217" s="70">
        <v>0</v>
      </c>
      <c r="AX217" s="70">
        <v>0</v>
      </c>
      <c r="AY217" s="70">
        <v>0</v>
      </c>
      <c r="AZ217" s="70">
        <v>0</v>
      </c>
    </row>
    <row r="218" spans="1:52" x14ac:dyDescent="0.25">
      <c r="A218" s="70">
        <v>0</v>
      </c>
      <c r="B218" s="70">
        <v>0</v>
      </c>
      <c r="C218" s="70">
        <v>0</v>
      </c>
      <c r="D218" s="70">
        <v>0</v>
      </c>
      <c r="E218" s="70">
        <v>0</v>
      </c>
      <c r="F218" s="70">
        <v>0</v>
      </c>
      <c r="G218" s="70">
        <v>0</v>
      </c>
      <c r="H218" s="70">
        <v>0</v>
      </c>
      <c r="I218" s="70">
        <v>-21.2531</v>
      </c>
      <c r="J218" s="70">
        <v>0</v>
      </c>
      <c r="K218" s="70">
        <v>21.2531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  <c r="U218" s="70">
        <v>0</v>
      </c>
      <c r="V218" s="70">
        <v>0</v>
      </c>
      <c r="W218" s="70">
        <v>0</v>
      </c>
      <c r="X218" s="70">
        <v>0</v>
      </c>
      <c r="Y218" s="70">
        <v>0</v>
      </c>
      <c r="Z218" s="70">
        <v>0</v>
      </c>
      <c r="AA218" s="70">
        <v>0</v>
      </c>
      <c r="AB218" s="70">
        <v>0</v>
      </c>
      <c r="AC218" s="70">
        <v>0</v>
      </c>
      <c r="AD218" s="70">
        <v>0</v>
      </c>
      <c r="AE218" s="70">
        <v>0</v>
      </c>
      <c r="AF218" s="70">
        <v>0</v>
      </c>
      <c r="AG218" s="70">
        <v>0</v>
      </c>
      <c r="AH218" s="70">
        <v>0</v>
      </c>
      <c r="AI218" s="70">
        <v>0</v>
      </c>
      <c r="AJ218" s="70">
        <v>0</v>
      </c>
      <c r="AK218" s="70">
        <v>0</v>
      </c>
      <c r="AL218" s="70">
        <v>0</v>
      </c>
      <c r="AM218" s="70">
        <v>0</v>
      </c>
      <c r="AN218" s="70">
        <v>0</v>
      </c>
      <c r="AO218" s="70">
        <v>0</v>
      </c>
      <c r="AP218" s="70">
        <v>0</v>
      </c>
      <c r="AQ218" s="70">
        <v>0</v>
      </c>
      <c r="AR218" s="70">
        <v>0</v>
      </c>
      <c r="AS218" s="70">
        <v>0</v>
      </c>
      <c r="AT218" s="70">
        <v>0</v>
      </c>
      <c r="AU218" s="70">
        <v>0</v>
      </c>
      <c r="AV218" s="70">
        <v>0</v>
      </c>
      <c r="AW218" s="70">
        <v>0</v>
      </c>
      <c r="AX218" s="70">
        <v>0</v>
      </c>
      <c r="AY218" s="70">
        <v>0</v>
      </c>
      <c r="AZ218" s="70">
        <v>0</v>
      </c>
    </row>
    <row r="219" spans="1:52" x14ac:dyDescent="0.25">
      <c r="A219" s="70">
        <v>0</v>
      </c>
      <c r="B219" s="70">
        <v>0</v>
      </c>
      <c r="C219" s="70">
        <v>0</v>
      </c>
      <c r="D219" s="70">
        <v>0</v>
      </c>
      <c r="E219" s="70">
        <v>0</v>
      </c>
      <c r="F219" s="70">
        <v>0</v>
      </c>
      <c r="G219" s="70">
        <v>0</v>
      </c>
      <c r="H219" s="70">
        <v>0</v>
      </c>
      <c r="I219" s="70">
        <v>4.0540000000000003</v>
      </c>
      <c r="J219" s="70">
        <v>0</v>
      </c>
      <c r="K219" s="70">
        <v>-4.0540000000000003</v>
      </c>
      <c r="L219" s="70">
        <v>0</v>
      </c>
      <c r="M219" s="70">
        <v>0</v>
      </c>
      <c r="N219" s="70">
        <v>0</v>
      </c>
      <c r="O219" s="70">
        <v>0</v>
      </c>
      <c r="P219" s="70">
        <v>0</v>
      </c>
      <c r="Q219" s="70">
        <v>0</v>
      </c>
      <c r="R219" s="70">
        <v>0</v>
      </c>
      <c r="S219" s="70">
        <v>0</v>
      </c>
      <c r="T219" s="70">
        <v>0</v>
      </c>
      <c r="U219" s="70">
        <v>0</v>
      </c>
      <c r="V219" s="70">
        <v>0</v>
      </c>
      <c r="W219" s="70">
        <v>0</v>
      </c>
      <c r="X219" s="70">
        <v>0</v>
      </c>
      <c r="Y219" s="70">
        <v>0</v>
      </c>
      <c r="Z219" s="70">
        <v>0</v>
      </c>
      <c r="AA219" s="70">
        <v>0</v>
      </c>
      <c r="AB219" s="70">
        <v>0</v>
      </c>
      <c r="AC219" s="70">
        <v>0</v>
      </c>
      <c r="AD219" s="70">
        <v>0</v>
      </c>
      <c r="AE219" s="70">
        <v>0</v>
      </c>
      <c r="AF219" s="70">
        <v>0</v>
      </c>
      <c r="AG219" s="70">
        <v>0</v>
      </c>
      <c r="AH219" s="70">
        <v>0</v>
      </c>
      <c r="AI219" s="70">
        <v>0</v>
      </c>
      <c r="AJ219" s="70">
        <v>0</v>
      </c>
      <c r="AK219" s="70">
        <v>0</v>
      </c>
      <c r="AL219" s="70">
        <v>0</v>
      </c>
      <c r="AM219" s="70">
        <v>0</v>
      </c>
      <c r="AN219" s="70">
        <v>0</v>
      </c>
      <c r="AO219" s="70">
        <v>0</v>
      </c>
      <c r="AP219" s="70">
        <v>0</v>
      </c>
      <c r="AQ219" s="70">
        <v>0</v>
      </c>
      <c r="AR219" s="70">
        <v>0</v>
      </c>
      <c r="AS219" s="70">
        <v>0</v>
      </c>
      <c r="AT219" s="70">
        <v>0</v>
      </c>
      <c r="AU219" s="70">
        <v>0</v>
      </c>
      <c r="AV219" s="70">
        <v>0</v>
      </c>
      <c r="AW219" s="70">
        <v>0</v>
      </c>
      <c r="AX219" s="70">
        <v>0</v>
      </c>
      <c r="AY219" s="70">
        <v>0</v>
      </c>
      <c r="AZ219" s="70">
        <v>0</v>
      </c>
    </row>
    <row r="220" spans="1:52" x14ac:dyDescent="0.25">
      <c r="A220" s="70">
        <v>0</v>
      </c>
      <c r="B220" s="70">
        <v>0</v>
      </c>
      <c r="C220" s="70">
        <v>0</v>
      </c>
      <c r="D220" s="70">
        <v>0</v>
      </c>
      <c r="E220" s="70">
        <v>0</v>
      </c>
      <c r="F220" s="70">
        <v>0</v>
      </c>
      <c r="G220" s="70">
        <v>0</v>
      </c>
      <c r="H220" s="70">
        <v>-6.9226000000000001</v>
      </c>
      <c r="I220" s="70">
        <v>0</v>
      </c>
      <c r="J220" s="70">
        <v>0</v>
      </c>
      <c r="K220" s="70">
        <v>0</v>
      </c>
      <c r="L220" s="70">
        <v>29.482500000000002</v>
      </c>
      <c r="M220" s="70">
        <v>-22.559899999999999</v>
      </c>
      <c r="N220" s="70">
        <v>0</v>
      </c>
      <c r="O220" s="70">
        <v>0</v>
      </c>
      <c r="P220" s="70">
        <v>0</v>
      </c>
      <c r="Q220" s="70">
        <v>0</v>
      </c>
      <c r="R220" s="70">
        <v>0</v>
      </c>
      <c r="S220" s="70">
        <v>0</v>
      </c>
      <c r="T220" s="70">
        <v>0</v>
      </c>
      <c r="U220" s="70">
        <v>0</v>
      </c>
      <c r="V220" s="70">
        <v>0</v>
      </c>
      <c r="W220" s="70">
        <v>0</v>
      </c>
      <c r="X220" s="70">
        <v>0</v>
      </c>
      <c r="Y220" s="70">
        <v>0</v>
      </c>
      <c r="Z220" s="70">
        <v>0</v>
      </c>
      <c r="AA220" s="70">
        <v>0</v>
      </c>
      <c r="AB220" s="70">
        <v>0</v>
      </c>
      <c r="AC220" s="70">
        <v>0</v>
      </c>
      <c r="AD220" s="70">
        <v>0</v>
      </c>
      <c r="AE220" s="70">
        <v>0</v>
      </c>
      <c r="AF220" s="70">
        <v>0</v>
      </c>
      <c r="AG220" s="70">
        <v>0</v>
      </c>
      <c r="AH220" s="70">
        <v>0</v>
      </c>
      <c r="AI220" s="70">
        <v>0</v>
      </c>
      <c r="AJ220" s="70">
        <v>0</v>
      </c>
      <c r="AK220" s="70">
        <v>0</v>
      </c>
      <c r="AL220" s="70">
        <v>0</v>
      </c>
      <c r="AM220" s="70">
        <v>0</v>
      </c>
      <c r="AN220" s="70">
        <v>0</v>
      </c>
      <c r="AO220" s="70">
        <v>0</v>
      </c>
      <c r="AP220" s="70">
        <v>0</v>
      </c>
      <c r="AQ220" s="70">
        <v>0</v>
      </c>
      <c r="AR220" s="70">
        <v>0</v>
      </c>
      <c r="AS220" s="70">
        <v>0</v>
      </c>
      <c r="AT220" s="70">
        <v>0</v>
      </c>
      <c r="AU220" s="70">
        <v>0</v>
      </c>
      <c r="AV220" s="70">
        <v>0</v>
      </c>
      <c r="AW220" s="70">
        <v>0</v>
      </c>
      <c r="AX220" s="70">
        <v>0</v>
      </c>
      <c r="AY220" s="70">
        <v>0</v>
      </c>
      <c r="AZ220" s="70">
        <v>0</v>
      </c>
    </row>
    <row r="221" spans="1:52" x14ac:dyDescent="0.25">
      <c r="A221" s="70">
        <v>0</v>
      </c>
      <c r="B221" s="70">
        <v>0</v>
      </c>
      <c r="C221" s="70">
        <v>0</v>
      </c>
      <c r="D221" s="70">
        <v>0</v>
      </c>
      <c r="E221" s="70">
        <v>0</v>
      </c>
      <c r="F221" s="70">
        <v>0</v>
      </c>
      <c r="G221" s="70">
        <v>0</v>
      </c>
      <c r="H221" s="70">
        <v>2.0981999999999998</v>
      </c>
      <c r="I221" s="70">
        <v>0</v>
      </c>
      <c r="J221" s="70">
        <v>0</v>
      </c>
      <c r="K221" s="70">
        <v>0</v>
      </c>
      <c r="L221" s="70">
        <v>-8.9329000000000001</v>
      </c>
      <c r="M221" s="70">
        <v>6.8346999999999998</v>
      </c>
      <c r="N221" s="70">
        <v>0</v>
      </c>
      <c r="O221" s="70">
        <v>0</v>
      </c>
      <c r="P221" s="70">
        <v>0</v>
      </c>
      <c r="Q221" s="70">
        <v>0</v>
      </c>
      <c r="R221" s="70">
        <v>0</v>
      </c>
      <c r="S221" s="70">
        <v>0</v>
      </c>
      <c r="T221" s="70">
        <v>0</v>
      </c>
      <c r="U221" s="70">
        <v>0</v>
      </c>
      <c r="V221" s="70">
        <v>0</v>
      </c>
      <c r="W221" s="70">
        <v>0</v>
      </c>
      <c r="X221" s="70">
        <v>0</v>
      </c>
      <c r="Y221" s="70">
        <v>0</v>
      </c>
      <c r="Z221" s="70">
        <v>0</v>
      </c>
      <c r="AA221" s="70">
        <v>0</v>
      </c>
      <c r="AB221" s="70">
        <v>0</v>
      </c>
      <c r="AC221" s="70">
        <v>0</v>
      </c>
      <c r="AD221" s="70">
        <v>0</v>
      </c>
      <c r="AE221" s="70">
        <v>0</v>
      </c>
      <c r="AF221" s="70">
        <v>0</v>
      </c>
      <c r="AG221" s="70">
        <v>0</v>
      </c>
      <c r="AH221" s="70">
        <v>0</v>
      </c>
      <c r="AI221" s="70">
        <v>0</v>
      </c>
      <c r="AJ221" s="70">
        <v>0</v>
      </c>
      <c r="AK221" s="70">
        <v>0</v>
      </c>
      <c r="AL221" s="70">
        <v>0</v>
      </c>
      <c r="AM221" s="70">
        <v>0</v>
      </c>
      <c r="AN221" s="70">
        <v>0</v>
      </c>
      <c r="AO221" s="70">
        <v>0</v>
      </c>
      <c r="AP221" s="70">
        <v>0</v>
      </c>
      <c r="AQ221" s="70">
        <v>0</v>
      </c>
      <c r="AR221" s="70">
        <v>0</v>
      </c>
      <c r="AS221" s="70">
        <v>0</v>
      </c>
      <c r="AT221" s="70">
        <v>0</v>
      </c>
      <c r="AU221" s="70">
        <v>0</v>
      </c>
      <c r="AV221" s="70">
        <v>0</v>
      </c>
      <c r="AW221" s="70">
        <v>0</v>
      </c>
      <c r="AX221" s="70">
        <v>0</v>
      </c>
      <c r="AY221" s="70">
        <v>0</v>
      </c>
      <c r="AZ221" s="70">
        <v>0</v>
      </c>
    </row>
    <row r="222" spans="1:52" x14ac:dyDescent="0.25">
      <c r="A222" s="70">
        <v>0</v>
      </c>
      <c r="B222" s="70">
        <v>0</v>
      </c>
      <c r="C222" s="70">
        <v>0</v>
      </c>
      <c r="D222" s="70">
        <v>0</v>
      </c>
      <c r="E222" s="70">
        <v>0</v>
      </c>
      <c r="F222" s="70">
        <v>0</v>
      </c>
      <c r="G222" s="70">
        <v>0</v>
      </c>
      <c r="H222" s="70">
        <v>-6.4939</v>
      </c>
      <c r="I222" s="70">
        <v>0</v>
      </c>
      <c r="J222" s="70">
        <v>0</v>
      </c>
      <c r="K222" s="70">
        <v>0</v>
      </c>
      <c r="L222" s="70">
        <v>-22.559899999999999</v>
      </c>
      <c r="M222" s="70">
        <v>60.082799999999999</v>
      </c>
      <c r="N222" s="70">
        <v>0</v>
      </c>
      <c r="O222" s="70">
        <v>-4.5877999999999997</v>
      </c>
      <c r="P222" s="70">
        <v>0</v>
      </c>
      <c r="Q222" s="70">
        <v>0</v>
      </c>
      <c r="R222" s="70">
        <v>0</v>
      </c>
      <c r="S222" s="70">
        <v>0</v>
      </c>
      <c r="T222" s="70">
        <v>0</v>
      </c>
      <c r="U222" s="70">
        <v>0</v>
      </c>
      <c r="V222" s="70">
        <v>0</v>
      </c>
      <c r="W222" s="70">
        <v>0</v>
      </c>
      <c r="X222" s="70">
        <v>0</v>
      </c>
      <c r="Y222" s="70">
        <v>0</v>
      </c>
      <c r="Z222" s="70">
        <v>0</v>
      </c>
      <c r="AA222" s="70">
        <v>0</v>
      </c>
      <c r="AB222" s="70">
        <v>0</v>
      </c>
      <c r="AC222" s="70">
        <v>0</v>
      </c>
      <c r="AD222" s="70">
        <v>0</v>
      </c>
      <c r="AE222" s="70">
        <v>0</v>
      </c>
      <c r="AF222" s="70">
        <v>0</v>
      </c>
      <c r="AG222" s="70">
        <v>0</v>
      </c>
      <c r="AH222" s="70">
        <v>0</v>
      </c>
      <c r="AI222" s="70">
        <v>0</v>
      </c>
      <c r="AJ222" s="70">
        <v>0</v>
      </c>
      <c r="AK222" s="70">
        <v>0</v>
      </c>
      <c r="AL222" s="70">
        <v>0</v>
      </c>
      <c r="AM222" s="70">
        <v>0</v>
      </c>
      <c r="AN222" s="70">
        <v>0</v>
      </c>
      <c r="AO222" s="70">
        <v>0</v>
      </c>
      <c r="AP222" s="70">
        <v>0</v>
      </c>
      <c r="AQ222" s="70">
        <v>0</v>
      </c>
      <c r="AR222" s="70">
        <v>0</v>
      </c>
      <c r="AS222" s="70">
        <v>0</v>
      </c>
      <c r="AT222" s="70">
        <v>0</v>
      </c>
      <c r="AU222" s="70">
        <v>0</v>
      </c>
      <c r="AV222" s="70">
        <v>0</v>
      </c>
      <c r="AW222" s="70">
        <v>0</v>
      </c>
      <c r="AX222" s="70">
        <v>0</v>
      </c>
      <c r="AY222" s="70">
        <v>0</v>
      </c>
      <c r="AZ222" s="70">
        <v>-19.0581</v>
      </c>
    </row>
    <row r="223" spans="1:52" x14ac:dyDescent="0.25">
      <c r="A223" s="70">
        <v>0</v>
      </c>
      <c r="B223" s="70">
        <v>0</v>
      </c>
      <c r="C223" s="70">
        <v>0</v>
      </c>
      <c r="D223" s="70">
        <v>0</v>
      </c>
      <c r="E223" s="70">
        <v>0</v>
      </c>
      <c r="F223" s="70">
        <v>0</v>
      </c>
      <c r="G223" s="70">
        <v>0</v>
      </c>
      <c r="H223" s="70">
        <v>1.9712000000000001</v>
      </c>
      <c r="I223" s="70">
        <v>0</v>
      </c>
      <c r="J223" s="70">
        <v>0</v>
      </c>
      <c r="K223" s="70">
        <v>0</v>
      </c>
      <c r="L223" s="70">
        <v>6.8346999999999998</v>
      </c>
      <c r="M223" s="70">
        <v>-18.3813</v>
      </c>
      <c r="N223" s="70">
        <v>0</v>
      </c>
      <c r="O223" s="70">
        <v>1.3793</v>
      </c>
      <c r="P223" s="70">
        <v>0</v>
      </c>
      <c r="Q223" s="70">
        <v>0</v>
      </c>
      <c r="R223" s="70">
        <v>0</v>
      </c>
      <c r="S223" s="70">
        <v>0</v>
      </c>
      <c r="T223" s="70">
        <v>0</v>
      </c>
      <c r="U223" s="70">
        <v>0</v>
      </c>
      <c r="V223" s="70">
        <v>0</v>
      </c>
      <c r="W223" s="70">
        <v>0</v>
      </c>
      <c r="X223" s="70">
        <v>0</v>
      </c>
      <c r="Y223" s="70">
        <v>0</v>
      </c>
      <c r="Z223" s="70">
        <v>0</v>
      </c>
      <c r="AA223" s="70">
        <v>0</v>
      </c>
      <c r="AB223" s="70">
        <v>0</v>
      </c>
      <c r="AC223" s="70">
        <v>0</v>
      </c>
      <c r="AD223" s="70">
        <v>0</v>
      </c>
      <c r="AE223" s="70">
        <v>0</v>
      </c>
      <c r="AF223" s="70">
        <v>0</v>
      </c>
      <c r="AG223" s="70">
        <v>0</v>
      </c>
      <c r="AH223" s="70">
        <v>0</v>
      </c>
      <c r="AI223" s="70">
        <v>0</v>
      </c>
      <c r="AJ223" s="70">
        <v>0</v>
      </c>
      <c r="AK223" s="70">
        <v>0</v>
      </c>
      <c r="AL223" s="70">
        <v>0</v>
      </c>
      <c r="AM223" s="70">
        <v>0</v>
      </c>
      <c r="AN223" s="70">
        <v>0</v>
      </c>
      <c r="AO223" s="70">
        <v>0</v>
      </c>
      <c r="AP223" s="70">
        <v>0</v>
      </c>
      <c r="AQ223" s="70">
        <v>0</v>
      </c>
      <c r="AR223" s="70">
        <v>0</v>
      </c>
      <c r="AS223" s="70">
        <v>0</v>
      </c>
      <c r="AT223" s="70">
        <v>0</v>
      </c>
      <c r="AU223" s="70">
        <v>0</v>
      </c>
      <c r="AV223" s="70">
        <v>0</v>
      </c>
      <c r="AW223" s="70">
        <v>0</v>
      </c>
      <c r="AX223" s="70">
        <v>0</v>
      </c>
      <c r="AY223" s="70">
        <v>0</v>
      </c>
      <c r="AZ223" s="70">
        <v>5.7451999999999996</v>
      </c>
    </row>
    <row r="224" spans="1:52" x14ac:dyDescent="0.25">
      <c r="A224" s="70">
        <v>0</v>
      </c>
      <c r="B224" s="70">
        <v>0</v>
      </c>
      <c r="C224" s="70">
        <v>0</v>
      </c>
      <c r="D224" s="70">
        <v>0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23.049800000000001</v>
      </c>
      <c r="O224" s="70">
        <v>-6.1989000000000001</v>
      </c>
      <c r="P224" s="70">
        <v>0</v>
      </c>
      <c r="Q224" s="70">
        <v>0</v>
      </c>
      <c r="R224" s="70">
        <v>0</v>
      </c>
      <c r="S224" s="70">
        <v>0</v>
      </c>
      <c r="T224" s="70">
        <v>0</v>
      </c>
      <c r="U224" s="70">
        <v>0</v>
      </c>
      <c r="V224" s="70">
        <v>0</v>
      </c>
      <c r="W224" s="70">
        <v>0</v>
      </c>
      <c r="X224" s="70">
        <v>0</v>
      </c>
      <c r="Y224" s="70">
        <v>0</v>
      </c>
      <c r="Z224" s="70">
        <v>0</v>
      </c>
      <c r="AA224" s="70">
        <v>0</v>
      </c>
      <c r="AB224" s="70">
        <v>0</v>
      </c>
      <c r="AC224" s="70">
        <v>0</v>
      </c>
      <c r="AD224" s="70">
        <v>0</v>
      </c>
      <c r="AE224" s="70">
        <v>0</v>
      </c>
      <c r="AF224" s="70">
        <v>0</v>
      </c>
      <c r="AG224" s="70">
        <v>0</v>
      </c>
      <c r="AH224" s="70">
        <v>0</v>
      </c>
      <c r="AI224" s="70">
        <v>0</v>
      </c>
      <c r="AJ224" s="70">
        <v>0</v>
      </c>
      <c r="AK224" s="70">
        <v>0</v>
      </c>
      <c r="AL224" s="70">
        <v>0</v>
      </c>
      <c r="AM224" s="70">
        <v>0</v>
      </c>
      <c r="AN224" s="70">
        <v>0</v>
      </c>
      <c r="AO224" s="70">
        <v>0</v>
      </c>
      <c r="AP224" s="70">
        <v>0</v>
      </c>
      <c r="AQ224" s="70">
        <v>0</v>
      </c>
      <c r="AR224" s="70">
        <v>0</v>
      </c>
      <c r="AS224" s="70">
        <v>0</v>
      </c>
      <c r="AT224" s="70">
        <v>0</v>
      </c>
      <c r="AU224" s="70">
        <v>0</v>
      </c>
      <c r="AV224" s="70">
        <v>0</v>
      </c>
      <c r="AW224" s="70">
        <v>0</v>
      </c>
      <c r="AX224" s="70">
        <v>0</v>
      </c>
      <c r="AY224" s="70">
        <v>0</v>
      </c>
      <c r="AZ224" s="70">
        <v>-16.850899999999999</v>
      </c>
    </row>
    <row r="225" spans="1:52" x14ac:dyDescent="0.25">
      <c r="A225" s="70">
        <v>0</v>
      </c>
      <c r="B225" s="70">
        <v>0</v>
      </c>
      <c r="C225" s="70">
        <v>0</v>
      </c>
      <c r="D225" s="70">
        <v>0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-6.9397000000000002</v>
      </c>
      <c r="O225" s="70">
        <v>1.8596999999999999</v>
      </c>
      <c r="P225" s="70">
        <v>0</v>
      </c>
      <c r="Q225" s="70">
        <v>0</v>
      </c>
      <c r="R225" s="70">
        <v>0</v>
      </c>
      <c r="S225" s="70">
        <v>0</v>
      </c>
      <c r="T225" s="70">
        <v>0</v>
      </c>
      <c r="U225" s="70">
        <v>0</v>
      </c>
      <c r="V225" s="70">
        <v>0</v>
      </c>
      <c r="W225" s="70">
        <v>0</v>
      </c>
      <c r="X225" s="70">
        <v>0</v>
      </c>
      <c r="Y225" s="70">
        <v>0</v>
      </c>
      <c r="Z225" s="70">
        <v>0</v>
      </c>
      <c r="AA225" s="70">
        <v>0</v>
      </c>
      <c r="AB225" s="70">
        <v>0</v>
      </c>
      <c r="AC225" s="70">
        <v>0</v>
      </c>
      <c r="AD225" s="70">
        <v>0</v>
      </c>
      <c r="AE225" s="70">
        <v>0</v>
      </c>
      <c r="AF225" s="70">
        <v>0</v>
      </c>
      <c r="AG225" s="70">
        <v>0</v>
      </c>
      <c r="AH225" s="70">
        <v>0</v>
      </c>
      <c r="AI225" s="70">
        <v>0</v>
      </c>
      <c r="AJ225" s="70">
        <v>0</v>
      </c>
      <c r="AK225" s="70">
        <v>0</v>
      </c>
      <c r="AL225" s="70">
        <v>0</v>
      </c>
      <c r="AM225" s="70">
        <v>0</v>
      </c>
      <c r="AN225" s="70">
        <v>0</v>
      </c>
      <c r="AO225" s="70">
        <v>0</v>
      </c>
      <c r="AP225" s="70">
        <v>0</v>
      </c>
      <c r="AQ225" s="70">
        <v>0</v>
      </c>
      <c r="AR225" s="70">
        <v>0</v>
      </c>
      <c r="AS225" s="70">
        <v>0</v>
      </c>
      <c r="AT225" s="70">
        <v>0</v>
      </c>
      <c r="AU225" s="70">
        <v>0</v>
      </c>
      <c r="AV225" s="70">
        <v>0</v>
      </c>
      <c r="AW225" s="70">
        <v>0</v>
      </c>
      <c r="AX225" s="70">
        <v>0</v>
      </c>
      <c r="AY225" s="70">
        <v>0</v>
      </c>
      <c r="AZ225" s="70">
        <v>5.08</v>
      </c>
    </row>
    <row r="226" spans="1:52" x14ac:dyDescent="0.25">
      <c r="A226" s="70">
        <v>0</v>
      </c>
      <c r="B226" s="70">
        <v>0</v>
      </c>
      <c r="C226" s="70">
        <v>0</v>
      </c>
      <c r="D226" s="70">
        <v>0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-4.5877999999999997</v>
      </c>
      <c r="N226" s="70">
        <v>-6.1989000000000001</v>
      </c>
      <c r="O226" s="70">
        <v>131.33680000000001</v>
      </c>
      <c r="P226" s="70">
        <v>-73.854500000000002</v>
      </c>
      <c r="Q226" s="70">
        <v>0</v>
      </c>
      <c r="R226" s="70">
        <v>-27.193899999999999</v>
      </c>
      <c r="S226" s="70">
        <v>0</v>
      </c>
      <c r="T226" s="70">
        <v>-10.4481</v>
      </c>
      <c r="U226" s="70">
        <v>0</v>
      </c>
      <c r="V226" s="70">
        <v>0</v>
      </c>
      <c r="W226" s="70">
        <v>0</v>
      </c>
      <c r="X226" s="70">
        <v>0</v>
      </c>
      <c r="Y226" s="70">
        <v>0</v>
      </c>
      <c r="Z226" s="70">
        <v>0</v>
      </c>
      <c r="AA226" s="70">
        <v>0</v>
      </c>
      <c r="AB226" s="70">
        <v>0</v>
      </c>
      <c r="AC226" s="70">
        <v>0</v>
      </c>
      <c r="AD226" s="70">
        <v>0</v>
      </c>
      <c r="AE226" s="70">
        <v>0</v>
      </c>
      <c r="AF226" s="70">
        <v>0</v>
      </c>
      <c r="AG226" s="70">
        <v>0</v>
      </c>
      <c r="AH226" s="70">
        <v>0</v>
      </c>
      <c r="AI226" s="70">
        <v>0</v>
      </c>
      <c r="AJ226" s="70">
        <v>0</v>
      </c>
      <c r="AK226" s="70">
        <v>0</v>
      </c>
      <c r="AL226" s="70">
        <v>0</v>
      </c>
      <c r="AM226" s="70">
        <v>0</v>
      </c>
      <c r="AN226" s="70">
        <v>0</v>
      </c>
      <c r="AO226" s="70">
        <v>0</v>
      </c>
      <c r="AP226" s="70">
        <v>0</v>
      </c>
      <c r="AQ226" s="70">
        <v>0</v>
      </c>
      <c r="AR226" s="70">
        <v>0</v>
      </c>
      <c r="AS226" s="70">
        <v>0</v>
      </c>
      <c r="AT226" s="70">
        <v>0</v>
      </c>
      <c r="AU226" s="70">
        <v>0</v>
      </c>
      <c r="AV226" s="70">
        <v>0</v>
      </c>
      <c r="AW226" s="70">
        <v>0</v>
      </c>
      <c r="AX226" s="70">
        <v>0</v>
      </c>
      <c r="AY226" s="70">
        <v>0</v>
      </c>
      <c r="AZ226" s="70">
        <v>0</v>
      </c>
    </row>
    <row r="227" spans="1:52" x14ac:dyDescent="0.25">
      <c r="A227" s="70">
        <v>0</v>
      </c>
      <c r="B227" s="70">
        <v>0</v>
      </c>
      <c r="C227" s="70">
        <v>0</v>
      </c>
      <c r="D227" s="70">
        <v>0</v>
      </c>
      <c r="E227" s="70">
        <v>0</v>
      </c>
      <c r="F227" s="70">
        <v>0</v>
      </c>
      <c r="G227" s="70">
        <v>0</v>
      </c>
      <c r="H227" s="70">
        <v>0</v>
      </c>
      <c r="I227" s="70">
        <v>0</v>
      </c>
      <c r="J227" s="70">
        <v>0</v>
      </c>
      <c r="K227" s="70">
        <v>0</v>
      </c>
      <c r="L227" s="70">
        <v>0</v>
      </c>
      <c r="M227" s="70">
        <v>1.3793</v>
      </c>
      <c r="N227" s="70">
        <v>1.8596999999999999</v>
      </c>
      <c r="O227" s="70">
        <v>-40.962699999999998</v>
      </c>
      <c r="P227" s="70">
        <v>22.394600000000001</v>
      </c>
      <c r="Q227" s="70">
        <v>0</v>
      </c>
      <c r="R227" s="70">
        <v>8.9091000000000005</v>
      </c>
      <c r="S227" s="70">
        <v>0</v>
      </c>
      <c r="T227" s="70">
        <v>3.6501000000000001</v>
      </c>
      <c r="U227" s="70">
        <v>0</v>
      </c>
      <c r="V227" s="70">
        <v>0</v>
      </c>
      <c r="W227" s="70">
        <v>0</v>
      </c>
      <c r="X227" s="70">
        <v>0</v>
      </c>
      <c r="Y227" s="70">
        <v>0</v>
      </c>
      <c r="Z227" s="70">
        <v>0</v>
      </c>
      <c r="AA227" s="70">
        <v>0</v>
      </c>
      <c r="AB227" s="70">
        <v>0</v>
      </c>
      <c r="AC227" s="70">
        <v>0</v>
      </c>
      <c r="AD227" s="70">
        <v>0</v>
      </c>
      <c r="AE227" s="70">
        <v>0</v>
      </c>
      <c r="AF227" s="70">
        <v>0</v>
      </c>
      <c r="AG227" s="70">
        <v>0</v>
      </c>
      <c r="AH227" s="70">
        <v>0</v>
      </c>
      <c r="AI227" s="70">
        <v>0</v>
      </c>
      <c r="AJ227" s="70">
        <v>0</v>
      </c>
      <c r="AK227" s="70">
        <v>0</v>
      </c>
      <c r="AL227" s="70">
        <v>0</v>
      </c>
      <c r="AM227" s="70">
        <v>0</v>
      </c>
      <c r="AN227" s="70">
        <v>0</v>
      </c>
      <c r="AO227" s="70">
        <v>0</v>
      </c>
      <c r="AP227" s="70">
        <v>0</v>
      </c>
      <c r="AQ227" s="70">
        <v>0</v>
      </c>
      <c r="AR227" s="70">
        <v>0</v>
      </c>
      <c r="AS227" s="70">
        <v>0</v>
      </c>
      <c r="AT227" s="70">
        <v>0</v>
      </c>
      <c r="AU227" s="70">
        <v>0</v>
      </c>
      <c r="AV227" s="70">
        <v>0</v>
      </c>
      <c r="AW227" s="70">
        <v>0</v>
      </c>
      <c r="AX227" s="70">
        <v>0</v>
      </c>
      <c r="AY227" s="70">
        <v>0</v>
      </c>
      <c r="AZ227" s="70">
        <v>0</v>
      </c>
    </row>
    <row r="228" spans="1:52" x14ac:dyDescent="0.25">
      <c r="A228" s="70">
        <v>0</v>
      </c>
      <c r="B228" s="70">
        <v>0</v>
      </c>
      <c r="C228" s="70">
        <v>0</v>
      </c>
      <c r="D228" s="70">
        <v>0</v>
      </c>
      <c r="E228" s="70">
        <v>0</v>
      </c>
      <c r="F228" s="70">
        <v>0</v>
      </c>
      <c r="G228" s="70">
        <v>0</v>
      </c>
      <c r="H228" s="70">
        <v>0</v>
      </c>
      <c r="I228" s="70">
        <v>0</v>
      </c>
      <c r="J228" s="70">
        <v>0</v>
      </c>
      <c r="K228" s="70">
        <v>0</v>
      </c>
      <c r="L228" s="70">
        <v>0</v>
      </c>
      <c r="M228" s="70">
        <v>0</v>
      </c>
      <c r="N228" s="70">
        <v>0</v>
      </c>
      <c r="O228" s="70">
        <v>-73.854500000000002</v>
      </c>
      <c r="P228" s="70">
        <v>112.88379999999999</v>
      </c>
      <c r="Q228" s="70">
        <v>-39.029299999999999</v>
      </c>
      <c r="R228" s="70">
        <v>0</v>
      </c>
      <c r="S228" s="70">
        <v>0</v>
      </c>
      <c r="T228" s="70">
        <v>0</v>
      </c>
      <c r="U228" s="70">
        <v>0</v>
      </c>
      <c r="V228" s="70">
        <v>0</v>
      </c>
      <c r="W228" s="70">
        <v>0</v>
      </c>
      <c r="X228" s="70">
        <v>0</v>
      </c>
      <c r="Y228" s="70">
        <v>0</v>
      </c>
      <c r="Z228" s="70">
        <v>0</v>
      </c>
      <c r="AA228" s="70">
        <v>0</v>
      </c>
      <c r="AB228" s="70">
        <v>0</v>
      </c>
      <c r="AC228" s="70">
        <v>0</v>
      </c>
      <c r="AD228" s="70">
        <v>0</v>
      </c>
      <c r="AE228" s="70">
        <v>0</v>
      </c>
      <c r="AF228" s="70">
        <v>0</v>
      </c>
      <c r="AG228" s="70">
        <v>0</v>
      </c>
      <c r="AH228" s="70">
        <v>0</v>
      </c>
      <c r="AI228" s="70">
        <v>0</v>
      </c>
      <c r="AJ228" s="70">
        <v>0</v>
      </c>
      <c r="AK228" s="70">
        <v>0</v>
      </c>
      <c r="AL228" s="70">
        <v>0</v>
      </c>
      <c r="AM228" s="70">
        <v>0</v>
      </c>
      <c r="AN228" s="70">
        <v>0</v>
      </c>
      <c r="AO228" s="70">
        <v>0</v>
      </c>
      <c r="AP228" s="70">
        <v>0</v>
      </c>
      <c r="AQ228" s="70">
        <v>0</v>
      </c>
      <c r="AR228" s="70">
        <v>0</v>
      </c>
      <c r="AS228" s="70">
        <v>0</v>
      </c>
      <c r="AT228" s="70">
        <v>0</v>
      </c>
      <c r="AU228" s="70">
        <v>0</v>
      </c>
      <c r="AV228" s="70">
        <v>0</v>
      </c>
      <c r="AW228" s="70">
        <v>0</v>
      </c>
      <c r="AX228" s="70">
        <v>0</v>
      </c>
      <c r="AY228" s="70">
        <v>0</v>
      </c>
      <c r="AZ228" s="70">
        <v>0</v>
      </c>
    </row>
    <row r="229" spans="1:52" x14ac:dyDescent="0.25">
      <c r="A229" s="70">
        <v>0</v>
      </c>
      <c r="B229" s="70">
        <v>0</v>
      </c>
      <c r="C229" s="70">
        <v>0</v>
      </c>
      <c r="D229" s="70">
        <v>0</v>
      </c>
      <c r="E229" s="70">
        <v>0</v>
      </c>
      <c r="F229" s="70">
        <v>0</v>
      </c>
      <c r="G229" s="70">
        <v>0</v>
      </c>
      <c r="H229" s="70">
        <v>0</v>
      </c>
      <c r="I229" s="70">
        <v>0</v>
      </c>
      <c r="J229" s="70">
        <v>0</v>
      </c>
      <c r="K229" s="70">
        <v>0</v>
      </c>
      <c r="L229" s="70">
        <v>0</v>
      </c>
      <c r="M229" s="70">
        <v>0</v>
      </c>
      <c r="N229" s="70">
        <v>0</v>
      </c>
      <c r="O229" s="70">
        <v>22.394600000000001</v>
      </c>
      <c r="P229" s="70">
        <v>-31.1282</v>
      </c>
      <c r="Q229" s="70">
        <v>8.7335999999999991</v>
      </c>
      <c r="R229" s="70">
        <v>0</v>
      </c>
      <c r="S229" s="70">
        <v>0</v>
      </c>
      <c r="T229" s="70">
        <v>0</v>
      </c>
      <c r="U229" s="70">
        <v>0</v>
      </c>
      <c r="V229" s="70">
        <v>0</v>
      </c>
      <c r="W229" s="70">
        <v>0</v>
      </c>
      <c r="X229" s="70">
        <v>0</v>
      </c>
      <c r="Y229" s="70">
        <v>0</v>
      </c>
      <c r="Z229" s="70">
        <v>0</v>
      </c>
      <c r="AA229" s="70">
        <v>0</v>
      </c>
      <c r="AB229" s="70">
        <v>0</v>
      </c>
      <c r="AC229" s="70">
        <v>0</v>
      </c>
      <c r="AD229" s="70">
        <v>0</v>
      </c>
      <c r="AE229" s="70">
        <v>0</v>
      </c>
      <c r="AF229" s="70">
        <v>0</v>
      </c>
      <c r="AG229" s="70">
        <v>0</v>
      </c>
      <c r="AH229" s="70">
        <v>0</v>
      </c>
      <c r="AI229" s="70">
        <v>0</v>
      </c>
      <c r="AJ229" s="70">
        <v>0</v>
      </c>
      <c r="AK229" s="70">
        <v>0</v>
      </c>
      <c r="AL229" s="70">
        <v>0</v>
      </c>
      <c r="AM229" s="70">
        <v>0</v>
      </c>
      <c r="AN229" s="70">
        <v>0</v>
      </c>
      <c r="AO229" s="70">
        <v>0</v>
      </c>
      <c r="AP229" s="70">
        <v>0</v>
      </c>
      <c r="AQ229" s="70">
        <v>0</v>
      </c>
      <c r="AR229" s="70">
        <v>0</v>
      </c>
      <c r="AS229" s="70">
        <v>0</v>
      </c>
      <c r="AT229" s="70">
        <v>0</v>
      </c>
      <c r="AU229" s="70">
        <v>0</v>
      </c>
      <c r="AV229" s="70">
        <v>0</v>
      </c>
      <c r="AW229" s="70">
        <v>0</v>
      </c>
      <c r="AX229" s="70">
        <v>0</v>
      </c>
      <c r="AY229" s="70">
        <v>0</v>
      </c>
      <c r="AZ229" s="70">
        <v>0</v>
      </c>
    </row>
    <row r="230" spans="1:52" x14ac:dyDescent="0.25">
      <c r="A230" s="70">
        <v>0</v>
      </c>
      <c r="B230" s="70">
        <v>0</v>
      </c>
      <c r="C230" s="70">
        <v>0</v>
      </c>
      <c r="D230" s="70">
        <v>0</v>
      </c>
      <c r="E230" s="70">
        <v>0</v>
      </c>
      <c r="F230" s="70">
        <v>0</v>
      </c>
      <c r="G230" s="70">
        <v>0</v>
      </c>
      <c r="H230" s="70">
        <v>0</v>
      </c>
      <c r="I230" s="70">
        <v>0</v>
      </c>
      <c r="J230" s="70">
        <v>0</v>
      </c>
      <c r="K230" s="70">
        <v>0</v>
      </c>
      <c r="L230" s="70">
        <v>0</v>
      </c>
      <c r="M230" s="70">
        <v>0</v>
      </c>
      <c r="N230" s="70">
        <v>0</v>
      </c>
      <c r="O230" s="70">
        <v>0</v>
      </c>
      <c r="P230" s="70">
        <v>-39.029299999999999</v>
      </c>
      <c r="Q230" s="70">
        <v>52.569000000000003</v>
      </c>
      <c r="R230" s="70">
        <v>-13.5397</v>
      </c>
      <c r="S230" s="70">
        <v>0</v>
      </c>
      <c r="T230" s="70">
        <v>0</v>
      </c>
      <c r="U230" s="70">
        <v>0</v>
      </c>
      <c r="V230" s="70">
        <v>0</v>
      </c>
      <c r="W230" s="70">
        <v>0</v>
      </c>
      <c r="X230" s="70">
        <v>0</v>
      </c>
      <c r="Y230" s="70">
        <v>0</v>
      </c>
      <c r="Z230" s="70">
        <v>0</v>
      </c>
      <c r="AA230" s="70">
        <v>0</v>
      </c>
      <c r="AB230" s="70">
        <v>0</v>
      </c>
      <c r="AC230" s="70">
        <v>0</v>
      </c>
      <c r="AD230" s="70">
        <v>0</v>
      </c>
      <c r="AE230" s="70">
        <v>0</v>
      </c>
      <c r="AF230" s="70">
        <v>0</v>
      </c>
      <c r="AG230" s="70">
        <v>0</v>
      </c>
      <c r="AH230" s="70">
        <v>0</v>
      </c>
      <c r="AI230" s="70">
        <v>0</v>
      </c>
      <c r="AJ230" s="70">
        <v>0</v>
      </c>
      <c r="AK230" s="70">
        <v>0</v>
      </c>
      <c r="AL230" s="70">
        <v>0</v>
      </c>
      <c r="AM230" s="70">
        <v>0</v>
      </c>
      <c r="AN230" s="70">
        <v>0</v>
      </c>
      <c r="AO230" s="70">
        <v>0</v>
      </c>
      <c r="AP230" s="70">
        <v>0</v>
      </c>
      <c r="AQ230" s="70">
        <v>0</v>
      </c>
      <c r="AR230" s="70">
        <v>0</v>
      </c>
      <c r="AS230" s="70">
        <v>0</v>
      </c>
      <c r="AT230" s="70">
        <v>0</v>
      </c>
      <c r="AU230" s="70">
        <v>0</v>
      </c>
      <c r="AV230" s="70">
        <v>0</v>
      </c>
      <c r="AW230" s="70">
        <v>0</v>
      </c>
      <c r="AX230" s="70">
        <v>0</v>
      </c>
      <c r="AY230" s="70">
        <v>0</v>
      </c>
      <c r="AZ230" s="70">
        <v>0</v>
      </c>
    </row>
    <row r="231" spans="1:52" x14ac:dyDescent="0.25">
      <c r="A231" s="70">
        <v>0</v>
      </c>
      <c r="B231" s="70">
        <v>0</v>
      </c>
      <c r="C231" s="70">
        <v>0</v>
      </c>
      <c r="D231" s="70">
        <v>0</v>
      </c>
      <c r="E231" s="70">
        <v>0</v>
      </c>
      <c r="F231" s="70">
        <v>0</v>
      </c>
      <c r="G231" s="70">
        <v>0</v>
      </c>
      <c r="H231" s="70">
        <v>0</v>
      </c>
      <c r="I231" s="70">
        <v>0</v>
      </c>
      <c r="J231" s="70">
        <v>0</v>
      </c>
      <c r="K231" s="70">
        <v>0</v>
      </c>
      <c r="L231" s="70">
        <v>0</v>
      </c>
      <c r="M231" s="70">
        <v>0</v>
      </c>
      <c r="N231" s="70">
        <v>0</v>
      </c>
      <c r="O231" s="70">
        <v>0</v>
      </c>
      <c r="P231" s="70">
        <v>8.7335999999999991</v>
      </c>
      <c r="Q231" s="70">
        <v>-11.7339</v>
      </c>
      <c r="R231" s="70">
        <v>3.0003000000000002</v>
      </c>
      <c r="S231" s="70">
        <v>0</v>
      </c>
      <c r="T231" s="70">
        <v>0</v>
      </c>
      <c r="U231" s="70">
        <v>0</v>
      </c>
      <c r="V231" s="70">
        <v>0</v>
      </c>
      <c r="W231" s="70">
        <v>0</v>
      </c>
      <c r="X231" s="70">
        <v>0</v>
      </c>
      <c r="Y231" s="70">
        <v>0</v>
      </c>
      <c r="Z231" s="70">
        <v>0</v>
      </c>
      <c r="AA231" s="70">
        <v>0</v>
      </c>
      <c r="AB231" s="70">
        <v>0</v>
      </c>
      <c r="AC231" s="70">
        <v>0</v>
      </c>
      <c r="AD231" s="70">
        <v>0</v>
      </c>
      <c r="AE231" s="70">
        <v>0</v>
      </c>
      <c r="AF231" s="70">
        <v>0</v>
      </c>
      <c r="AG231" s="70">
        <v>0</v>
      </c>
      <c r="AH231" s="70">
        <v>0</v>
      </c>
      <c r="AI231" s="70">
        <v>0</v>
      </c>
      <c r="AJ231" s="70">
        <v>0</v>
      </c>
      <c r="AK231" s="70">
        <v>0</v>
      </c>
      <c r="AL231" s="70">
        <v>0</v>
      </c>
      <c r="AM231" s="70">
        <v>0</v>
      </c>
      <c r="AN231" s="70">
        <v>0</v>
      </c>
      <c r="AO231" s="70">
        <v>0</v>
      </c>
      <c r="AP231" s="70">
        <v>0</v>
      </c>
      <c r="AQ231" s="70">
        <v>0</v>
      </c>
      <c r="AR231" s="70">
        <v>0</v>
      </c>
      <c r="AS231" s="70">
        <v>0</v>
      </c>
      <c r="AT231" s="70">
        <v>0</v>
      </c>
      <c r="AU231" s="70">
        <v>0</v>
      </c>
      <c r="AV231" s="70">
        <v>0</v>
      </c>
      <c r="AW231" s="70">
        <v>0</v>
      </c>
      <c r="AX231" s="70">
        <v>0</v>
      </c>
      <c r="AY231" s="70">
        <v>0</v>
      </c>
      <c r="AZ231" s="70">
        <v>0</v>
      </c>
    </row>
    <row r="232" spans="1:52" x14ac:dyDescent="0.25">
      <c r="A232" s="70">
        <v>0</v>
      </c>
      <c r="B232" s="70">
        <v>0</v>
      </c>
      <c r="C232" s="70">
        <v>0</v>
      </c>
      <c r="D232" s="70">
        <v>0</v>
      </c>
      <c r="E232" s="70">
        <v>0</v>
      </c>
      <c r="F232" s="70">
        <v>0</v>
      </c>
      <c r="G232" s="70">
        <v>0</v>
      </c>
      <c r="H232" s="70">
        <v>0</v>
      </c>
      <c r="I232" s="70">
        <v>0</v>
      </c>
      <c r="J232" s="70">
        <v>0</v>
      </c>
      <c r="K232" s="70">
        <v>0</v>
      </c>
      <c r="L232" s="70">
        <v>0</v>
      </c>
      <c r="M232" s="70">
        <v>0</v>
      </c>
      <c r="N232" s="70">
        <v>0</v>
      </c>
      <c r="O232" s="70">
        <v>-27.193899999999999</v>
      </c>
      <c r="P232" s="70">
        <v>0</v>
      </c>
      <c r="Q232" s="70">
        <v>-13.5397</v>
      </c>
      <c r="R232" s="70">
        <v>96.823300000000003</v>
      </c>
      <c r="S232" s="70">
        <v>-27.027000000000001</v>
      </c>
      <c r="T232" s="70">
        <v>0</v>
      </c>
      <c r="U232" s="70">
        <v>0</v>
      </c>
      <c r="V232" s="70">
        <v>0</v>
      </c>
      <c r="W232" s="70">
        <v>0</v>
      </c>
      <c r="X232" s="70">
        <v>0</v>
      </c>
      <c r="Y232" s="70">
        <v>0</v>
      </c>
      <c r="Z232" s="70">
        <v>0</v>
      </c>
      <c r="AA232" s="70">
        <v>0</v>
      </c>
      <c r="AB232" s="70">
        <v>0</v>
      </c>
      <c r="AC232" s="70">
        <v>0</v>
      </c>
      <c r="AD232" s="70">
        <v>0</v>
      </c>
      <c r="AE232" s="70">
        <v>0</v>
      </c>
      <c r="AF232" s="70">
        <v>0</v>
      </c>
      <c r="AG232" s="70">
        <v>0</v>
      </c>
      <c r="AH232" s="70">
        <v>-5.2919999999999998</v>
      </c>
      <c r="AI232" s="70">
        <v>-10.3108</v>
      </c>
      <c r="AJ232" s="70">
        <v>-8.8303999999999991</v>
      </c>
      <c r="AK232" s="70">
        <v>-4.6295000000000002</v>
      </c>
      <c r="AL232" s="70">
        <v>0</v>
      </c>
      <c r="AM232" s="70">
        <v>0</v>
      </c>
      <c r="AN232" s="70">
        <v>0</v>
      </c>
      <c r="AO232" s="70">
        <v>0</v>
      </c>
      <c r="AP232" s="70">
        <v>0</v>
      </c>
      <c r="AQ232" s="70">
        <v>0</v>
      </c>
      <c r="AR232" s="70">
        <v>0</v>
      </c>
      <c r="AS232" s="70">
        <v>0</v>
      </c>
      <c r="AT232" s="70">
        <v>0</v>
      </c>
      <c r="AU232" s="70">
        <v>0</v>
      </c>
      <c r="AV232" s="70">
        <v>0</v>
      </c>
      <c r="AW232" s="70">
        <v>0</v>
      </c>
      <c r="AX232" s="70">
        <v>0</v>
      </c>
      <c r="AY232" s="70">
        <v>0</v>
      </c>
      <c r="AZ232" s="70">
        <v>0</v>
      </c>
    </row>
    <row r="233" spans="1:52" x14ac:dyDescent="0.25">
      <c r="A233" s="70">
        <v>0</v>
      </c>
      <c r="B233" s="70">
        <v>0</v>
      </c>
      <c r="C233" s="70">
        <v>0</v>
      </c>
      <c r="D233" s="70">
        <v>0</v>
      </c>
      <c r="E233" s="70">
        <v>0</v>
      </c>
      <c r="F233" s="70">
        <v>0</v>
      </c>
      <c r="G233" s="70">
        <v>0</v>
      </c>
      <c r="H233" s="70">
        <v>0</v>
      </c>
      <c r="I233" s="70">
        <v>0</v>
      </c>
      <c r="J233" s="70">
        <v>0</v>
      </c>
      <c r="K233" s="70">
        <v>0</v>
      </c>
      <c r="L233" s="70">
        <v>0</v>
      </c>
      <c r="M233" s="70">
        <v>0</v>
      </c>
      <c r="N233" s="70">
        <v>0</v>
      </c>
      <c r="O233" s="70">
        <v>8.9091000000000005</v>
      </c>
      <c r="P233" s="70">
        <v>0</v>
      </c>
      <c r="Q233" s="70">
        <v>3.0003000000000002</v>
      </c>
      <c r="R233" s="70">
        <v>-17.931100000000001</v>
      </c>
      <c r="S233" s="70">
        <v>1E-4</v>
      </c>
      <c r="T233" s="70">
        <v>0</v>
      </c>
      <c r="U233" s="70">
        <v>0</v>
      </c>
      <c r="V233" s="70">
        <v>0</v>
      </c>
      <c r="W233" s="70">
        <v>0</v>
      </c>
      <c r="X233" s="70">
        <v>0</v>
      </c>
      <c r="Y233" s="70">
        <v>0</v>
      </c>
      <c r="Z233" s="70">
        <v>0</v>
      </c>
      <c r="AA233" s="70">
        <v>0</v>
      </c>
      <c r="AB233" s="70">
        <v>0</v>
      </c>
      <c r="AC233" s="70">
        <v>0</v>
      </c>
      <c r="AD233" s="70">
        <v>0</v>
      </c>
      <c r="AE233" s="70">
        <v>0</v>
      </c>
      <c r="AF233" s="70">
        <v>0</v>
      </c>
      <c r="AG233" s="70">
        <v>0</v>
      </c>
      <c r="AH233" s="70">
        <v>1.0350999999999999</v>
      </c>
      <c r="AI233" s="70">
        <v>2.0202</v>
      </c>
      <c r="AJ233" s="70">
        <v>1.946</v>
      </c>
      <c r="AK233" s="70">
        <v>1.0203</v>
      </c>
      <c r="AL233" s="70">
        <v>0</v>
      </c>
      <c r="AM233" s="70">
        <v>0</v>
      </c>
      <c r="AN233" s="70">
        <v>0</v>
      </c>
      <c r="AO233" s="70">
        <v>0</v>
      </c>
      <c r="AP233" s="70">
        <v>0</v>
      </c>
      <c r="AQ233" s="70">
        <v>0</v>
      </c>
      <c r="AR233" s="70">
        <v>0</v>
      </c>
      <c r="AS233" s="70">
        <v>0</v>
      </c>
      <c r="AT233" s="70">
        <v>0</v>
      </c>
      <c r="AU233" s="70">
        <v>0</v>
      </c>
      <c r="AV233" s="70">
        <v>0</v>
      </c>
      <c r="AW233" s="70">
        <v>0</v>
      </c>
      <c r="AX233" s="70">
        <v>0</v>
      </c>
      <c r="AY233" s="70">
        <v>0</v>
      </c>
      <c r="AZ233" s="70">
        <v>0</v>
      </c>
    </row>
    <row r="234" spans="1:52" x14ac:dyDescent="0.25">
      <c r="A234" s="70">
        <v>0</v>
      </c>
      <c r="B234" s="70">
        <v>0</v>
      </c>
      <c r="C234" s="70">
        <v>0</v>
      </c>
      <c r="D234" s="70">
        <v>0</v>
      </c>
      <c r="E234" s="70">
        <v>0</v>
      </c>
      <c r="F234" s="70">
        <v>-49.136200000000002</v>
      </c>
      <c r="G234" s="70">
        <v>0</v>
      </c>
      <c r="H234" s="70">
        <v>0</v>
      </c>
      <c r="I234" s="70">
        <v>0</v>
      </c>
      <c r="J234" s="70">
        <v>0</v>
      </c>
      <c r="K234" s="70">
        <v>0</v>
      </c>
      <c r="L234" s="70">
        <v>0</v>
      </c>
      <c r="M234" s="70">
        <v>0</v>
      </c>
      <c r="N234" s="70">
        <v>0</v>
      </c>
      <c r="O234" s="70">
        <v>0</v>
      </c>
      <c r="P234" s="70">
        <v>0</v>
      </c>
      <c r="Q234" s="70">
        <v>0</v>
      </c>
      <c r="R234" s="70">
        <v>-27.027000000000001</v>
      </c>
      <c r="S234" s="70">
        <v>76.163200000000003</v>
      </c>
      <c r="T234" s="70">
        <v>0</v>
      </c>
      <c r="U234" s="70">
        <v>0</v>
      </c>
      <c r="V234" s="70">
        <v>0</v>
      </c>
      <c r="W234" s="70">
        <v>0</v>
      </c>
      <c r="X234" s="70">
        <v>0</v>
      </c>
      <c r="Y234" s="70">
        <v>0</v>
      </c>
      <c r="Z234" s="70">
        <v>0</v>
      </c>
      <c r="AA234" s="70">
        <v>0</v>
      </c>
      <c r="AB234" s="70">
        <v>0</v>
      </c>
      <c r="AC234" s="70">
        <v>0</v>
      </c>
      <c r="AD234" s="70">
        <v>0</v>
      </c>
      <c r="AE234" s="70">
        <v>0</v>
      </c>
      <c r="AF234" s="70">
        <v>0</v>
      </c>
      <c r="AG234" s="70">
        <v>0</v>
      </c>
      <c r="AH234" s="70">
        <v>0</v>
      </c>
      <c r="AI234" s="70">
        <v>0</v>
      </c>
      <c r="AJ234" s="70">
        <v>0</v>
      </c>
      <c r="AK234" s="70">
        <v>0</v>
      </c>
      <c r="AL234" s="70">
        <v>0</v>
      </c>
      <c r="AM234" s="70">
        <v>0</v>
      </c>
      <c r="AN234" s="70">
        <v>0</v>
      </c>
      <c r="AO234" s="70">
        <v>0</v>
      </c>
      <c r="AP234" s="70">
        <v>0</v>
      </c>
      <c r="AQ234" s="70">
        <v>0</v>
      </c>
      <c r="AR234" s="70">
        <v>0</v>
      </c>
      <c r="AS234" s="70">
        <v>0</v>
      </c>
      <c r="AT234" s="70">
        <v>0</v>
      </c>
      <c r="AU234" s="70">
        <v>0</v>
      </c>
      <c r="AV234" s="70">
        <v>0</v>
      </c>
      <c r="AW234" s="70">
        <v>0</v>
      </c>
      <c r="AX234" s="70">
        <v>0</v>
      </c>
      <c r="AY234" s="70">
        <v>0</v>
      </c>
      <c r="AZ234" s="70">
        <v>0</v>
      </c>
    </row>
    <row r="235" spans="1:52" x14ac:dyDescent="0.25">
      <c r="A235" s="70">
        <v>0</v>
      </c>
      <c r="B235" s="70">
        <v>0</v>
      </c>
      <c r="C235" s="70">
        <v>0</v>
      </c>
      <c r="D235" s="70">
        <v>0</v>
      </c>
      <c r="E235" s="70">
        <v>0</v>
      </c>
      <c r="F235" s="70">
        <v>4.2568000000000001</v>
      </c>
      <c r="G235" s="70">
        <v>0</v>
      </c>
      <c r="H235" s="70">
        <v>0</v>
      </c>
      <c r="I235" s="70">
        <v>0</v>
      </c>
      <c r="J235" s="70">
        <v>0</v>
      </c>
      <c r="K235" s="70">
        <v>0</v>
      </c>
      <c r="L235" s="70">
        <v>0</v>
      </c>
      <c r="M235" s="70">
        <v>0</v>
      </c>
      <c r="N235" s="70">
        <v>0</v>
      </c>
      <c r="O235" s="70">
        <v>0</v>
      </c>
      <c r="P235" s="70">
        <v>0</v>
      </c>
      <c r="Q235" s="70">
        <v>0</v>
      </c>
      <c r="R235" s="70">
        <v>1E-4</v>
      </c>
      <c r="S235" s="70">
        <v>-4.2568999999999999</v>
      </c>
      <c r="T235" s="70">
        <v>0</v>
      </c>
      <c r="U235" s="70">
        <v>0</v>
      </c>
      <c r="V235" s="70">
        <v>0</v>
      </c>
      <c r="W235" s="70">
        <v>0</v>
      </c>
      <c r="X235" s="70">
        <v>0</v>
      </c>
      <c r="Y235" s="70">
        <v>0</v>
      </c>
      <c r="Z235" s="70">
        <v>0</v>
      </c>
      <c r="AA235" s="70">
        <v>0</v>
      </c>
      <c r="AB235" s="70">
        <v>0</v>
      </c>
      <c r="AC235" s="70">
        <v>0</v>
      </c>
      <c r="AD235" s="70">
        <v>0</v>
      </c>
      <c r="AE235" s="70">
        <v>0</v>
      </c>
      <c r="AF235" s="70">
        <v>0</v>
      </c>
      <c r="AG235" s="70">
        <v>0</v>
      </c>
      <c r="AH235" s="70">
        <v>0</v>
      </c>
      <c r="AI235" s="70">
        <v>0</v>
      </c>
      <c r="AJ235" s="70">
        <v>0</v>
      </c>
      <c r="AK235" s="70">
        <v>0</v>
      </c>
      <c r="AL235" s="70">
        <v>0</v>
      </c>
      <c r="AM235" s="70">
        <v>0</v>
      </c>
      <c r="AN235" s="70">
        <v>0</v>
      </c>
      <c r="AO235" s="70">
        <v>0</v>
      </c>
      <c r="AP235" s="70">
        <v>0</v>
      </c>
      <c r="AQ235" s="70">
        <v>0</v>
      </c>
      <c r="AR235" s="70">
        <v>0</v>
      </c>
      <c r="AS235" s="70">
        <v>0</v>
      </c>
      <c r="AT235" s="70">
        <v>0</v>
      </c>
      <c r="AU235" s="70">
        <v>0</v>
      </c>
      <c r="AV235" s="70">
        <v>0</v>
      </c>
      <c r="AW235" s="70">
        <v>0</v>
      </c>
      <c r="AX235" s="70">
        <v>0</v>
      </c>
      <c r="AY235" s="70">
        <v>0</v>
      </c>
      <c r="AZ235" s="70">
        <v>0</v>
      </c>
    </row>
    <row r="236" spans="1:52" x14ac:dyDescent="0.25">
      <c r="A236" s="70">
        <v>0</v>
      </c>
      <c r="B236" s="70">
        <v>0</v>
      </c>
      <c r="C236" s="70">
        <v>0</v>
      </c>
      <c r="D236" s="70">
        <v>0</v>
      </c>
      <c r="E236" s="70">
        <v>0</v>
      </c>
      <c r="F236" s="70">
        <v>0</v>
      </c>
      <c r="G236" s="70">
        <v>0</v>
      </c>
      <c r="H236" s="70">
        <v>0</v>
      </c>
      <c r="I236" s="70">
        <v>0</v>
      </c>
      <c r="J236" s="70">
        <v>0</v>
      </c>
      <c r="K236" s="70">
        <v>0</v>
      </c>
      <c r="L236" s="70">
        <v>0</v>
      </c>
      <c r="M236" s="70">
        <v>0</v>
      </c>
      <c r="N236" s="70">
        <v>0</v>
      </c>
      <c r="O236" s="70">
        <v>-10.4481</v>
      </c>
      <c r="P236" s="70">
        <v>0</v>
      </c>
      <c r="Q236" s="70">
        <v>0</v>
      </c>
      <c r="R236" s="70">
        <v>0</v>
      </c>
      <c r="S236" s="70">
        <v>0</v>
      </c>
      <c r="T236" s="70">
        <v>52.658499999999997</v>
      </c>
      <c r="U236" s="70">
        <v>-24.954699999999999</v>
      </c>
      <c r="V236" s="70">
        <v>0</v>
      </c>
      <c r="W236" s="70">
        <v>0</v>
      </c>
      <c r="X236" s="70">
        <v>0</v>
      </c>
      <c r="Y236" s="70">
        <v>0</v>
      </c>
      <c r="Z236" s="70">
        <v>0</v>
      </c>
      <c r="AA236" s="70">
        <v>0</v>
      </c>
      <c r="AB236" s="70">
        <v>0</v>
      </c>
      <c r="AC236" s="70">
        <v>0</v>
      </c>
      <c r="AD236" s="70">
        <v>0</v>
      </c>
      <c r="AE236" s="70">
        <v>0</v>
      </c>
      <c r="AF236" s="70">
        <v>0</v>
      </c>
      <c r="AG236" s="70">
        <v>0</v>
      </c>
      <c r="AH236" s="70">
        <v>-17.255700000000001</v>
      </c>
      <c r="AI236" s="70">
        <v>0</v>
      </c>
      <c r="AJ236" s="70">
        <v>0</v>
      </c>
      <c r="AK236" s="70">
        <v>0</v>
      </c>
      <c r="AL236" s="70">
        <v>0</v>
      </c>
      <c r="AM236" s="70">
        <v>0</v>
      </c>
      <c r="AN236" s="70">
        <v>0</v>
      </c>
      <c r="AO236" s="70">
        <v>0</v>
      </c>
      <c r="AP236" s="70">
        <v>0</v>
      </c>
      <c r="AQ236" s="70">
        <v>0</v>
      </c>
      <c r="AR236" s="70">
        <v>0</v>
      </c>
      <c r="AS236" s="70">
        <v>0</v>
      </c>
      <c r="AT236" s="70">
        <v>0</v>
      </c>
      <c r="AU236" s="70">
        <v>0</v>
      </c>
      <c r="AV236" s="70">
        <v>0</v>
      </c>
      <c r="AW236" s="70">
        <v>0</v>
      </c>
      <c r="AX236" s="70">
        <v>0</v>
      </c>
      <c r="AY236" s="70">
        <v>0</v>
      </c>
      <c r="AZ236" s="70">
        <v>0</v>
      </c>
    </row>
    <row r="237" spans="1:52" x14ac:dyDescent="0.25">
      <c r="A237" s="70">
        <v>0</v>
      </c>
      <c r="B237" s="70">
        <v>0</v>
      </c>
      <c r="C237" s="70">
        <v>0</v>
      </c>
      <c r="D237" s="70">
        <v>0</v>
      </c>
      <c r="E237" s="70">
        <v>0</v>
      </c>
      <c r="F237" s="70">
        <v>0</v>
      </c>
      <c r="G237" s="70">
        <v>0</v>
      </c>
      <c r="H237" s="70">
        <v>0</v>
      </c>
      <c r="I237" s="70">
        <v>0</v>
      </c>
      <c r="J237" s="70">
        <v>0</v>
      </c>
      <c r="K237" s="70">
        <v>0</v>
      </c>
      <c r="L237" s="70">
        <v>0</v>
      </c>
      <c r="M237" s="70">
        <v>0</v>
      </c>
      <c r="N237" s="70">
        <v>0</v>
      </c>
      <c r="O237" s="70">
        <v>3.6501000000000001</v>
      </c>
      <c r="P237" s="70">
        <v>0</v>
      </c>
      <c r="Q237" s="70">
        <v>0</v>
      </c>
      <c r="R237" s="70">
        <v>0</v>
      </c>
      <c r="S237" s="70">
        <v>0</v>
      </c>
      <c r="T237" s="70">
        <v>-16.5505</v>
      </c>
      <c r="U237" s="70">
        <v>7.6260000000000003</v>
      </c>
      <c r="V237" s="70">
        <v>0</v>
      </c>
      <c r="W237" s="70">
        <v>0</v>
      </c>
      <c r="X237" s="70">
        <v>0</v>
      </c>
      <c r="Y237" s="70">
        <v>0</v>
      </c>
      <c r="Z237" s="70">
        <v>0</v>
      </c>
      <c r="AA237" s="70">
        <v>0</v>
      </c>
      <c r="AB237" s="70">
        <v>0</v>
      </c>
      <c r="AC237" s="70">
        <v>0</v>
      </c>
      <c r="AD237" s="70">
        <v>0</v>
      </c>
      <c r="AE237" s="70">
        <v>0</v>
      </c>
      <c r="AF237" s="70">
        <v>0</v>
      </c>
      <c r="AG237" s="70">
        <v>0</v>
      </c>
      <c r="AH237" s="70">
        <v>5.2744</v>
      </c>
      <c r="AI237" s="70">
        <v>0</v>
      </c>
      <c r="AJ237" s="70">
        <v>0</v>
      </c>
      <c r="AK237" s="70">
        <v>0</v>
      </c>
      <c r="AL237" s="70">
        <v>0</v>
      </c>
      <c r="AM237" s="70">
        <v>0</v>
      </c>
      <c r="AN237" s="70">
        <v>0</v>
      </c>
      <c r="AO237" s="70">
        <v>0</v>
      </c>
      <c r="AP237" s="70">
        <v>0</v>
      </c>
      <c r="AQ237" s="70">
        <v>0</v>
      </c>
      <c r="AR237" s="70">
        <v>0</v>
      </c>
      <c r="AS237" s="70">
        <v>0</v>
      </c>
      <c r="AT237" s="70">
        <v>0</v>
      </c>
      <c r="AU237" s="70">
        <v>0</v>
      </c>
      <c r="AV237" s="70">
        <v>0</v>
      </c>
      <c r="AW237" s="70">
        <v>0</v>
      </c>
      <c r="AX237" s="70">
        <v>0</v>
      </c>
      <c r="AY237" s="70">
        <v>0</v>
      </c>
      <c r="AZ237" s="70">
        <v>0</v>
      </c>
    </row>
    <row r="238" spans="1:52" x14ac:dyDescent="0.25">
      <c r="A238" s="70">
        <v>0</v>
      </c>
      <c r="B238" s="70">
        <v>0</v>
      </c>
      <c r="C238" s="70">
        <v>0</v>
      </c>
      <c r="D238" s="70">
        <v>0</v>
      </c>
      <c r="E238" s="70">
        <v>0</v>
      </c>
      <c r="F238" s="70">
        <v>0</v>
      </c>
      <c r="G238" s="70">
        <v>0</v>
      </c>
      <c r="H238" s="70">
        <v>0</v>
      </c>
      <c r="I238" s="70">
        <v>0</v>
      </c>
      <c r="J238" s="70">
        <v>0</v>
      </c>
      <c r="K238" s="70">
        <v>0</v>
      </c>
      <c r="L238" s="70">
        <v>0</v>
      </c>
      <c r="M238" s="70">
        <v>0</v>
      </c>
      <c r="N238" s="70">
        <v>0</v>
      </c>
      <c r="O238" s="70">
        <v>0</v>
      </c>
      <c r="P238" s="70">
        <v>0</v>
      </c>
      <c r="Q238" s="70">
        <v>0</v>
      </c>
      <c r="R238" s="70">
        <v>0</v>
      </c>
      <c r="S238" s="70">
        <v>0</v>
      </c>
      <c r="T238" s="70">
        <v>-24.954699999999999</v>
      </c>
      <c r="U238" s="70">
        <v>37.373899999999999</v>
      </c>
      <c r="V238" s="70">
        <v>-6.1883999999999997</v>
      </c>
      <c r="W238" s="70">
        <v>-6.2308000000000003</v>
      </c>
      <c r="X238" s="70">
        <v>0</v>
      </c>
      <c r="Y238" s="70">
        <v>0</v>
      </c>
      <c r="Z238" s="70">
        <v>0</v>
      </c>
      <c r="AA238" s="70">
        <v>0</v>
      </c>
      <c r="AB238" s="70">
        <v>0</v>
      </c>
      <c r="AC238" s="70">
        <v>0</v>
      </c>
      <c r="AD238" s="70">
        <v>0</v>
      </c>
      <c r="AE238" s="70">
        <v>0</v>
      </c>
      <c r="AF238" s="70">
        <v>0</v>
      </c>
      <c r="AG238" s="70">
        <v>0</v>
      </c>
      <c r="AH238" s="70">
        <v>0</v>
      </c>
      <c r="AI238" s="70">
        <v>0</v>
      </c>
      <c r="AJ238" s="70">
        <v>0</v>
      </c>
      <c r="AK238" s="70">
        <v>0</v>
      </c>
      <c r="AL238" s="70">
        <v>0</v>
      </c>
      <c r="AM238" s="70">
        <v>0</v>
      </c>
      <c r="AN238" s="70">
        <v>0</v>
      </c>
      <c r="AO238" s="70">
        <v>0</v>
      </c>
      <c r="AP238" s="70">
        <v>0</v>
      </c>
      <c r="AQ238" s="70">
        <v>0</v>
      </c>
      <c r="AR238" s="70">
        <v>0</v>
      </c>
      <c r="AS238" s="70">
        <v>0</v>
      </c>
      <c r="AT238" s="70">
        <v>0</v>
      </c>
      <c r="AU238" s="70">
        <v>0</v>
      </c>
      <c r="AV238" s="70">
        <v>0</v>
      </c>
      <c r="AW238" s="70">
        <v>0</v>
      </c>
      <c r="AX238" s="70">
        <v>0</v>
      </c>
      <c r="AY238" s="70">
        <v>0</v>
      </c>
      <c r="AZ238" s="70">
        <v>0</v>
      </c>
    </row>
    <row r="239" spans="1:52" x14ac:dyDescent="0.25">
      <c r="A239" s="70">
        <v>0</v>
      </c>
      <c r="B239" s="70">
        <v>0</v>
      </c>
      <c r="C239" s="70">
        <v>0</v>
      </c>
      <c r="D239" s="70">
        <v>0</v>
      </c>
      <c r="E239" s="70">
        <v>0</v>
      </c>
      <c r="F239" s="70">
        <v>0</v>
      </c>
      <c r="G239" s="70">
        <v>0</v>
      </c>
      <c r="H239" s="70">
        <v>0</v>
      </c>
      <c r="I239" s="70">
        <v>0</v>
      </c>
      <c r="J239" s="70">
        <v>0</v>
      </c>
      <c r="K239" s="70">
        <v>0</v>
      </c>
      <c r="L239" s="70">
        <v>0</v>
      </c>
      <c r="M239" s="70">
        <v>0</v>
      </c>
      <c r="N239" s="70">
        <v>0</v>
      </c>
      <c r="O239" s="70">
        <v>0</v>
      </c>
      <c r="P239" s="70">
        <v>0</v>
      </c>
      <c r="Q239" s="70">
        <v>0</v>
      </c>
      <c r="R239" s="70">
        <v>0</v>
      </c>
      <c r="S239" s="70">
        <v>0</v>
      </c>
      <c r="T239" s="70">
        <v>7.6260000000000003</v>
      </c>
      <c r="U239" s="70">
        <v>-12.366400000000001</v>
      </c>
      <c r="V239" s="70">
        <v>2.9300999999999999</v>
      </c>
      <c r="W239" s="70">
        <v>1.8103</v>
      </c>
      <c r="X239" s="70">
        <v>0</v>
      </c>
      <c r="Y239" s="70">
        <v>0</v>
      </c>
      <c r="Z239" s="70">
        <v>0</v>
      </c>
      <c r="AA239" s="70">
        <v>0</v>
      </c>
      <c r="AB239" s="70">
        <v>0</v>
      </c>
      <c r="AC239" s="70">
        <v>0</v>
      </c>
      <c r="AD239" s="70">
        <v>0</v>
      </c>
      <c r="AE239" s="70">
        <v>0</v>
      </c>
      <c r="AF239" s="70">
        <v>0</v>
      </c>
      <c r="AG239" s="70">
        <v>0</v>
      </c>
      <c r="AH239" s="70">
        <v>0</v>
      </c>
      <c r="AI239" s="70">
        <v>0</v>
      </c>
      <c r="AJ239" s="70">
        <v>0</v>
      </c>
      <c r="AK239" s="70">
        <v>0</v>
      </c>
      <c r="AL239" s="70">
        <v>0</v>
      </c>
      <c r="AM239" s="70">
        <v>0</v>
      </c>
      <c r="AN239" s="70">
        <v>0</v>
      </c>
      <c r="AO239" s="70">
        <v>0</v>
      </c>
      <c r="AP239" s="70">
        <v>0</v>
      </c>
      <c r="AQ239" s="70">
        <v>0</v>
      </c>
      <c r="AR239" s="70">
        <v>0</v>
      </c>
      <c r="AS239" s="70">
        <v>0</v>
      </c>
      <c r="AT239" s="70">
        <v>0</v>
      </c>
      <c r="AU239" s="70">
        <v>0</v>
      </c>
      <c r="AV239" s="70">
        <v>0</v>
      </c>
      <c r="AW239" s="70">
        <v>0</v>
      </c>
      <c r="AX239" s="70">
        <v>0</v>
      </c>
      <c r="AY239" s="70">
        <v>0</v>
      </c>
      <c r="AZ239" s="70">
        <v>0</v>
      </c>
    </row>
    <row r="240" spans="1:52" x14ac:dyDescent="0.25">
      <c r="A240" s="70">
        <v>0</v>
      </c>
      <c r="B240" s="70">
        <v>0</v>
      </c>
      <c r="C240" s="70">
        <v>0</v>
      </c>
      <c r="D240" s="70">
        <v>0</v>
      </c>
      <c r="E240" s="70">
        <v>0</v>
      </c>
      <c r="F240" s="70">
        <v>0</v>
      </c>
      <c r="G240" s="70">
        <v>0</v>
      </c>
      <c r="H240" s="70">
        <v>0</v>
      </c>
      <c r="I240" s="70">
        <v>0</v>
      </c>
      <c r="J240" s="70">
        <v>0</v>
      </c>
      <c r="K240" s="70">
        <v>0</v>
      </c>
      <c r="L240" s="70">
        <v>0</v>
      </c>
      <c r="M240" s="70">
        <v>0</v>
      </c>
      <c r="N240" s="70">
        <v>0</v>
      </c>
      <c r="O240" s="70">
        <v>0</v>
      </c>
      <c r="P240" s="70">
        <v>0</v>
      </c>
      <c r="Q240" s="70">
        <v>0</v>
      </c>
      <c r="R240" s="70">
        <v>0</v>
      </c>
      <c r="S240" s="70">
        <v>0</v>
      </c>
      <c r="T240" s="70">
        <v>0</v>
      </c>
      <c r="U240" s="70">
        <v>-6.1883999999999997</v>
      </c>
      <c r="V240" s="70">
        <v>18.955200000000001</v>
      </c>
      <c r="W240" s="70">
        <v>-12.7668</v>
      </c>
      <c r="X240" s="70">
        <v>0</v>
      </c>
      <c r="Y240" s="70">
        <v>0</v>
      </c>
      <c r="Z240" s="70">
        <v>0</v>
      </c>
      <c r="AA240" s="70">
        <v>0</v>
      </c>
      <c r="AB240" s="70">
        <v>0</v>
      </c>
      <c r="AC240" s="70">
        <v>0</v>
      </c>
      <c r="AD240" s="70">
        <v>0</v>
      </c>
      <c r="AE240" s="70">
        <v>0</v>
      </c>
      <c r="AF240" s="70">
        <v>0</v>
      </c>
      <c r="AG240" s="70">
        <v>0</v>
      </c>
      <c r="AH240" s="70">
        <v>0</v>
      </c>
      <c r="AI240" s="70">
        <v>0</v>
      </c>
      <c r="AJ240" s="70">
        <v>0</v>
      </c>
      <c r="AK240" s="70">
        <v>0</v>
      </c>
      <c r="AL240" s="70">
        <v>0</v>
      </c>
      <c r="AM240" s="70">
        <v>0</v>
      </c>
      <c r="AN240" s="70">
        <v>0</v>
      </c>
      <c r="AO240" s="70">
        <v>0</v>
      </c>
      <c r="AP240" s="70">
        <v>0</v>
      </c>
      <c r="AQ240" s="70">
        <v>0</v>
      </c>
      <c r="AR240" s="70">
        <v>0</v>
      </c>
      <c r="AS240" s="70">
        <v>0</v>
      </c>
      <c r="AT240" s="70">
        <v>0</v>
      </c>
      <c r="AU240" s="70">
        <v>0</v>
      </c>
      <c r="AV240" s="70">
        <v>0</v>
      </c>
      <c r="AW240" s="70">
        <v>0</v>
      </c>
      <c r="AX240" s="70">
        <v>0</v>
      </c>
      <c r="AY240" s="70">
        <v>0</v>
      </c>
      <c r="AZ240" s="70">
        <v>0</v>
      </c>
    </row>
    <row r="241" spans="1:52" x14ac:dyDescent="0.25">
      <c r="A241" s="70">
        <v>0</v>
      </c>
      <c r="B241" s="70">
        <v>0</v>
      </c>
      <c r="C241" s="70">
        <v>0</v>
      </c>
      <c r="D241" s="70">
        <v>0</v>
      </c>
      <c r="E241" s="70">
        <v>0</v>
      </c>
      <c r="F241" s="70">
        <v>0</v>
      </c>
      <c r="G241" s="70">
        <v>0</v>
      </c>
      <c r="H241" s="70">
        <v>0</v>
      </c>
      <c r="I241" s="70">
        <v>0</v>
      </c>
      <c r="J241" s="70">
        <v>0</v>
      </c>
      <c r="K241" s="70">
        <v>0</v>
      </c>
      <c r="L241" s="70">
        <v>0</v>
      </c>
      <c r="M241" s="70">
        <v>0</v>
      </c>
      <c r="N241" s="70">
        <v>0</v>
      </c>
      <c r="O241" s="70">
        <v>0</v>
      </c>
      <c r="P241" s="70">
        <v>0</v>
      </c>
      <c r="Q241" s="70">
        <v>0</v>
      </c>
      <c r="R241" s="70">
        <v>0</v>
      </c>
      <c r="S241" s="70">
        <v>0</v>
      </c>
      <c r="T241" s="70">
        <v>0</v>
      </c>
      <c r="U241" s="70">
        <v>2.9300999999999999</v>
      </c>
      <c r="V241" s="70">
        <v>-8.9450000000000003</v>
      </c>
      <c r="W241" s="70">
        <v>6.0148999999999999</v>
      </c>
      <c r="X241" s="70">
        <v>0</v>
      </c>
      <c r="Y241" s="70">
        <v>0</v>
      </c>
      <c r="Z241" s="70">
        <v>0</v>
      </c>
      <c r="AA241" s="70">
        <v>0</v>
      </c>
      <c r="AB241" s="70">
        <v>0</v>
      </c>
      <c r="AC241" s="70">
        <v>0</v>
      </c>
      <c r="AD241" s="70">
        <v>0</v>
      </c>
      <c r="AE241" s="70">
        <v>0</v>
      </c>
      <c r="AF241" s="70">
        <v>0</v>
      </c>
      <c r="AG241" s="70">
        <v>0</v>
      </c>
      <c r="AH241" s="70">
        <v>0</v>
      </c>
      <c r="AI241" s="70">
        <v>0</v>
      </c>
      <c r="AJ241" s="70">
        <v>0</v>
      </c>
      <c r="AK241" s="70">
        <v>0</v>
      </c>
      <c r="AL241" s="70">
        <v>0</v>
      </c>
      <c r="AM241" s="70">
        <v>0</v>
      </c>
      <c r="AN241" s="70">
        <v>0</v>
      </c>
      <c r="AO241" s="70">
        <v>0</v>
      </c>
      <c r="AP241" s="70">
        <v>0</v>
      </c>
      <c r="AQ241" s="70">
        <v>0</v>
      </c>
      <c r="AR241" s="70">
        <v>0</v>
      </c>
      <c r="AS241" s="70">
        <v>0</v>
      </c>
      <c r="AT241" s="70">
        <v>0</v>
      </c>
      <c r="AU241" s="70">
        <v>0</v>
      </c>
      <c r="AV241" s="70">
        <v>0</v>
      </c>
      <c r="AW241" s="70">
        <v>0</v>
      </c>
      <c r="AX241" s="70">
        <v>0</v>
      </c>
      <c r="AY241" s="70">
        <v>0</v>
      </c>
      <c r="AZ241" s="70">
        <v>0</v>
      </c>
    </row>
    <row r="242" spans="1:52" x14ac:dyDescent="0.25">
      <c r="A242" s="70">
        <v>0</v>
      </c>
      <c r="B242" s="70">
        <v>0</v>
      </c>
      <c r="C242" s="70">
        <v>0</v>
      </c>
      <c r="D242" s="70">
        <v>0</v>
      </c>
      <c r="E242" s="70">
        <v>0</v>
      </c>
      <c r="F242" s="70">
        <v>0</v>
      </c>
      <c r="G242" s="70">
        <v>0</v>
      </c>
      <c r="H242" s="70">
        <v>0</v>
      </c>
      <c r="I242" s="70">
        <v>0</v>
      </c>
      <c r="J242" s="70">
        <v>0</v>
      </c>
      <c r="K242" s="70">
        <v>0</v>
      </c>
      <c r="L242" s="70">
        <v>0</v>
      </c>
      <c r="M242" s="70">
        <v>0</v>
      </c>
      <c r="N242" s="70">
        <v>0</v>
      </c>
      <c r="O242" s="70">
        <v>0</v>
      </c>
      <c r="P242" s="70">
        <v>0</v>
      </c>
      <c r="Q242" s="70">
        <v>0</v>
      </c>
      <c r="R242" s="70">
        <v>0</v>
      </c>
      <c r="S242" s="70">
        <v>0</v>
      </c>
      <c r="T242" s="70">
        <v>0</v>
      </c>
      <c r="U242" s="70">
        <v>-6.2308000000000003</v>
      </c>
      <c r="V242" s="70">
        <v>-12.7668</v>
      </c>
      <c r="W242" s="70">
        <v>41.631700000000002</v>
      </c>
      <c r="X242" s="70">
        <v>-7.5210999999999997</v>
      </c>
      <c r="Y242" s="70">
        <v>0</v>
      </c>
      <c r="Z242" s="70">
        <v>-9.4408999999999992</v>
      </c>
      <c r="AA242" s="70">
        <v>-5.6721000000000004</v>
      </c>
      <c r="AB242" s="70">
        <v>0</v>
      </c>
      <c r="AC242" s="70">
        <v>0</v>
      </c>
      <c r="AD242" s="70">
        <v>0</v>
      </c>
      <c r="AE242" s="70">
        <v>0</v>
      </c>
      <c r="AF242" s="70">
        <v>0</v>
      </c>
      <c r="AG242" s="70">
        <v>0</v>
      </c>
      <c r="AH242" s="70">
        <v>0</v>
      </c>
      <c r="AI242" s="70">
        <v>0</v>
      </c>
      <c r="AJ242" s="70">
        <v>0</v>
      </c>
      <c r="AK242" s="70">
        <v>0</v>
      </c>
      <c r="AL242" s="70">
        <v>0</v>
      </c>
      <c r="AM242" s="70">
        <v>0</v>
      </c>
      <c r="AN242" s="70">
        <v>0</v>
      </c>
      <c r="AO242" s="70">
        <v>0</v>
      </c>
      <c r="AP242" s="70">
        <v>0</v>
      </c>
      <c r="AQ242" s="70">
        <v>0</v>
      </c>
      <c r="AR242" s="70">
        <v>0</v>
      </c>
      <c r="AS242" s="70">
        <v>0</v>
      </c>
      <c r="AT242" s="70">
        <v>0</v>
      </c>
      <c r="AU242" s="70">
        <v>0</v>
      </c>
      <c r="AV242" s="70">
        <v>0</v>
      </c>
      <c r="AW242" s="70">
        <v>0</v>
      </c>
      <c r="AX242" s="70">
        <v>0</v>
      </c>
      <c r="AY242" s="70">
        <v>0</v>
      </c>
      <c r="AZ242" s="70">
        <v>0</v>
      </c>
    </row>
    <row r="243" spans="1:52" x14ac:dyDescent="0.25">
      <c r="A243" s="70">
        <v>0</v>
      </c>
      <c r="B243" s="70">
        <v>0</v>
      </c>
      <c r="C243" s="70">
        <v>0</v>
      </c>
      <c r="D243" s="70">
        <v>0</v>
      </c>
      <c r="E243" s="70">
        <v>0</v>
      </c>
      <c r="F243" s="70">
        <v>0</v>
      </c>
      <c r="G243" s="70">
        <v>0</v>
      </c>
      <c r="H243" s="70">
        <v>0</v>
      </c>
      <c r="I243" s="70">
        <v>0</v>
      </c>
      <c r="J243" s="70">
        <v>0</v>
      </c>
      <c r="K243" s="70">
        <v>0</v>
      </c>
      <c r="L243" s="70">
        <v>0</v>
      </c>
      <c r="M243" s="70">
        <v>0</v>
      </c>
      <c r="N243" s="70">
        <v>0</v>
      </c>
      <c r="O243" s="70">
        <v>0</v>
      </c>
      <c r="P243" s="70">
        <v>0</v>
      </c>
      <c r="Q243" s="70">
        <v>0</v>
      </c>
      <c r="R243" s="70">
        <v>0</v>
      </c>
      <c r="S243" s="70">
        <v>0</v>
      </c>
      <c r="T243" s="70">
        <v>0</v>
      </c>
      <c r="U243" s="70">
        <v>1.8103</v>
      </c>
      <c r="V243" s="70">
        <v>6.0148999999999999</v>
      </c>
      <c r="W243" s="70">
        <v>-12.600099999999999</v>
      </c>
      <c r="X243" s="70">
        <v>2.1400999999999999</v>
      </c>
      <c r="Y243" s="70">
        <v>0</v>
      </c>
      <c r="Z243" s="70">
        <v>1.8512</v>
      </c>
      <c r="AA243" s="70">
        <v>0.78359999999999996</v>
      </c>
      <c r="AB243" s="70">
        <v>0</v>
      </c>
      <c r="AC243" s="70">
        <v>0</v>
      </c>
      <c r="AD243" s="70">
        <v>0</v>
      </c>
      <c r="AE243" s="70">
        <v>0</v>
      </c>
      <c r="AF243" s="70">
        <v>0</v>
      </c>
      <c r="AG243" s="70">
        <v>0</v>
      </c>
      <c r="AH243" s="70">
        <v>0</v>
      </c>
      <c r="AI243" s="70">
        <v>0</v>
      </c>
      <c r="AJ243" s="70">
        <v>0</v>
      </c>
      <c r="AK243" s="70">
        <v>0</v>
      </c>
      <c r="AL243" s="70">
        <v>0</v>
      </c>
      <c r="AM243" s="70">
        <v>0</v>
      </c>
      <c r="AN243" s="70">
        <v>0</v>
      </c>
      <c r="AO243" s="70">
        <v>0</v>
      </c>
      <c r="AP243" s="70">
        <v>0</v>
      </c>
      <c r="AQ243" s="70">
        <v>0</v>
      </c>
      <c r="AR243" s="70">
        <v>0</v>
      </c>
      <c r="AS243" s="70">
        <v>0</v>
      </c>
      <c r="AT243" s="70">
        <v>0</v>
      </c>
      <c r="AU243" s="70">
        <v>0</v>
      </c>
      <c r="AV243" s="70">
        <v>0</v>
      </c>
      <c r="AW243" s="70">
        <v>0</v>
      </c>
      <c r="AX243" s="70">
        <v>0</v>
      </c>
      <c r="AY243" s="70">
        <v>0</v>
      </c>
      <c r="AZ243" s="70">
        <v>0</v>
      </c>
    </row>
    <row r="244" spans="1:52" x14ac:dyDescent="0.25">
      <c r="A244" s="70">
        <v>0</v>
      </c>
      <c r="B244" s="70">
        <v>0</v>
      </c>
      <c r="C244" s="70">
        <v>0</v>
      </c>
      <c r="D244" s="70">
        <v>0</v>
      </c>
      <c r="E244" s="70">
        <v>0</v>
      </c>
      <c r="F244" s="70">
        <v>0</v>
      </c>
      <c r="G244" s="70">
        <v>0</v>
      </c>
      <c r="H244" s="70">
        <v>0</v>
      </c>
      <c r="I244" s="70">
        <v>0</v>
      </c>
      <c r="J244" s="70">
        <v>0</v>
      </c>
      <c r="K244" s="70">
        <v>0</v>
      </c>
      <c r="L244" s="70">
        <v>0</v>
      </c>
      <c r="M244" s="70">
        <v>0</v>
      </c>
      <c r="N244" s="70">
        <v>0</v>
      </c>
      <c r="O244" s="70">
        <v>0</v>
      </c>
      <c r="P244" s="70">
        <v>0</v>
      </c>
      <c r="Q244" s="70">
        <v>0</v>
      </c>
      <c r="R244" s="70">
        <v>0</v>
      </c>
      <c r="S244" s="70">
        <v>0</v>
      </c>
      <c r="T244" s="70">
        <v>0</v>
      </c>
      <c r="U244" s="70">
        <v>0</v>
      </c>
      <c r="V244" s="70">
        <v>0</v>
      </c>
      <c r="W244" s="70">
        <v>-7.5210999999999997</v>
      </c>
      <c r="X244" s="70">
        <v>12.2547</v>
      </c>
      <c r="Y244" s="70">
        <v>-4.7336</v>
      </c>
      <c r="Z244" s="70">
        <v>0</v>
      </c>
      <c r="AA244" s="70">
        <v>0</v>
      </c>
      <c r="AB244" s="70">
        <v>0</v>
      </c>
      <c r="AC244" s="70">
        <v>0</v>
      </c>
      <c r="AD244" s="70">
        <v>0</v>
      </c>
      <c r="AE244" s="70">
        <v>0</v>
      </c>
      <c r="AF244" s="70">
        <v>0</v>
      </c>
      <c r="AG244" s="70">
        <v>0</v>
      </c>
      <c r="AH244" s="70">
        <v>0</v>
      </c>
      <c r="AI244" s="70">
        <v>0</v>
      </c>
      <c r="AJ244" s="70">
        <v>0</v>
      </c>
      <c r="AK244" s="70">
        <v>0</v>
      </c>
      <c r="AL244" s="70">
        <v>0</v>
      </c>
      <c r="AM244" s="70">
        <v>0</v>
      </c>
      <c r="AN244" s="70">
        <v>0</v>
      </c>
      <c r="AO244" s="70">
        <v>0</v>
      </c>
      <c r="AP244" s="70">
        <v>0</v>
      </c>
      <c r="AQ244" s="70">
        <v>0</v>
      </c>
      <c r="AR244" s="70">
        <v>0</v>
      </c>
      <c r="AS244" s="70">
        <v>0</v>
      </c>
      <c r="AT244" s="70">
        <v>0</v>
      </c>
      <c r="AU244" s="70">
        <v>0</v>
      </c>
      <c r="AV244" s="70">
        <v>0</v>
      </c>
      <c r="AW244" s="70">
        <v>0</v>
      </c>
      <c r="AX244" s="70">
        <v>0</v>
      </c>
      <c r="AY244" s="70">
        <v>0</v>
      </c>
      <c r="AZ244" s="70">
        <v>0</v>
      </c>
    </row>
    <row r="245" spans="1:52" x14ac:dyDescent="0.25">
      <c r="A245" s="70">
        <v>0</v>
      </c>
      <c r="B245" s="70">
        <v>0</v>
      </c>
      <c r="C245" s="70">
        <v>0</v>
      </c>
      <c r="D245" s="70">
        <v>0</v>
      </c>
      <c r="E245" s="70">
        <v>0</v>
      </c>
      <c r="F245" s="70">
        <v>0</v>
      </c>
      <c r="G245" s="70">
        <v>0</v>
      </c>
      <c r="H245" s="70">
        <v>0</v>
      </c>
      <c r="I245" s="70">
        <v>0</v>
      </c>
      <c r="J245" s="70">
        <v>0</v>
      </c>
      <c r="K245" s="70">
        <v>0</v>
      </c>
      <c r="L245" s="70">
        <v>0</v>
      </c>
      <c r="M245" s="70">
        <v>0</v>
      </c>
      <c r="N245" s="70">
        <v>0</v>
      </c>
      <c r="O245" s="70">
        <v>0</v>
      </c>
      <c r="P245" s="70">
        <v>0</v>
      </c>
      <c r="Q245" s="70">
        <v>0</v>
      </c>
      <c r="R245" s="70">
        <v>0</v>
      </c>
      <c r="S245" s="70">
        <v>0</v>
      </c>
      <c r="T245" s="70">
        <v>0</v>
      </c>
      <c r="U245" s="70">
        <v>0</v>
      </c>
      <c r="V245" s="70">
        <v>0</v>
      </c>
      <c r="W245" s="70">
        <v>2.1400999999999999</v>
      </c>
      <c r="X245" s="70">
        <v>-2.7854999999999999</v>
      </c>
      <c r="Y245" s="70">
        <v>0.64539999999999997</v>
      </c>
      <c r="Z245" s="70">
        <v>0</v>
      </c>
      <c r="AA245" s="70">
        <v>0</v>
      </c>
      <c r="AB245" s="70">
        <v>0</v>
      </c>
      <c r="AC245" s="70">
        <v>0</v>
      </c>
      <c r="AD245" s="70">
        <v>0</v>
      </c>
      <c r="AE245" s="70">
        <v>0</v>
      </c>
      <c r="AF245" s="70">
        <v>0</v>
      </c>
      <c r="AG245" s="70">
        <v>0</v>
      </c>
      <c r="AH245" s="70">
        <v>0</v>
      </c>
      <c r="AI245" s="70">
        <v>0</v>
      </c>
      <c r="AJ245" s="70">
        <v>0</v>
      </c>
      <c r="AK245" s="70">
        <v>0</v>
      </c>
      <c r="AL245" s="70">
        <v>0</v>
      </c>
      <c r="AM245" s="70">
        <v>0</v>
      </c>
      <c r="AN245" s="70">
        <v>0</v>
      </c>
      <c r="AO245" s="70">
        <v>0</v>
      </c>
      <c r="AP245" s="70">
        <v>0</v>
      </c>
      <c r="AQ245" s="70">
        <v>0</v>
      </c>
      <c r="AR245" s="70">
        <v>0</v>
      </c>
      <c r="AS245" s="70">
        <v>0</v>
      </c>
      <c r="AT245" s="70">
        <v>0</v>
      </c>
      <c r="AU245" s="70">
        <v>0</v>
      </c>
      <c r="AV245" s="70">
        <v>0</v>
      </c>
      <c r="AW245" s="70">
        <v>0</v>
      </c>
      <c r="AX245" s="70">
        <v>0</v>
      </c>
      <c r="AY245" s="70">
        <v>0</v>
      </c>
      <c r="AZ245" s="70">
        <v>0</v>
      </c>
    </row>
    <row r="246" spans="1:52" x14ac:dyDescent="0.25">
      <c r="A246" s="70">
        <v>0</v>
      </c>
      <c r="B246" s="70">
        <v>0</v>
      </c>
      <c r="C246" s="70">
        <v>0</v>
      </c>
      <c r="D246" s="70">
        <v>0</v>
      </c>
      <c r="E246" s="70">
        <v>0</v>
      </c>
      <c r="F246" s="70">
        <v>0</v>
      </c>
      <c r="G246" s="70">
        <v>0</v>
      </c>
      <c r="H246" s="70">
        <v>0</v>
      </c>
      <c r="I246" s="70">
        <v>0</v>
      </c>
      <c r="J246" s="70">
        <v>0</v>
      </c>
      <c r="K246" s="70">
        <v>0</v>
      </c>
      <c r="L246" s="70">
        <v>0</v>
      </c>
      <c r="M246" s="70">
        <v>0</v>
      </c>
      <c r="N246" s="70">
        <v>0</v>
      </c>
      <c r="O246" s="70">
        <v>0</v>
      </c>
      <c r="P246" s="70">
        <v>0</v>
      </c>
      <c r="Q246" s="70">
        <v>0</v>
      </c>
      <c r="R246" s="70">
        <v>0</v>
      </c>
      <c r="S246" s="70">
        <v>0</v>
      </c>
      <c r="T246" s="70">
        <v>0</v>
      </c>
      <c r="U246" s="70">
        <v>0</v>
      </c>
      <c r="V246" s="70">
        <v>0</v>
      </c>
      <c r="W246" s="70">
        <v>0</v>
      </c>
      <c r="X246" s="70">
        <v>-4.7336</v>
      </c>
      <c r="Y246" s="70">
        <v>4.7336</v>
      </c>
      <c r="Z246" s="70">
        <v>0</v>
      </c>
      <c r="AA246" s="70">
        <v>0</v>
      </c>
      <c r="AB246" s="70">
        <v>0</v>
      </c>
      <c r="AC246" s="70">
        <v>0</v>
      </c>
      <c r="AD246" s="70">
        <v>0</v>
      </c>
      <c r="AE246" s="70">
        <v>0</v>
      </c>
      <c r="AF246" s="70">
        <v>0</v>
      </c>
      <c r="AG246" s="70">
        <v>0</v>
      </c>
      <c r="AH246" s="70">
        <v>0</v>
      </c>
      <c r="AI246" s="70">
        <v>0</v>
      </c>
      <c r="AJ246" s="70">
        <v>0</v>
      </c>
      <c r="AK246" s="70">
        <v>0</v>
      </c>
      <c r="AL246" s="70">
        <v>0</v>
      </c>
      <c r="AM246" s="70">
        <v>0</v>
      </c>
      <c r="AN246" s="70">
        <v>0</v>
      </c>
      <c r="AO246" s="70">
        <v>0</v>
      </c>
      <c r="AP246" s="70">
        <v>0</v>
      </c>
      <c r="AQ246" s="70">
        <v>0</v>
      </c>
      <c r="AR246" s="70">
        <v>0</v>
      </c>
      <c r="AS246" s="70">
        <v>0</v>
      </c>
      <c r="AT246" s="70">
        <v>0</v>
      </c>
      <c r="AU246" s="70">
        <v>0</v>
      </c>
      <c r="AV246" s="70">
        <v>0</v>
      </c>
      <c r="AW246" s="70">
        <v>0</v>
      </c>
      <c r="AX246" s="70">
        <v>0</v>
      </c>
      <c r="AY246" s="70">
        <v>0</v>
      </c>
      <c r="AZ246" s="70">
        <v>0</v>
      </c>
    </row>
    <row r="247" spans="1:52" x14ac:dyDescent="0.25">
      <c r="A247" s="70">
        <v>0</v>
      </c>
      <c r="B247" s="70">
        <v>0</v>
      </c>
      <c r="C247" s="70">
        <v>0</v>
      </c>
      <c r="D247" s="70">
        <v>0</v>
      </c>
      <c r="E247" s="70">
        <v>0</v>
      </c>
      <c r="F247" s="70">
        <v>0</v>
      </c>
      <c r="G247" s="70">
        <v>0</v>
      </c>
      <c r="H247" s="70">
        <v>0</v>
      </c>
      <c r="I247" s="70">
        <v>0</v>
      </c>
      <c r="J247" s="70">
        <v>0</v>
      </c>
      <c r="K247" s="70">
        <v>0</v>
      </c>
      <c r="L247" s="70">
        <v>0</v>
      </c>
      <c r="M247" s="70">
        <v>0</v>
      </c>
      <c r="N247" s="70">
        <v>0</v>
      </c>
      <c r="O247" s="70">
        <v>0</v>
      </c>
      <c r="P247" s="70">
        <v>0</v>
      </c>
      <c r="Q247" s="70">
        <v>0</v>
      </c>
      <c r="R247" s="70">
        <v>0</v>
      </c>
      <c r="S247" s="70">
        <v>0</v>
      </c>
      <c r="T247" s="70">
        <v>0</v>
      </c>
      <c r="U247" s="70">
        <v>0</v>
      </c>
      <c r="V247" s="70">
        <v>0</v>
      </c>
      <c r="W247" s="70">
        <v>0</v>
      </c>
      <c r="X247" s="70">
        <v>0.64539999999999997</v>
      </c>
      <c r="Y247" s="70">
        <v>-0.64539999999999997</v>
      </c>
      <c r="Z247" s="70">
        <v>0</v>
      </c>
      <c r="AA247" s="70">
        <v>0</v>
      </c>
      <c r="AB247" s="70">
        <v>0</v>
      </c>
      <c r="AC247" s="70">
        <v>0</v>
      </c>
      <c r="AD247" s="70">
        <v>0</v>
      </c>
      <c r="AE247" s="70">
        <v>0</v>
      </c>
      <c r="AF247" s="70">
        <v>0</v>
      </c>
      <c r="AG247" s="70">
        <v>0</v>
      </c>
      <c r="AH247" s="70">
        <v>0</v>
      </c>
      <c r="AI247" s="70">
        <v>0</v>
      </c>
      <c r="AJ247" s="70">
        <v>0</v>
      </c>
      <c r="AK247" s="70">
        <v>0</v>
      </c>
      <c r="AL247" s="70">
        <v>0</v>
      </c>
      <c r="AM247" s="70">
        <v>0</v>
      </c>
      <c r="AN247" s="70">
        <v>0</v>
      </c>
      <c r="AO247" s="70">
        <v>0</v>
      </c>
      <c r="AP247" s="70">
        <v>0</v>
      </c>
      <c r="AQ247" s="70">
        <v>0</v>
      </c>
      <c r="AR247" s="70">
        <v>0</v>
      </c>
      <c r="AS247" s="70">
        <v>0</v>
      </c>
      <c r="AT247" s="70">
        <v>0</v>
      </c>
      <c r="AU247" s="70">
        <v>0</v>
      </c>
      <c r="AV247" s="70">
        <v>0</v>
      </c>
      <c r="AW247" s="70">
        <v>0</v>
      </c>
      <c r="AX247" s="70">
        <v>0</v>
      </c>
      <c r="AY247" s="70">
        <v>0</v>
      </c>
      <c r="AZ247" s="70">
        <v>0</v>
      </c>
    </row>
    <row r="248" spans="1:52" x14ac:dyDescent="0.25">
      <c r="A248" s="70">
        <v>0</v>
      </c>
      <c r="B248" s="70">
        <v>0</v>
      </c>
      <c r="C248" s="70">
        <v>0</v>
      </c>
      <c r="D248" s="70">
        <v>0</v>
      </c>
      <c r="E248" s="70">
        <v>0</v>
      </c>
      <c r="F248" s="70">
        <v>0</v>
      </c>
      <c r="G248" s="70">
        <v>0</v>
      </c>
      <c r="H248" s="70">
        <v>0</v>
      </c>
      <c r="I248" s="70">
        <v>0</v>
      </c>
      <c r="J248" s="70">
        <v>0</v>
      </c>
      <c r="K248" s="70">
        <v>0</v>
      </c>
      <c r="L248" s="70">
        <v>0</v>
      </c>
      <c r="M248" s="70">
        <v>0</v>
      </c>
      <c r="N248" s="70">
        <v>0</v>
      </c>
      <c r="O248" s="70">
        <v>0</v>
      </c>
      <c r="P248" s="70">
        <v>0</v>
      </c>
      <c r="Q248" s="70">
        <v>0</v>
      </c>
      <c r="R248" s="70">
        <v>0</v>
      </c>
      <c r="S248" s="70">
        <v>0</v>
      </c>
      <c r="T248" s="70">
        <v>0</v>
      </c>
      <c r="U248" s="70">
        <v>0</v>
      </c>
      <c r="V248" s="70">
        <v>0</v>
      </c>
      <c r="W248" s="70">
        <v>-9.4408999999999992</v>
      </c>
      <c r="X248" s="70">
        <v>0</v>
      </c>
      <c r="Y248" s="70">
        <v>0</v>
      </c>
      <c r="Z248" s="70">
        <v>22.970199999999998</v>
      </c>
      <c r="AA248" s="70">
        <v>-13.529299999999999</v>
      </c>
      <c r="AB248" s="70">
        <v>0</v>
      </c>
      <c r="AC248" s="70">
        <v>0</v>
      </c>
      <c r="AD248" s="70">
        <v>0</v>
      </c>
      <c r="AE248" s="70">
        <v>0</v>
      </c>
      <c r="AF248" s="70">
        <v>0</v>
      </c>
      <c r="AG248" s="70">
        <v>0</v>
      </c>
      <c r="AH248" s="70">
        <v>0</v>
      </c>
      <c r="AI248" s="70">
        <v>0</v>
      </c>
      <c r="AJ248" s="70">
        <v>0</v>
      </c>
      <c r="AK248" s="70">
        <v>0</v>
      </c>
      <c r="AL248" s="70">
        <v>0</v>
      </c>
      <c r="AM248" s="70">
        <v>0</v>
      </c>
      <c r="AN248" s="70">
        <v>0</v>
      </c>
      <c r="AO248" s="70">
        <v>0</v>
      </c>
      <c r="AP248" s="70">
        <v>0</v>
      </c>
      <c r="AQ248" s="70">
        <v>0</v>
      </c>
      <c r="AR248" s="70">
        <v>0</v>
      </c>
      <c r="AS248" s="70">
        <v>0</v>
      </c>
      <c r="AT248" s="70">
        <v>0</v>
      </c>
      <c r="AU248" s="70">
        <v>0</v>
      </c>
      <c r="AV248" s="70">
        <v>0</v>
      </c>
      <c r="AW248" s="70">
        <v>0</v>
      </c>
      <c r="AX248" s="70">
        <v>0</v>
      </c>
      <c r="AY248" s="70">
        <v>0</v>
      </c>
      <c r="AZ248" s="70">
        <v>0</v>
      </c>
    </row>
    <row r="249" spans="1:52" x14ac:dyDescent="0.25">
      <c r="A249" s="70">
        <v>0</v>
      </c>
      <c r="B249" s="70">
        <v>0</v>
      </c>
      <c r="C249" s="70">
        <v>0</v>
      </c>
      <c r="D249" s="70">
        <v>0</v>
      </c>
      <c r="E249" s="70">
        <v>0</v>
      </c>
      <c r="F249" s="70">
        <v>0</v>
      </c>
      <c r="G249" s="70">
        <v>0</v>
      </c>
      <c r="H249" s="70">
        <v>0</v>
      </c>
      <c r="I249" s="70">
        <v>0</v>
      </c>
      <c r="J249" s="70">
        <v>0</v>
      </c>
      <c r="K249" s="70">
        <v>0</v>
      </c>
      <c r="L249" s="70">
        <v>0</v>
      </c>
      <c r="M249" s="70">
        <v>0</v>
      </c>
      <c r="N249" s="70">
        <v>0</v>
      </c>
      <c r="O249" s="70">
        <v>0</v>
      </c>
      <c r="P249" s="70">
        <v>0</v>
      </c>
      <c r="Q249" s="70">
        <v>0</v>
      </c>
      <c r="R249" s="70">
        <v>0</v>
      </c>
      <c r="S249" s="70">
        <v>0</v>
      </c>
      <c r="T249" s="70">
        <v>0</v>
      </c>
      <c r="U249" s="70">
        <v>0</v>
      </c>
      <c r="V249" s="70">
        <v>0</v>
      </c>
      <c r="W249" s="70">
        <v>1.8512</v>
      </c>
      <c r="X249" s="70">
        <v>0</v>
      </c>
      <c r="Y249" s="70">
        <v>0</v>
      </c>
      <c r="Z249" s="70">
        <v>-4.4924999999999997</v>
      </c>
      <c r="AA249" s="70">
        <v>2.6413000000000002</v>
      </c>
      <c r="AB249" s="70">
        <v>0</v>
      </c>
      <c r="AC249" s="70">
        <v>0</v>
      </c>
      <c r="AD249" s="70">
        <v>0</v>
      </c>
      <c r="AE249" s="70">
        <v>0</v>
      </c>
      <c r="AF249" s="70">
        <v>0</v>
      </c>
      <c r="AG249" s="70">
        <v>0</v>
      </c>
      <c r="AH249" s="70">
        <v>0</v>
      </c>
      <c r="AI249" s="70">
        <v>0</v>
      </c>
      <c r="AJ249" s="70">
        <v>0</v>
      </c>
      <c r="AK249" s="70">
        <v>0</v>
      </c>
      <c r="AL249" s="70">
        <v>0</v>
      </c>
      <c r="AM249" s="70">
        <v>0</v>
      </c>
      <c r="AN249" s="70">
        <v>0</v>
      </c>
      <c r="AO249" s="70">
        <v>0</v>
      </c>
      <c r="AP249" s="70">
        <v>0</v>
      </c>
      <c r="AQ249" s="70">
        <v>0</v>
      </c>
      <c r="AR249" s="70">
        <v>0</v>
      </c>
      <c r="AS249" s="70">
        <v>0</v>
      </c>
      <c r="AT249" s="70">
        <v>0</v>
      </c>
      <c r="AU249" s="70">
        <v>0</v>
      </c>
      <c r="AV249" s="70">
        <v>0</v>
      </c>
      <c r="AW249" s="70">
        <v>0</v>
      </c>
      <c r="AX249" s="70">
        <v>0</v>
      </c>
      <c r="AY249" s="70">
        <v>0</v>
      </c>
      <c r="AZ249" s="70">
        <v>0</v>
      </c>
    </row>
    <row r="250" spans="1:52" x14ac:dyDescent="0.25">
      <c r="A250" s="70">
        <v>0</v>
      </c>
      <c r="B250" s="70">
        <v>0</v>
      </c>
      <c r="C250" s="70">
        <v>0</v>
      </c>
      <c r="D250" s="70">
        <v>0</v>
      </c>
      <c r="E250" s="70">
        <v>0</v>
      </c>
      <c r="F250" s="70">
        <v>0</v>
      </c>
      <c r="G250" s="70">
        <v>0</v>
      </c>
      <c r="H250" s="70">
        <v>0</v>
      </c>
      <c r="I250" s="70">
        <v>0</v>
      </c>
      <c r="J250" s="70">
        <v>0</v>
      </c>
      <c r="K250" s="70">
        <v>0</v>
      </c>
      <c r="L250" s="70">
        <v>0</v>
      </c>
      <c r="M250" s="70">
        <v>0</v>
      </c>
      <c r="N250" s="70">
        <v>0</v>
      </c>
      <c r="O250" s="70">
        <v>0</v>
      </c>
      <c r="P250" s="70">
        <v>0</v>
      </c>
      <c r="Q250" s="70">
        <v>0</v>
      </c>
      <c r="R250" s="70">
        <v>0</v>
      </c>
      <c r="S250" s="70">
        <v>0</v>
      </c>
      <c r="T250" s="70">
        <v>0</v>
      </c>
      <c r="U250" s="70">
        <v>0</v>
      </c>
      <c r="V250" s="70">
        <v>0</v>
      </c>
      <c r="W250" s="70">
        <v>-5.6721000000000004</v>
      </c>
      <c r="X250" s="70">
        <v>0</v>
      </c>
      <c r="Y250" s="70">
        <v>0</v>
      </c>
      <c r="Z250" s="70">
        <v>-13.529299999999999</v>
      </c>
      <c r="AA250" s="70">
        <v>58.660699999999999</v>
      </c>
      <c r="AB250" s="70">
        <v>-14.433199999999999</v>
      </c>
      <c r="AC250" s="70">
        <v>0</v>
      </c>
      <c r="AD250" s="70">
        <v>-25.0261</v>
      </c>
      <c r="AE250" s="70">
        <v>0</v>
      </c>
      <c r="AF250" s="70">
        <v>0</v>
      </c>
      <c r="AG250" s="70">
        <v>0</v>
      </c>
      <c r="AH250" s="70">
        <v>0</v>
      </c>
      <c r="AI250" s="70">
        <v>0</v>
      </c>
      <c r="AJ250" s="70">
        <v>0</v>
      </c>
      <c r="AK250" s="70">
        <v>0</v>
      </c>
      <c r="AL250" s="70">
        <v>0</v>
      </c>
      <c r="AM250" s="70">
        <v>0</v>
      </c>
      <c r="AN250" s="70">
        <v>0</v>
      </c>
      <c r="AO250" s="70">
        <v>0</v>
      </c>
      <c r="AP250" s="70">
        <v>0</v>
      </c>
      <c r="AQ250" s="70">
        <v>0</v>
      </c>
      <c r="AR250" s="70">
        <v>0</v>
      </c>
      <c r="AS250" s="70">
        <v>0</v>
      </c>
      <c r="AT250" s="70">
        <v>0</v>
      </c>
      <c r="AU250" s="70">
        <v>0</v>
      </c>
      <c r="AV250" s="70">
        <v>0</v>
      </c>
      <c r="AW250" s="70">
        <v>0</v>
      </c>
      <c r="AX250" s="70">
        <v>0</v>
      </c>
      <c r="AY250" s="70">
        <v>0</v>
      </c>
      <c r="AZ250" s="70">
        <v>0</v>
      </c>
    </row>
    <row r="251" spans="1:52" x14ac:dyDescent="0.25">
      <c r="A251" s="70">
        <v>0</v>
      </c>
      <c r="B251" s="70">
        <v>0</v>
      </c>
      <c r="C251" s="70">
        <v>0</v>
      </c>
      <c r="D251" s="70">
        <v>0</v>
      </c>
      <c r="E251" s="70">
        <v>0</v>
      </c>
      <c r="F251" s="70">
        <v>0</v>
      </c>
      <c r="G251" s="70">
        <v>0</v>
      </c>
      <c r="H251" s="70">
        <v>0</v>
      </c>
      <c r="I251" s="70">
        <v>0</v>
      </c>
      <c r="J251" s="70">
        <v>0</v>
      </c>
      <c r="K251" s="70">
        <v>0</v>
      </c>
      <c r="L251" s="70">
        <v>0</v>
      </c>
      <c r="M251" s="70">
        <v>0</v>
      </c>
      <c r="N251" s="70">
        <v>0</v>
      </c>
      <c r="O251" s="70">
        <v>0</v>
      </c>
      <c r="P251" s="70">
        <v>0</v>
      </c>
      <c r="Q251" s="70">
        <v>0</v>
      </c>
      <c r="R251" s="70">
        <v>0</v>
      </c>
      <c r="S251" s="70">
        <v>0</v>
      </c>
      <c r="T251" s="70">
        <v>0</v>
      </c>
      <c r="U251" s="70">
        <v>0</v>
      </c>
      <c r="V251" s="70">
        <v>0</v>
      </c>
      <c r="W251" s="70">
        <v>0.78359999999999996</v>
      </c>
      <c r="X251" s="70">
        <v>0</v>
      </c>
      <c r="Y251" s="70">
        <v>0</v>
      </c>
      <c r="Z251" s="70">
        <v>2.6413000000000002</v>
      </c>
      <c r="AA251" s="70">
        <v>-12.2714</v>
      </c>
      <c r="AB251" s="70">
        <v>3.6274000000000002</v>
      </c>
      <c r="AC251" s="70">
        <v>0</v>
      </c>
      <c r="AD251" s="70">
        <v>5.2191000000000001</v>
      </c>
      <c r="AE251" s="70">
        <v>0</v>
      </c>
      <c r="AF251" s="70">
        <v>0</v>
      </c>
      <c r="AG251" s="70">
        <v>0</v>
      </c>
      <c r="AH251" s="70">
        <v>0</v>
      </c>
      <c r="AI251" s="70">
        <v>0</v>
      </c>
      <c r="AJ251" s="70">
        <v>0</v>
      </c>
      <c r="AK251" s="70">
        <v>0</v>
      </c>
      <c r="AL251" s="70">
        <v>0</v>
      </c>
      <c r="AM251" s="70">
        <v>0</v>
      </c>
      <c r="AN251" s="70">
        <v>0</v>
      </c>
      <c r="AO251" s="70">
        <v>0</v>
      </c>
      <c r="AP251" s="70">
        <v>0</v>
      </c>
      <c r="AQ251" s="70">
        <v>0</v>
      </c>
      <c r="AR251" s="70">
        <v>0</v>
      </c>
      <c r="AS251" s="70">
        <v>0</v>
      </c>
      <c r="AT251" s="70">
        <v>0</v>
      </c>
      <c r="AU251" s="70">
        <v>0</v>
      </c>
      <c r="AV251" s="70">
        <v>0</v>
      </c>
      <c r="AW251" s="70">
        <v>0</v>
      </c>
      <c r="AX251" s="70">
        <v>0</v>
      </c>
      <c r="AY251" s="70">
        <v>0</v>
      </c>
      <c r="AZ251" s="70">
        <v>0</v>
      </c>
    </row>
    <row r="252" spans="1:52" x14ac:dyDescent="0.25">
      <c r="A252" s="70">
        <v>0</v>
      </c>
      <c r="B252" s="70">
        <v>0</v>
      </c>
      <c r="C252" s="70">
        <v>0</v>
      </c>
      <c r="D252" s="70">
        <v>0</v>
      </c>
      <c r="E252" s="70">
        <v>0</v>
      </c>
      <c r="F252" s="70">
        <v>0</v>
      </c>
      <c r="G252" s="70">
        <v>0</v>
      </c>
      <c r="H252" s="70">
        <v>0</v>
      </c>
      <c r="I252" s="70">
        <v>0</v>
      </c>
      <c r="J252" s="70">
        <v>0</v>
      </c>
      <c r="K252" s="70">
        <v>0</v>
      </c>
      <c r="L252" s="70">
        <v>0</v>
      </c>
      <c r="M252" s="70">
        <v>0</v>
      </c>
      <c r="N252" s="70">
        <v>0</v>
      </c>
      <c r="O252" s="70">
        <v>0</v>
      </c>
      <c r="P252" s="70">
        <v>0</v>
      </c>
      <c r="Q252" s="70">
        <v>0</v>
      </c>
      <c r="R252" s="70">
        <v>0</v>
      </c>
      <c r="S252" s="70">
        <v>0</v>
      </c>
      <c r="T252" s="70">
        <v>0</v>
      </c>
      <c r="U252" s="70">
        <v>0</v>
      </c>
      <c r="V252" s="70">
        <v>0</v>
      </c>
      <c r="W252" s="70">
        <v>0</v>
      </c>
      <c r="X252" s="70">
        <v>0</v>
      </c>
      <c r="Y252" s="70">
        <v>0</v>
      </c>
      <c r="Z252" s="70">
        <v>0</v>
      </c>
      <c r="AA252" s="70">
        <v>-14.433199999999999</v>
      </c>
      <c r="AB252" s="70">
        <v>25.384</v>
      </c>
      <c r="AC252" s="70">
        <v>-10.950799999999999</v>
      </c>
      <c r="AD252" s="70">
        <v>0</v>
      </c>
      <c r="AE252" s="70">
        <v>0</v>
      </c>
      <c r="AF252" s="70">
        <v>0</v>
      </c>
      <c r="AG252" s="70">
        <v>0</v>
      </c>
      <c r="AH252" s="70">
        <v>0</v>
      </c>
      <c r="AI252" s="70">
        <v>0</v>
      </c>
      <c r="AJ252" s="70">
        <v>0</v>
      </c>
      <c r="AK252" s="70">
        <v>0</v>
      </c>
      <c r="AL252" s="70">
        <v>0</v>
      </c>
      <c r="AM252" s="70">
        <v>0</v>
      </c>
      <c r="AN252" s="70">
        <v>0</v>
      </c>
      <c r="AO252" s="70">
        <v>0</v>
      </c>
      <c r="AP252" s="70">
        <v>0</v>
      </c>
      <c r="AQ252" s="70">
        <v>0</v>
      </c>
      <c r="AR252" s="70">
        <v>0</v>
      </c>
      <c r="AS252" s="70">
        <v>0</v>
      </c>
      <c r="AT252" s="70">
        <v>0</v>
      </c>
      <c r="AU252" s="70">
        <v>0</v>
      </c>
      <c r="AV252" s="70">
        <v>0</v>
      </c>
      <c r="AW252" s="70">
        <v>0</v>
      </c>
      <c r="AX252" s="70">
        <v>0</v>
      </c>
      <c r="AY252" s="70">
        <v>0</v>
      </c>
      <c r="AZ252" s="70">
        <v>0</v>
      </c>
    </row>
    <row r="253" spans="1:52" x14ac:dyDescent="0.25">
      <c r="A253" s="70">
        <v>0</v>
      </c>
      <c r="B253" s="70">
        <v>0</v>
      </c>
      <c r="C253" s="70">
        <v>0</v>
      </c>
      <c r="D253" s="70">
        <v>0</v>
      </c>
      <c r="E253" s="70">
        <v>0</v>
      </c>
      <c r="F253" s="70">
        <v>0</v>
      </c>
      <c r="G253" s="70">
        <v>0</v>
      </c>
      <c r="H253" s="70">
        <v>0</v>
      </c>
      <c r="I253" s="70">
        <v>0</v>
      </c>
      <c r="J253" s="70">
        <v>0</v>
      </c>
      <c r="K253" s="70">
        <v>0</v>
      </c>
      <c r="L253" s="70">
        <v>0</v>
      </c>
      <c r="M253" s="70">
        <v>0</v>
      </c>
      <c r="N253" s="70">
        <v>0</v>
      </c>
      <c r="O253" s="70">
        <v>0</v>
      </c>
      <c r="P253" s="70">
        <v>0</v>
      </c>
      <c r="Q253" s="70">
        <v>0</v>
      </c>
      <c r="R253" s="70">
        <v>0</v>
      </c>
      <c r="S253" s="70">
        <v>0</v>
      </c>
      <c r="T253" s="70">
        <v>0</v>
      </c>
      <c r="U253" s="70">
        <v>0</v>
      </c>
      <c r="V253" s="70">
        <v>0</v>
      </c>
      <c r="W253" s="70">
        <v>0</v>
      </c>
      <c r="X253" s="70">
        <v>0</v>
      </c>
      <c r="Y253" s="70">
        <v>0</v>
      </c>
      <c r="Z253" s="70">
        <v>0</v>
      </c>
      <c r="AA253" s="70">
        <v>3.6274000000000002</v>
      </c>
      <c r="AB253" s="70">
        <v>-6.9546000000000001</v>
      </c>
      <c r="AC253" s="70">
        <v>3.3271999999999999</v>
      </c>
      <c r="AD253" s="70">
        <v>0</v>
      </c>
      <c r="AE253" s="70">
        <v>0</v>
      </c>
      <c r="AF253" s="70">
        <v>0</v>
      </c>
      <c r="AG253" s="70">
        <v>0</v>
      </c>
      <c r="AH253" s="70">
        <v>0</v>
      </c>
      <c r="AI253" s="70">
        <v>0</v>
      </c>
      <c r="AJ253" s="70">
        <v>0</v>
      </c>
      <c r="AK253" s="70">
        <v>0</v>
      </c>
      <c r="AL253" s="70">
        <v>0</v>
      </c>
      <c r="AM253" s="70">
        <v>0</v>
      </c>
      <c r="AN253" s="70">
        <v>0</v>
      </c>
      <c r="AO253" s="70">
        <v>0</v>
      </c>
      <c r="AP253" s="70">
        <v>0</v>
      </c>
      <c r="AQ253" s="70">
        <v>0</v>
      </c>
      <c r="AR253" s="70">
        <v>0</v>
      </c>
      <c r="AS253" s="70">
        <v>0</v>
      </c>
      <c r="AT253" s="70">
        <v>0</v>
      </c>
      <c r="AU253" s="70">
        <v>0</v>
      </c>
      <c r="AV253" s="70">
        <v>0</v>
      </c>
      <c r="AW253" s="70">
        <v>0</v>
      </c>
      <c r="AX253" s="70">
        <v>0</v>
      </c>
      <c r="AY253" s="70">
        <v>0</v>
      </c>
      <c r="AZ253" s="70">
        <v>0</v>
      </c>
    </row>
    <row r="254" spans="1:52" x14ac:dyDescent="0.25">
      <c r="A254" s="70">
        <v>0</v>
      </c>
      <c r="B254" s="70">
        <v>0</v>
      </c>
      <c r="C254" s="70">
        <v>0</v>
      </c>
      <c r="D254" s="70">
        <v>0</v>
      </c>
      <c r="E254" s="70">
        <v>0</v>
      </c>
      <c r="F254" s="70">
        <v>0</v>
      </c>
      <c r="G254" s="70">
        <v>0</v>
      </c>
      <c r="H254" s="70">
        <v>0</v>
      </c>
      <c r="I254" s="70">
        <v>0</v>
      </c>
      <c r="J254" s="70">
        <v>0</v>
      </c>
      <c r="K254" s="70">
        <v>0</v>
      </c>
      <c r="L254" s="70">
        <v>0</v>
      </c>
      <c r="M254" s="70">
        <v>0</v>
      </c>
      <c r="N254" s="70">
        <v>0</v>
      </c>
      <c r="O254" s="70">
        <v>0</v>
      </c>
      <c r="P254" s="70">
        <v>0</v>
      </c>
      <c r="Q254" s="70">
        <v>0</v>
      </c>
      <c r="R254" s="70">
        <v>0</v>
      </c>
      <c r="S254" s="70">
        <v>0</v>
      </c>
      <c r="T254" s="70">
        <v>0</v>
      </c>
      <c r="U254" s="70">
        <v>0</v>
      </c>
      <c r="V254" s="70">
        <v>0</v>
      </c>
      <c r="W254" s="70">
        <v>0</v>
      </c>
      <c r="X254" s="70">
        <v>0</v>
      </c>
      <c r="Y254" s="70">
        <v>0</v>
      </c>
      <c r="Z254" s="70">
        <v>0</v>
      </c>
      <c r="AA254" s="70">
        <v>0</v>
      </c>
      <c r="AB254" s="70">
        <v>-10.950799999999999</v>
      </c>
      <c r="AC254" s="70">
        <v>18.1464</v>
      </c>
      <c r="AD254" s="70">
        <v>-7.1955999999999998</v>
      </c>
      <c r="AE254" s="70">
        <v>0</v>
      </c>
      <c r="AF254" s="70">
        <v>0</v>
      </c>
      <c r="AG254" s="70">
        <v>0</v>
      </c>
      <c r="AH254" s="70">
        <v>0</v>
      </c>
      <c r="AI254" s="70">
        <v>0</v>
      </c>
      <c r="AJ254" s="70">
        <v>0</v>
      </c>
      <c r="AK254" s="70">
        <v>0</v>
      </c>
      <c r="AL254" s="70">
        <v>0</v>
      </c>
      <c r="AM254" s="70">
        <v>0</v>
      </c>
      <c r="AN254" s="70">
        <v>0</v>
      </c>
      <c r="AO254" s="70">
        <v>0</v>
      </c>
      <c r="AP254" s="70">
        <v>0</v>
      </c>
      <c r="AQ254" s="70">
        <v>0</v>
      </c>
      <c r="AR254" s="70">
        <v>0</v>
      </c>
      <c r="AS254" s="70">
        <v>0</v>
      </c>
      <c r="AT254" s="70">
        <v>0</v>
      </c>
      <c r="AU254" s="70">
        <v>0</v>
      </c>
      <c r="AV254" s="70">
        <v>0</v>
      </c>
      <c r="AW254" s="70">
        <v>0</v>
      </c>
      <c r="AX254" s="70">
        <v>0</v>
      </c>
      <c r="AY254" s="70">
        <v>0</v>
      </c>
      <c r="AZ254" s="70">
        <v>0</v>
      </c>
    </row>
    <row r="255" spans="1:52" x14ac:dyDescent="0.25">
      <c r="A255" s="70">
        <v>0</v>
      </c>
      <c r="B255" s="70">
        <v>0</v>
      </c>
      <c r="C255" s="70">
        <v>0</v>
      </c>
      <c r="D255" s="70">
        <v>0</v>
      </c>
      <c r="E255" s="70">
        <v>0</v>
      </c>
      <c r="F255" s="70">
        <v>0</v>
      </c>
      <c r="G255" s="70">
        <v>0</v>
      </c>
      <c r="H255" s="70">
        <v>0</v>
      </c>
      <c r="I255" s="70">
        <v>0</v>
      </c>
      <c r="J255" s="70">
        <v>0</v>
      </c>
      <c r="K255" s="70">
        <v>0</v>
      </c>
      <c r="L255" s="70">
        <v>0</v>
      </c>
      <c r="M255" s="70">
        <v>0</v>
      </c>
      <c r="N255" s="70">
        <v>0</v>
      </c>
      <c r="O255" s="70">
        <v>0</v>
      </c>
      <c r="P255" s="70">
        <v>0</v>
      </c>
      <c r="Q255" s="70">
        <v>0</v>
      </c>
      <c r="R255" s="70">
        <v>0</v>
      </c>
      <c r="S255" s="70">
        <v>0</v>
      </c>
      <c r="T255" s="70">
        <v>0</v>
      </c>
      <c r="U255" s="70">
        <v>0</v>
      </c>
      <c r="V255" s="70">
        <v>0</v>
      </c>
      <c r="W255" s="70">
        <v>0</v>
      </c>
      <c r="X255" s="70">
        <v>0</v>
      </c>
      <c r="Y255" s="70">
        <v>0</v>
      </c>
      <c r="Z255" s="70">
        <v>0</v>
      </c>
      <c r="AA255" s="70">
        <v>0</v>
      </c>
      <c r="AB255" s="70">
        <v>3.3271999999999999</v>
      </c>
      <c r="AC255" s="70">
        <v>-5.5164</v>
      </c>
      <c r="AD255" s="70">
        <v>2.1892</v>
      </c>
      <c r="AE255" s="70">
        <v>0</v>
      </c>
      <c r="AF255" s="70">
        <v>0</v>
      </c>
      <c r="AG255" s="70">
        <v>0</v>
      </c>
      <c r="AH255" s="70">
        <v>0</v>
      </c>
      <c r="AI255" s="70">
        <v>0</v>
      </c>
      <c r="AJ255" s="70">
        <v>0</v>
      </c>
      <c r="AK255" s="70">
        <v>0</v>
      </c>
      <c r="AL255" s="70">
        <v>0</v>
      </c>
      <c r="AM255" s="70">
        <v>0</v>
      </c>
      <c r="AN255" s="70">
        <v>0</v>
      </c>
      <c r="AO255" s="70">
        <v>0</v>
      </c>
      <c r="AP255" s="70">
        <v>0</v>
      </c>
      <c r="AQ255" s="70">
        <v>0</v>
      </c>
      <c r="AR255" s="70">
        <v>0</v>
      </c>
      <c r="AS255" s="70">
        <v>0</v>
      </c>
      <c r="AT255" s="70">
        <v>0</v>
      </c>
      <c r="AU255" s="70">
        <v>0</v>
      </c>
      <c r="AV255" s="70">
        <v>0</v>
      </c>
      <c r="AW255" s="70">
        <v>0</v>
      </c>
      <c r="AX255" s="70">
        <v>0</v>
      </c>
      <c r="AY255" s="70">
        <v>0</v>
      </c>
      <c r="AZ255" s="70">
        <v>0</v>
      </c>
    </row>
    <row r="256" spans="1:52" x14ac:dyDescent="0.25">
      <c r="A256" s="70">
        <v>0</v>
      </c>
      <c r="B256" s="70">
        <v>0</v>
      </c>
      <c r="C256" s="70">
        <v>0</v>
      </c>
      <c r="D256" s="70">
        <v>0</v>
      </c>
      <c r="E256" s="70">
        <v>0</v>
      </c>
      <c r="F256" s="70">
        <v>0</v>
      </c>
      <c r="G256" s="70">
        <v>0</v>
      </c>
      <c r="H256" s="70">
        <v>0</v>
      </c>
      <c r="I256" s="70">
        <v>0</v>
      </c>
      <c r="J256" s="70">
        <v>0</v>
      </c>
      <c r="K256" s="70">
        <v>0</v>
      </c>
      <c r="L256" s="70">
        <v>0</v>
      </c>
      <c r="M256" s="70">
        <v>0</v>
      </c>
      <c r="N256" s="70">
        <v>0</v>
      </c>
      <c r="O256" s="70">
        <v>0</v>
      </c>
      <c r="P256" s="70">
        <v>0</v>
      </c>
      <c r="Q256" s="70">
        <v>0</v>
      </c>
      <c r="R256" s="70">
        <v>0</v>
      </c>
      <c r="S256" s="70">
        <v>0</v>
      </c>
      <c r="T256" s="70">
        <v>0</v>
      </c>
      <c r="U256" s="70">
        <v>0</v>
      </c>
      <c r="V256" s="70">
        <v>0</v>
      </c>
      <c r="W256" s="70">
        <v>0</v>
      </c>
      <c r="X256" s="70">
        <v>0</v>
      </c>
      <c r="Y256" s="70">
        <v>0</v>
      </c>
      <c r="Z256" s="70">
        <v>0</v>
      </c>
      <c r="AA256" s="70">
        <v>-25.0261</v>
      </c>
      <c r="AB256" s="70">
        <v>0</v>
      </c>
      <c r="AC256" s="70">
        <v>-7.1955999999999998</v>
      </c>
      <c r="AD256" s="70">
        <v>69.104200000000006</v>
      </c>
      <c r="AE256" s="70">
        <v>-10.7934</v>
      </c>
      <c r="AF256" s="70">
        <v>-5.7923</v>
      </c>
      <c r="AG256" s="70">
        <v>0</v>
      </c>
      <c r="AH256" s="70">
        <v>0</v>
      </c>
      <c r="AI256" s="70">
        <v>0</v>
      </c>
      <c r="AJ256" s="70">
        <v>0</v>
      </c>
      <c r="AK256" s="70">
        <v>0</v>
      </c>
      <c r="AL256" s="70">
        <v>-3.2338</v>
      </c>
      <c r="AM256" s="70">
        <v>0</v>
      </c>
      <c r="AN256" s="70">
        <v>-17.062999999999999</v>
      </c>
      <c r="AO256" s="70">
        <v>0</v>
      </c>
      <c r="AP256" s="70">
        <v>0</v>
      </c>
      <c r="AQ256" s="70">
        <v>0</v>
      </c>
      <c r="AR256" s="70">
        <v>0</v>
      </c>
      <c r="AS256" s="70">
        <v>0</v>
      </c>
      <c r="AT256" s="70">
        <v>0</v>
      </c>
      <c r="AU256" s="70">
        <v>0</v>
      </c>
      <c r="AV256" s="70">
        <v>0</v>
      </c>
      <c r="AW256" s="70">
        <v>0</v>
      </c>
      <c r="AX256" s="70">
        <v>0</v>
      </c>
      <c r="AY256" s="70">
        <v>0</v>
      </c>
      <c r="AZ256" s="70">
        <v>0</v>
      </c>
    </row>
    <row r="257" spans="1:52" x14ac:dyDescent="0.25">
      <c r="A257" s="70">
        <v>0</v>
      </c>
      <c r="B257" s="70">
        <v>0</v>
      </c>
      <c r="C257" s="70">
        <v>0</v>
      </c>
      <c r="D257" s="70">
        <v>0</v>
      </c>
      <c r="E257" s="70">
        <v>0</v>
      </c>
      <c r="F257" s="70">
        <v>0</v>
      </c>
      <c r="G257" s="70">
        <v>0</v>
      </c>
      <c r="H257" s="70">
        <v>0</v>
      </c>
      <c r="I257" s="70">
        <v>0</v>
      </c>
      <c r="J257" s="70">
        <v>0</v>
      </c>
      <c r="K257" s="70">
        <v>0</v>
      </c>
      <c r="L257" s="70">
        <v>0</v>
      </c>
      <c r="M257" s="70">
        <v>0</v>
      </c>
      <c r="N257" s="70">
        <v>0</v>
      </c>
      <c r="O257" s="70">
        <v>0</v>
      </c>
      <c r="P257" s="70">
        <v>0</v>
      </c>
      <c r="Q257" s="70">
        <v>0</v>
      </c>
      <c r="R257" s="70">
        <v>0</v>
      </c>
      <c r="S257" s="70">
        <v>0</v>
      </c>
      <c r="T257" s="70">
        <v>0</v>
      </c>
      <c r="U257" s="70">
        <v>0</v>
      </c>
      <c r="V257" s="70">
        <v>0</v>
      </c>
      <c r="W257" s="70">
        <v>0</v>
      </c>
      <c r="X257" s="70">
        <v>0</v>
      </c>
      <c r="Y257" s="70">
        <v>0</v>
      </c>
      <c r="Z257" s="70">
        <v>0</v>
      </c>
      <c r="AA257" s="70">
        <v>5.2191000000000001</v>
      </c>
      <c r="AB257" s="70">
        <v>0</v>
      </c>
      <c r="AC257" s="70">
        <v>2.1892</v>
      </c>
      <c r="AD257" s="70">
        <v>-16.920300000000001</v>
      </c>
      <c r="AE257" s="70">
        <v>3.2837999999999998</v>
      </c>
      <c r="AF257" s="70">
        <v>1.7634000000000001</v>
      </c>
      <c r="AG257" s="70">
        <v>0</v>
      </c>
      <c r="AH257" s="70">
        <v>0</v>
      </c>
      <c r="AI257" s="70">
        <v>0</v>
      </c>
      <c r="AJ257" s="70">
        <v>0</v>
      </c>
      <c r="AK257" s="70">
        <v>0</v>
      </c>
      <c r="AL257" s="70">
        <v>0.71030000000000004</v>
      </c>
      <c r="AM257" s="70">
        <v>0</v>
      </c>
      <c r="AN257" s="70">
        <v>3.7545000000000002</v>
      </c>
      <c r="AO257" s="70">
        <v>0</v>
      </c>
      <c r="AP257" s="70">
        <v>0</v>
      </c>
      <c r="AQ257" s="70">
        <v>0</v>
      </c>
      <c r="AR257" s="70">
        <v>0</v>
      </c>
      <c r="AS257" s="70">
        <v>0</v>
      </c>
      <c r="AT257" s="70">
        <v>0</v>
      </c>
      <c r="AU257" s="70">
        <v>0</v>
      </c>
      <c r="AV257" s="70">
        <v>0</v>
      </c>
      <c r="AW257" s="70">
        <v>0</v>
      </c>
      <c r="AX257" s="70">
        <v>0</v>
      </c>
      <c r="AY257" s="70">
        <v>0</v>
      </c>
      <c r="AZ257" s="70">
        <v>0</v>
      </c>
    </row>
    <row r="258" spans="1:52" x14ac:dyDescent="0.25">
      <c r="A258" s="70">
        <v>0</v>
      </c>
      <c r="B258" s="70">
        <v>0</v>
      </c>
      <c r="C258" s="70">
        <v>0</v>
      </c>
      <c r="D258" s="70">
        <v>0</v>
      </c>
      <c r="E258" s="70">
        <v>0</v>
      </c>
      <c r="F258" s="70">
        <v>0</v>
      </c>
      <c r="G258" s="70">
        <v>0</v>
      </c>
      <c r="H258" s="70">
        <v>0</v>
      </c>
      <c r="I258" s="70">
        <v>0</v>
      </c>
      <c r="J258" s="70">
        <v>0</v>
      </c>
      <c r="K258" s="70">
        <v>0</v>
      </c>
      <c r="L258" s="70">
        <v>0</v>
      </c>
      <c r="M258" s="70">
        <v>0</v>
      </c>
      <c r="N258" s="70">
        <v>0</v>
      </c>
      <c r="O258" s="70">
        <v>0</v>
      </c>
      <c r="P258" s="70">
        <v>0</v>
      </c>
      <c r="Q258" s="70">
        <v>0</v>
      </c>
      <c r="R258" s="70">
        <v>0</v>
      </c>
      <c r="S258" s="70">
        <v>0</v>
      </c>
      <c r="T258" s="70">
        <v>0</v>
      </c>
      <c r="U258" s="70">
        <v>0</v>
      </c>
      <c r="V258" s="70">
        <v>0</v>
      </c>
      <c r="W258" s="70">
        <v>0</v>
      </c>
      <c r="X258" s="70">
        <v>0</v>
      </c>
      <c r="Y258" s="70">
        <v>0</v>
      </c>
      <c r="Z258" s="70">
        <v>0</v>
      </c>
      <c r="AA258" s="70">
        <v>0</v>
      </c>
      <c r="AB258" s="70">
        <v>0</v>
      </c>
      <c r="AC258" s="70">
        <v>0</v>
      </c>
      <c r="AD258" s="70">
        <v>-10.7934</v>
      </c>
      <c r="AE258" s="70">
        <v>23.2944</v>
      </c>
      <c r="AF258" s="70">
        <v>-12.500999999999999</v>
      </c>
      <c r="AG258" s="70">
        <v>0</v>
      </c>
      <c r="AH258" s="70">
        <v>0</v>
      </c>
      <c r="AI258" s="70">
        <v>0</v>
      </c>
      <c r="AJ258" s="70">
        <v>0</v>
      </c>
      <c r="AK258" s="70">
        <v>0</v>
      </c>
      <c r="AL258" s="70">
        <v>0</v>
      </c>
      <c r="AM258" s="70">
        <v>0</v>
      </c>
      <c r="AN258" s="70">
        <v>0</v>
      </c>
      <c r="AO258" s="70">
        <v>0</v>
      </c>
      <c r="AP258" s="70">
        <v>0</v>
      </c>
      <c r="AQ258" s="70">
        <v>0</v>
      </c>
      <c r="AR258" s="70">
        <v>0</v>
      </c>
      <c r="AS258" s="70">
        <v>0</v>
      </c>
      <c r="AT258" s="70">
        <v>0</v>
      </c>
      <c r="AU258" s="70">
        <v>0</v>
      </c>
      <c r="AV258" s="70">
        <v>0</v>
      </c>
      <c r="AW258" s="70">
        <v>0</v>
      </c>
      <c r="AX258" s="70">
        <v>0</v>
      </c>
      <c r="AY258" s="70">
        <v>0</v>
      </c>
      <c r="AZ258" s="70">
        <v>0</v>
      </c>
    </row>
    <row r="259" spans="1:52" x14ac:dyDescent="0.25">
      <c r="A259" s="70">
        <v>0</v>
      </c>
      <c r="B259" s="70">
        <v>0</v>
      </c>
      <c r="C259" s="70">
        <v>0</v>
      </c>
      <c r="D259" s="70">
        <v>0</v>
      </c>
      <c r="E259" s="70">
        <v>0</v>
      </c>
      <c r="F259" s="70">
        <v>0</v>
      </c>
      <c r="G259" s="70">
        <v>0</v>
      </c>
      <c r="H259" s="70">
        <v>0</v>
      </c>
      <c r="I259" s="70">
        <v>0</v>
      </c>
      <c r="J259" s="70">
        <v>0</v>
      </c>
      <c r="K259" s="70">
        <v>0</v>
      </c>
      <c r="L259" s="70">
        <v>0</v>
      </c>
      <c r="M259" s="70">
        <v>0</v>
      </c>
      <c r="N259" s="70">
        <v>0</v>
      </c>
      <c r="O259" s="70">
        <v>0</v>
      </c>
      <c r="P259" s="70">
        <v>0</v>
      </c>
      <c r="Q259" s="70">
        <v>0</v>
      </c>
      <c r="R259" s="70">
        <v>0</v>
      </c>
      <c r="S259" s="70">
        <v>0</v>
      </c>
      <c r="T259" s="70">
        <v>0</v>
      </c>
      <c r="U259" s="70">
        <v>0</v>
      </c>
      <c r="V259" s="70">
        <v>0</v>
      </c>
      <c r="W259" s="70">
        <v>0</v>
      </c>
      <c r="X259" s="70">
        <v>0</v>
      </c>
      <c r="Y259" s="70">
        <v>0</v>
      </c>
      <c r="Z259" s="70">
        <v>0</v>
      </c>
      <c r="AA259" s="70">
        <v>0</v>
      </c>
      <c r="AB259" s="70">
        <v>0</v>
      </c>
      <c r="AC259" s="70">
        <v>0</v>
      </c>
      <c r="AD259" s="70">
        <v>3.2837999999999998</v>
      </c>
      <c r="AE259" s="70">
        <v>-7.0922000000000001</v>
      </c>
      <c r="AF259" s="70">
        <v>3.8083999999999998</v>
      </c>
      <c r="AG259" s="70">
        <v>0</v>
      </c>
      <c r="AH259" s="70">
        <v>0</v>
      </c>
      <c r="AI259" s="70">
        <v>0</v>
      </c>
      <c r="AJ259" s="70">
        <v>0</v>
      </c>
      <c r="AK259" s="70">
        <v>0</v>
      </c>
      <c r="AL259" s="70">
        <v>0</v>
      </c>
      <c r="AM259" s="70">
        <v>0</v>
      </c>
      <c r="AN259" s="70">
        <v>0</v>
      </c>
      <c r="AO259" s="70">
        <v>0</v>
      </c>
      <c r="AP259" s="70">
        <v>0</v>
      </c>
      <c r="AQ259" s="70">
        <v>0</v>
      </c>
      <c r="AR259" s="70">
        <v>0</v>
      </c>
      <c r="AS259" s="70">
        <v>0</v>
      </c>
      <c r="AT259" s="70">
        <v>0</v>
      </c>
      <c r="AU259" s="70">
        <v>0</v>
      </c>
      <c r="AV259" s="70">
        <v>0</v>
      </c>
      <c r="AW259" s="70">
        <v>0</v>
      </c>
      <c r="AX259" s="70">
        <v>0</v>
      </c>
      <c r="AY259" s="70">
        <v>0</v>
      </c>
      <c r="AZ259" s="70">
        <v>0</v>
      </c>
    </row>
    <row r="260" spans="1:52" x14ac:dyDescent="0.25">
      <c r="A260" s="70">
        <v>0</v>
      </c>
      <c r="B260" s="70">
        <v>0</v>
      </c>
      <c r="C260" s="70">
        <v>0</v>
      </c>
      <c r="D260" s="70">
        <v>0</v>
      </c>
      <c r="E260" s="70">
        <v>0</v>
      </c>
      <c r="F260" s="70">
        <v>0</v>
      </c>
      <c r="G260" s="70">
        <v>0</v>
      </c>
      <c r="H260" s="70">
        <v>0</v>
      </c>
      <c r="I260" s="70">
        <v>0</v>
      </c>
      <c r="J260" s="70">
        <v>0</v>
      </c>
      <c r="K260" s="70">
        <v>0</v>
      </c>
      <c r="L260" s="70">
        <v>0</v>
      </c>
      <c r="M260" s="70">
        <v>0</v>
      </c>
      <c r="N260" s="70">
        <v>0</v>
      </c>
      <c r="O260" s="70">
        <v>0</v>
      </c>
      <c r="P260" s="70">
        <v>0</v>
      </c>
      <c r="Q260" s="70">
        <v>0</v>
      </c>
      <c r="R260" s="70">
        <v>0</v>
      </c>
      <c r="S260" s="70">
        <v>0</v>
      </c>
      <c r="T260" s="70">
        <v>0</v>
      </c>
      <c r="U260" s="70">
        <v>0</v>
      </c>
      <c r="V260" s="70">
        <v>0</v>
      </c>
      <c r="W260" s="70">
        <v>0</v>
      </c>
      <c r="X260" s="70">
        <v>0</v>
      </c>
      <c r="Y260" s="70">
        <v>0</v>
      </c>
      <c r="Z260" s="70">
        <v>0</v>
      </c>
      <c r="AA260" s="70">
        <v>0</v>
      </c>
      <c r="AB260" s="70">
        <v>0</v>
      </c>
      <c r="AC260" s="70">
        <v>0</v>
      </c>
      <c r="AD260" s="70">
        <v>-5.7923</v>
      </c>
      <c r="AE260" s="70">
        <v>-12.500999999999999</v>
      </c>
      <c r="AF260" s="70">
        <v>65.642300000000006</v>
      </c>
      <c r="AG260" s="70">
        <v>-21.090499999999999</v>
      </c>
      <c r="AH260" s="70">
        <v>-10.501200000000001</v>
      </c>
      <c r="AI260" s="70">
        <v>0</v>
      </c>
      <c r="AJ260" s="70">
        <v>0</v>
      </c>
      <c r="AK260" s="70">
        <v>0</v>
      </c>
      <c r="AL260" s="70">
        <v>-15.757300000000001</v>
      </c>
      <c r="AM260" s="70">
        <v>0</v>
      </c>
      <c r="AN260" s="70">
        <v>0</v>
      </c>
      <c r="AO260" s="70">
        <v>0</v>
      </c>
      <c r="AP260" s="70">
        <v>0</v>
      </c>
      <c r="AQ260" s="70">
        <v>0</v>
      </c>
      <c r="AR260" s="70">
        <v>0</v>
      </c>
      <c r="AS260" s="70">
        <v>0</v>
      </c>
      <c r="AT260" s="70">
        <v>0</v>
      </c>
      <c r="AU260" s="70">
        <v>0</v>
      </c>
      <c r="AV260" s="70">
        <v>0</v>
      </c>
      <c r="AW260" s="70">
        <v>0</v>
      </c>
      <c r="AX260" s="70">
        <v>0</v>
      </c>
      <c r="AY260" s="70">
        <v>0</v>
      </c>
      <c r="AZ260" s="70">
        <v>0</v>
      </c>
    </row>
    <row r="261" spans="1:52" x14ac:dyDescent="0.25">
      <c r="A261" s="70">
        <v>0</v>
      </c>
      <c r="B261" s="70">
        <v>0</v>
      </c>
      <c r="C261" s="70">
        <v>0</v>
      </c>
      <c r="D261" s="70">
        <v>0</v>
      </c>
      <c r="E261" s="70">
        <v>0</v>
      </c>
      <c r="F261" s="70">
        <v>0</v>
      </c>
      <c r="G261" s="70">
        <v>0</v>
      </c>
      <c r="H261" s="70">
        <v>0</v>
      </c>
      <c r="I261" s="70">
        <v>0</v>
      </c>
      <c r="J261" s="70">
        <v>0</v>
      </c>
      <c r="K261" s="70">
        <v>0</v>
      </c>
      <c r="L261" s="70">
        <v>0</v>
      </c>
      <c r="M261" s="70">
        <v>0</v>
      </c>
      <c r="N261" s="70">
        <v>0</v>
      </c>
      <c r="O261" s="70">
        <v>0</v>
      </c>
      <c r="P261" s="70">
        <v>0</v>
      </c>
      <c r="Q261" s="70">
        <v>0</v>
      </c>
      <c r="R261" s="70">
        <v>0</v>
      </c>
      <c r="S261" s="70">
        <v>0</v>
      </c>
      <c r="T261" s="70">
        <v>0</v>
      </c>
      <c r="U261" s="70">
        <v>0</v>
      </c>
      <c r="V261" s="70">
        <v>0</v>
      </c>
      <c r="W261" s="70">
        <v>0</v>
      </c>
      <c r="X261" s="70">
        <v>0</v>
      </c>
      <c r="Y261" s="70">
        <v>0</v>
      </c>
      <c r="Z261" s="70">
        <v>0</v>
      </c>
      <c r="AA261" s="70">
        <v>0</v>
      </c>
      <c r="AB261" s="70">
        <v>0</v>
      </c>
      <c r="AC261" s="70">
        <v>0</v>
      </c>
      <c r="AD261" s="70">
        <v>1.7634000000000001</v>
      </c>
      <c r="AE261" s="70">
        <v>3.8083999999999998</v>
      </c>
      <c r="AF261" s="70">
        <v>-20.073</v>
      </c>
      <c r="AG261" s="70">
        <v>6.4146000000000001</v>
      </c>
      <c r="AH261" s="70">
        <v>3.2507000000000001</v>
      </c>
      <c r="AI261" s="70">
        <v>0</v>
      </c>
      <c r="AJ261" s="70">
        <v>0</v>
      </c>
      <c r="AK261" s="70">
        <v>0</v>
      </c>
      <c r="AL261" s="70">
        <v>4.8358999999999996</v>
      </c>
      <c r="AM261" s="70">
        <v>0</v>
      </c>
      <c r="AN261" s="70">
        <v>0</v>
      </c>
      <c r="AO261" s="70">
        <v>0</v>
      </c>
      <c r="AP261" s="70">
        <v>0</v>
      </c>
      <c r="AQ261" s="70">
        <v>0</v>
      </c>
      <c r="AR261" s="70">
        <v>0</v>
      </c>
      <c r="AS261" s="70">
        <v>0</v>
      </c>
      <c r="AT261" s="70">
        <v>0</v>
      </c>
      <c r="AU261" s="70">
        <v>0</v>
      </c>
      <c r="AV261" s="70">
        <v>0</v>
      </c>
      <c r="AW261" s="70">
        <v>0</v>
      </c>
      <c r="AX261" s="70">
        <v>0</v>
      </c>
      <c r="AY261" s="70">
        <v>0</v>
      </c>
      <c r="AZ261" s="70">
        <v>0</v>
      </c>
    </row>
    <row r="262" spans="1:52" x14ac:dyDescent="0.25">
      <c r="A262" s="70">
        <v>0</v>
      </c>
      <c r="B262" s="70">
        <v>0</v>
      </c>
      <c r="C262" s="70">
        <v>0</v>
      </c>
      <c r="D262" s="70">
        <v>0</v>
      </c>
      <c r="E262" s="70">
        <v>0</v>
      </c>
      <c r="F262" s="70">
        <v>0</v>
      </c>
      <c r="G262" s="70">
        <v>0</v>
      </c>
      <c r="H262" s="70">
        <v>0</v>
      </c>
      <c r="I262" s="70">
        <v>0</v>
      </c>
      <c r="J262" s="70">
        <v>0</v>
      </c>
      <c r="K262" s="70">
        <v>0</v>
      </c>
      <c r="L262" s="70">
        <v>0</v>
      </c>
      <c r="M262" s="70">
        <v>0</v>
      </c>
      <c r="N262" s="70">
        <v>0</v>
      </c>
      <c r="O262" s="70">
        <v>0</v>
      </c>
      <c r="P262" s="70">
        <v>0</v>
      </c>
      <c r="Q262" s="70">
        <v>0</v>
      </c>
      <c r="R262" s="70">
        <v>0</v>
      </c>
      <c r="S262" s="70">
        <v>0</v>
      </c>
      <c r="T262" s="70">
        <v>0</v>
      </c>
      <c r="U262" s="70">
        <v>0</v>
      </c>
      <c r="V262" s="70">
        <v>0</v>
      </c>
      <c r="W262" s="70">
        <v>0</v>
      </c>
      <c r="X262" s="70">
        <v>0</v>
      </c>
      <c r="Y262" s="70">
        <v>0</v>
      </c>
      <c r="Z262" s="70">
        <v>0</v>
      </c>
      <c r="AA262" s="70">
        <v>0</v>
      </c>
      <c r="AB262" s="70">
        <v>0</v>
      </c>
      <c r="AC262" s="70">
        <v>0</v>
      </c>
      <c r="AD262" s="70">
        <v>0</v>
      </c>
      <c r="AE262" s="70">
        <v>0</v>
      </c>
      <c r="AF262" s="70">
        <v>-21.090499999999999</v>
      </c>
      <c r="AG262" s="70">
        <v>37.744500000000002</v>
      </c>
      <c r="AH262" s="70">
        <v>-16.654</v>
      </c>
      <c r="AI262" s="70">
        <v>0</v>
      </c>
      <c r="AJ262" s="70">
        <v>0</v>
      </c>
      <c r="AK262" s="70">
        <v>0</v>
      </c>
      <c r="AL262" s="70">
        <v>0</v>
      </c>
      <c r="AM262" s="70">
        <v>0</v>
      </c>
      <c r="AN262" s="70">
        <v>0</v>
      </c>
      <c r="AO262" s="70">
        <v>0</v>
      </c>
      <c r="AP262" s="70">
        <v>0</v>
      </c>
      <c r="AQ262" s="70">
        <v>0</v>
      </c>
      <c r="AR262" s="70">
        <v>0</v>
      </c>
      <c r="AS262" s="70">
        <v>0</v>
      </c>
      <c r="AT262" s="70">
        <v>0</v>
      </c>
      <c r="AU262" s="70">
        <v>0</v>
      </c>
      <c r="AV262" s="70">
        <v>0</v>
      </c>
      <c r="AW262" s="70">
        <v>0</v>
      </c>
      <c r="AX262" s="70">
        <v>0</v>
      </c>
      <c r="AY262" s="70">
        <v>0</v>
      </c>
      <c r="AZ262" s="70">
        <v>0</v>
      </c>
    </row>
    <row r="263" spans="1:52" x14ac:dyDescent="0.25">
      <c r="A263" s="70">
        <v>0</v>
      </c>
      <c r="B263" s="70">
        <v>0</v>
      </c>
      <c r="C263" s="70">
        <v>0</v>
      </c>
      <c r="D263" s="70">
        <v>0</v>
      </c>
      <c r="E263" s="70">
        <v>0</v>
      </c>
      <c r="F263" s="70">
        <v>0</v>
      </c>
      <c r="G263" s="70">
        <v>0</v>
      </c>
      <c r="H263" s="70">
        <v>0</v>
      </c>
      <c r="I263" s="70">
        <v>0</v>
      </c>
      <c r="J263" s="70">
        <v>0</v>
      </c>
      <c r="K263" s="70">
        <v>0</v>
      </c>
      <c r="L263" s="70">
        <v>0</v>
      </c>
      <c r="M263" s="70">
        <v>0</v>
      </c>
      <c r="N263" s="70">
        <v>0</v>
      </c>
      <c r="O263" s="70">
        <v>0</v>
      </c>
      <c r="P263" s="70">
        <v>0</v>
      </c>
      <c r="Q263" s="70">
        <v>0</v>
      </c>
      <c r="R263" s="70">
        <v>0</v>
      </c>
      <c r="S263" s="70">
        <v>0</v>
      </c>
      <c r="T263" s="70">
        <v>0</v>
      </c>
      <c r="U263" s="70">
        <v>0</v>
      </c>
      <c r="V263" s="70">
        <v>0</v>
      </c>
      <c r="W263" s="70">
        <v>0</v>
      </c>
      <c r="X263" s="70">
        <v>0</v>
      </c>
      <c r="Y263" s="70">
        <v>0</v>
      </c>
      <c r="Z263" s="70">
        <v>0</v>
      </c>
      <c r="AA263" s="70">
        <v>0</v>
      </c>
      <c r="AB263" s="70">
        <v>0</v>
      </c>
      <c r="AC263" s="70">
        <v>0</v>
      </c>
      <c r="AD263" s="70">
        <v>0</v>
      </c>
      <c r="AE263" s="70">
        <v>0</v>
      </c>
      <c r="AF263" s="70">
        <v>6.4146000000000001</v>
      </c>
      <c r="AG263" s="70">
        <v>-11.620900000000001</v>
      </c>
      <c r="AH263" s="70">
        <v>5.2062999999999997</v>
      </c>
      <c r="AI263" s="70">
        <v>0</v>
      </c>
      <c r="AJ263" s="70">
        <v>0</v>
      </c>
      <c r="AK263" s="70">
        <v>0</v>
      </c>
      <c r="AL263" s="70">
        <v>0</v>
      </c>
      <c r="AM263" s="70">
        <v>0</v>
      </c>
      <c r="AN263" s="70">
        <v>0</v>
      </c>
      <c r="AO263" s="70">
        <v>0</v>
      </c>
      <c r="AP263" s="70">
        <v>0</v>
      </c>
      <c r="AQ263" s="70">
        <v>0</v>
      </c>
      <c r="AR263" s="70">
        <v>0</v>
      </c>
      <c r="AS263" s="70">
        <v>0</v>
      </c>
      <c r="AT263" s="70">
        <v>0</v>
      </c>
      <c r="AU263" s="70">
        <v>0</v>
      </c>
      <c r="AV263" s="70">
        <v>0</v>
      </c>
      <c r="AW263" s="70">
        <v>0</v>
      </c>
      <c r="AX263" s="70">
        <v>0</v>
      </c>
      <c r="AY263" s="70">
        <v>0</v>
      </c>
      <c r="AZ263" s="70">
        <v>0</v>
      </c>
    </row>
    <row r="264" spans="1:52" x14ac:dyDescent="0.25">
      <c r="A264" s="70">
        <v>0</v>
      </c>
      <c r="B264" s="70">
        <v>0</v>
      </c>
      <c r="C264" s="70">
        <v>0</v>
      </c>
      <c r="D264" s="70">
        <v>0</v>
      </c>
      <c r="E264" s="70">
        <v>0</v>
      </c>
      <c r="F264" s="70">
        <v>0</v>
      </c>
      <c r="G264" s="70">
        <v>0</v>
      </c>
      <c r="H264" s="70">
        <v>0</v>
      </c>
      <c r="I264" s="70">
        <v>0</v>
      </c>
      <c r="J264" s="70">
        <v>0</v>
      </c>
      <c r="K264" s="70">
        <v>0</v>
      </c>
      <c r="L264" s="70">
        <v>0</v>
      </c>
      <c r="M264" s="70">
        <v>0</v>
      </c>
      <c r="N264" s="70">
        <v>0</v>
      </c>
      <c r="O264" s="70">
        <v>0</v>
      </c>
      <c r="P264" s="70">
        <v>0</v>
      </c>
      <c r="Q264" s="70">
        <v>0</v>
      </c>
      <c r="R264" s="70">
        <v>-5.2919999999999998</v>
      </c>
      <c r="S264" s="70">
        <v>0</v>
      </c>
      <c r="T264" s="70">
        <v>-17.255700000000001</v>
      </c>
      <c r="U264" s="70">
        <v>0</v>
      </c>
      <c r="V264" s="70">
        <v>0</v>
      </c>
      <c r="W264" s="70">
        <v>0</v>
      </c>
      <c r="X264" s="70">
        <v>0</v>
      </c>
      <c r="Y264" s="70">
        <v>0</v>
      </c>
      <c r="Z264" s="70">
        <v>0</v>
      </c>
      <c r="AA264" s="70">
        <v>0</v>
      </c>
      <c r="AB264" s="70">
        <v>0</v>
      </c>
      <c r="AC264" s="70">
        <v>0</v>
      </c>
      <c r="AD264" s="70">
        <v>0</v>
      </c>
      <c r="AE264" s="70">
        <v>0</v>
      </c>
      <c r="AF264" s="70">
        <v>-10.501200000000001</v>
      </c>
      <c r="AG264" s="70">
        <v>-16.654</v>
      </c>
      <c r="AH264" s="70">
        <v>60.586399999999998</v>
      </c>
      <c r="AI264" s="70">
        <v>-10.8835</v>
      </c>
      <c r="AJ264" s="70">
        <v>0</v>
      </c>
      <c r="AK264" s="70">
        <v>0</v>
      </c>
      <c r="AL264" s="70">
        <v>0</v>
      </c>
      <c r="AM264" s="70">
        <v>0</v>
      </c>
      <c r="AN264" s="70">
        <v>0</v>
      </c>
      <c r="AO264" s="70">
        <v>0</v>
      </c>
      <c r="AP264" s="70">
        <v>0</v>
      </c>
      <c r="AQ264" s="70">
        <v>0</v>
      </c>
      <c r="AR264" s="70">
        <v>0</v>
      </c>
      <c r="AS264" s="70">
        <v>0</v>
      </c>
      <c r="AT264" s="70">
        <v>0</v>
      </c>
      <c r="AU264" s="70">
        <v>0</v>
      </c>
      <c r="AV264" s="70">
        <v>0</v>
      </c>
      <c r="AW264" s="70">
        <v>0</v>
      </c>
      <c r="AX264" s="70">
        <v>0</v>
      </c>
      <c r="AY264" s="70">
        <v>0</v>
      </c>
      <c r="AZ264" s="70">
        <v>0</v>
      </c>
    </row>
    <row r="265" spans="1:52" x14ac:dyDescent="0.25">
      <c r="A265" s="70">
        <v>0</v>
      </c>
      <c r="B265" s="70">
        <v>0</v>
      </c>
      <c r="C265" s="70">
        <v>0</v>
      </c>
      <c r="D265" s="70">
        <v>0</v>
      </c>
      <c r="E265" s="70">
        <v>0</v>
      </c>
      <c r="F265" s="70">
        <v>0</v>
      </c>
      <c r="G265" s="70">
        <v>0</v>
      </c>
      <c r="H265" s="70">
        <v>0</v>
      </c>
      <c r="I265" s="70">
        <v>0</v>
      </c>
      <c r="J265" s="70">
        <v>0</v>
      </c>
      <c r="K265" s="70">
        <v>0</v>
      </c>
      <c r="L265" s="70">
        <v>0</v>
      </c>
      <c r="M265" s="70">
        <v>0</v>
      </c>
      <c r="N265" s="70">
        <v>0</v>
      </c>
      <c r="O265" s="70">
        <v>0</v>
      </c>
      <c r="P265" s="70">
        <v>0</v>
      </c>
      <c r="Q265" s="70">
        <v>0</v>
      </c>
      <c r="R265" s="70">
        <v>1.0350999999999999</v>
      </c>
      <c r="S265" s="70">
        <v>0</v>
      </c>
      <c r="T265" s="70">
        <v>5.2744</v>
      </c>
      <c r="U265" s="70">
        <v>0</v>
      </c>
      <c r="V265" s="70">
        <v>0</v>
      </c>
      <c r="W265" s="70">
        <v>0</v>
      </c>
      <c r="X265" s="70">
        <v>0</v>
      </c>
      <c r="Y265" s="70">
        <v>0</v>
      </c>
      <c r="Z265" s="70">
        <v>0</v>
      </c>
      <c r="AA265" s="70">
        <v>0</v>
      </c>
      <c r="AB265" s="70">
        <v>0</v>
      </c>
      <c r="AC265" s="70">
        <v>0</v>
      </c>
      <c r="AD265" s="70">
        <v>0</v>
      </c>
      <c r="AE265" s="70">
        <v>0</v>
      </c>
      <c r="AF265" s="70">
        <v>3.2507000000000001</v>
      </c>
      <c r="AG265" s="70">
        <v>5.2062999999999997</v>
      </c>
      <c r="AH265" s="70">
        <v>-16.893999999999998</v>
      </c>
      <c r="AI265" s="70">
        <v>2.1274999999999999</v>
      </c>
      <c r="AJ265" s="70">
        <v>0</v>
      </c>
      <c r="AK265" s="70">
        <v>0</v>
      </c>
      <c r="AL265" s="70">
        <v>0</v>
      </c>
      <c r="AM265" s="70">
        <v>0</v>
      </c>
      <c r="AN265" s="70">
        <v>0</v>
      </c>
      <c r="AO265" s="70">
        <v>0</v>
      </c>
      <c r="AP265" s="70">
        <v>0</v>
      </c>
      <c r="AQ265" s="70">
        <v>0</v>
      </c>
      <c r="AR265" s="70">
        <v>0</v>
      </c>
      <c r="AS265" s="70">
        <v>0</v>
      </c>
      <c r="AT265" s="70">
        <v>0</v>
      </c>
      <c r="AU265" s="70">
        <v>0</v>
      </c>
      <c r="AV265" s="70">
        <v>0</v>
      </c>
      <c r="AW265" s="70">
        <v>0</v>
      </c>
      <c r="AX265" s="70">
        <v>0</v>
      </c>
      <c r="AY265" s="70">
        <v>0</v>
      </c>
      <c r="AZ265" s="70">
        <v>0</v>
      </c>
    </row>
    <row r="266" spans="1:52" x14ac:dyDescent="0.25">
      <c r="A266" s="70">
        <v>0</v>
      </c>
      <c r="B266" s="70">
        <v>0</v>
      </c>
      <c r="C266" s="70">
        <v>0</v>
      </c>
      <c r="D266" s="70">
        <v>0</v>
      </c>
      <c r="E266" s="70">
        <v>0</v>
      </c>
      <c r="F266" s="70">
        <v>0</v>
      </c>
      <c r="G266" s="70">
        <v>0</v>
      </c>
      <c r="H266" s="70">
        <v>0</v>
      </c>
      <c r="I266" s="70">
        <v>0</v>
      </c>
      <c r="J266" s="70">
        <v>0</v>
      </c>
      <c r="K266" s="70">
        <v>0</v>
      </c>
      <c r="L266" s="70">
        <v>0</v>
      </c>
      <c r="M266" s="70">
        <v>0</v>
      </c>
      <c r="N266" s="70">
        <v>0</v>
      </c>
      <c r="O266" s="70">
        <v>0</v>
      </c>
      <c r="P266" s="70">
        <v>0</v>
      </c>
      <c r="Q266" s="70">
        <v>0</v>
      </c>
      <c r="R266" s="70">
        <v>-10.3108</v>
      </c>
      <c r="S266" s="70">
        <v>0</v>
      </c>
      <c r="T266" s="70">
        <v>0</v>
      </c>
      <c r="U266" s="70">
        <v>0</v>
      </c>
      <c r="V266" s="70">
        <v>0</v>
      </c>
      <c r="W266" s="70">
        <v>0</v>
      </c>
      <c r="X266" s="70">
        <v>0</v>
      </c>
      <c r="Y266" s="70">
        <v>0</v>
      </c>
      <c r="Z266" s="70">
        <v>0</v>
      </c>
      <c r="AA266" s="70">
        <v>0</v>
      </c>
      <c r="AB266" s="70">
        <v>0</v>
      </c>
      <c r="AC266" s="70">
        <v>0</v>
      </c>
      <c r="AD266" s="70">
        <v>0</v>
      </c>
      <c r="AE266" s="70">
        <v>0</v>
      </c>
      <c r="AF266" s="70">
        <v>0</v>
      </c>
      <c r="AG266" s="70">
        <v>0</v>
      </c>
      <c r="AH266" s="70">
        <v>-10.8835</v>
      </c>
      <c r="AI266" s="70">
        <v>21.194299999999998</v>
      </c>
      <c r="AJ266" s="70">
        <v>0</v>
      </c>
      <c r="AK266" s="70">
        <v>0</v>
      </c>
      <c r="AL266" s="70">
        <v>0</v>
      </c>
      <c r="AM266" s="70">
        <v>0</v>
      </c>
      <c r="AN266" s="70">
        <v>0</v>
      </c>
      <c r="AO266" s="70">
        <v>0</v>
      </c>
      <c r="AP266" s="70">
        <v>0</v>
      </c>
      <c r="AQ266" s="70">
        <v>0</v>
      </c>
      <c r="AR266" s="70">
        <v>0</v>
      </c>
      <c r="AS266" s="70">
        <v>0</v>
      </c>
      <c r="AT266" s="70">
        <v>0</v>
      </c>
      <c r="AU266" s="70">
        <v>0</v>
      </c>
      <c r="AV266" s="70">
        <v>0</v>
      </c>
      <c r="AW266" s="70">
        <v>0</v>
      </c>
      <c r="AX266" s="70">
        <v>0</v>
      </c>
      <c r="AY266" s="70">
        <v>0</v>
      </c>
      <c r="AZ266" s="70">
        <v>0</v>
      </c>
    </row>
    <row r="267" spans="1:52" x14ac:dyDescent="0.25">
      <c r="A267" s="70">
        <v>0</v>
      </c>
      <c r="B267" s="70">
        <v>0</v>
      </c>
      <c r="C267" s="70">
        <v>0</v>
      </c>
      <c r="D267" s="70">
        <v>0</v>
      </c>
      <c r="E267" s="70">
        <v>0</v>
      </c>
      <c r="F267" s="70">
        <v>0</v>
      </c>
      <c r="G267" s="70">
        <v>0</v>
      </c>
      <c r="H267" s="70">
        <v>0</v>
      </c>
      <c r="I267" s="70">
        <v>0</v>
      </c>
      <c r="J267" s="70">
        <v>0</v>
      </c>
      <c r="K267" s="70">
        <v>0</v>
      </c>
      <c r="L267" s="70">
        <v>0</v>
      </c>
      <c r="M267" s="70">
        <v>0</v>
      </c>
      <c r="N267" s="70">
        <v>0</v>
      </c>
      <c r="O267" s="70">
        <v>0</v>
      </c>
      <c r="P267" s="70">
        <v>0</v>
      </c>
      <c r="Q267" s="70">
        <v>0</v>
      </c>
      <c r="R267" s="70">
        <v>2.0202</v>
      </c>
      <c r="S267" s="70">
        <v>0</v>
      </c>
      <c r="T267" s="70">
        <v>0</v>
      </c>
      <c r="U267" s="70">
        <v>0</v>
      </c>
      <c r="V267" s="70">
        <v>0</v>
      </c>
      <c r="W267" s="70">
        <v>0</v>
      </c>
      <c r="X267" s="70">
        <v>0</v>
      </c>
      <c r="Y267" s="70">
        <v>0</v>
      </c>
      <c r="Z267" s="70">
        <v>0</v>
      </c>
      <c r="AA267" s="70">
        <v>0</v>
      </c>
      <c r="AB267" s="70">
        <v>0</v>
      </c>
      <c r="AC267" s="70">
        <v>0</v>
      </c>
      <c r="AD267" s="70">
        <v>0</v>
      </c>
      <c r="AE267" s="70">
        <v>0</v>
      </c>
      <c r="AF267" s="70">
        <v>0</v>
      </c>
      <c r="AG267" s="70">
        <v>0</v>
      </c>
      <c r="AH267" s="70">
        <v>2.1274999999999999</v>
      </c>
      <c r="AI267" s="70">
        <v>-4.1477000000000004</v>
      </c>
      <c r="AJ267" s="70">
        <v>0</v>
      </c>
      <c r="AK267" s="70">
        <v>0</v>
      </c>
      <c r="AL267" s="70">
        <v>0</v>
      </c>
      <c r="AM267" s="70">
        <v>0</v>
      </c>
      <c r="AN267" s="70">
        <v>0</v>
      </c>
      <c r="AO267" s="70">
        <v>0</v>
      </c>
      <c r="AP267" s="70">
        <v>0</v>
      </c>
      <c r="AQ267" s="70">
        <v>0</v>
      </c>
      <c r="AR267" s="70">
        <v>0</v>
      </c>
      <c r="AS267" s="70">
        <v>0</v>
      </c>
      <c r="AT267" s="70">
        <v>0</v>
      </c>
      <c r="AU267" s="70">
        <v>0</v>
      </c>
      <c r="AV267" s="70">
        <v>0</v>
      </c>
      <c r="AW267" s="70">
        <v>0</v>
      </c>
      <c r="AX267" s="70">
        <v>0</v>
      </c>
      <c r="AY267" s="70">
        <v>0</v>
      </c>
      <c r="AZ267" s="70">
        <v>0</v>
      </c>
    </row>
    <row r="268" spans="1:52" x14ac:dyDescent="0.25">
      <c r="A268" s="70">
        <v>0</v>
      </c>
      <c r="B268" s="70">
        <v>0</v>
      </c>
      <c r="C268" s="70">
        <v>0</v>
      </c>
      <c r="D268" s="70">
        <v>0</v>
      </c>
      <c r="E268" s="70">
        <v>0</v>
      </c>
      <c r="F268" s="70">
        <v>0</v>
      </c>
      <c r="G268" s="70">
        <v>0</v>
      </c>
      <c r="H268" s="70">
        <v>0</v>
      </c>
      <c r="I268" s="70">
        <v>0</v>
      </c>
      <c r="J268" s="70">
        <v>0</v>
      </c>
      <c r="K268" s="70">
        <v>0</v>
      </c>
      <c r="L268" s="70">
        <v>0</v>
      </c>
      <c r="M268" s="70">
        <v>0</v>
      </c>
      <c r="N268" s="70">
        <v>0</v>
      </c>
      <c r="O268" s="70">
        <v>0</v>
      </c>
      <c r="P268" s="70">
        <v>0</v>
      </c>
      <c r="Q268" s="70">
        <v>0</v>
      </c>
      <c r="R268" s="70">
        <v>-8.8303999999999991</v>
      </c>
      <c r="S268" s="70">
        <v>0</v>
      </c>
      <c r="T268" s="70">
        <v>0</v>
      </c>
      <c r="U268" s="70">
        <v>0</v>
      </c>
      <c r="V268" s="70">
        <v>0</v>
      </c>
      <c r="W268" s="70">
        <v>0</v>
      </c>
      <c r="X268" s="70">
        <v>0</v>
      </c>
      <c r="Y268" s="70">
        <v>0</v>
      </c>
      <c r="Z268" s="70">
        <v>0</v>
      </c>
      <c r="AA268" s="70">
        <v>0</v>
      </c>
      <c r="AB268" s="70">
        <v>0</v>
      </c>
      <c r="AC268" s="70">
        <v>0</v>
      </c>
      <c r="AD268" s="70">
        <v>0</v>
      </c>
      <c r="AE268" s="70">
        <v>0</v>
      </c>
      <c r="AF268" s="70">
        <v>0</v>
      </c>
      <c r="AG268" s="70">
        <v>0</v>
      </c>
      <c r="AH268" s="70">
        <v>0</v>
      </c>
      <c r="AI268" s="70">
        <v>0</v>
      </c>
      <c r="AJ268" s="70">
        <v>14.155099999999999</v>
      </c>
      <c r="AK268" s="70">
        <v>0</v>
      </c>
      <c r="AL268" s="70">
        <v>-5.3247</v>
      </c>
      <c r="AM268" s="70">
        <v>0</v>
      </c>
      <c r="AN268" s="70">
        <v>0</v>
      </c>
      <c r="AO268" s="70">
        <v>0</v>
      </c>
      <c r="AP268" s="70">
        <v>0</v>
      </c>
      <c r="AQ268" s="70">
        <v>0</v>
      </c>
      <c r="AR268" s="70">
        <v>0</v>
      </c>
      <c r="AS268" s="70">
        <v>0</v>
      </c>
      <c r="AT268" s="70">
        <v>0</v>
      </c>
      <c r="AU268" s="70">
        <v>0</v>
      </c>
      <c r="AV268" s="70">
        <v>0</v>
      </c>
      <c r="AW268" s="70">
        <v>0</v>
      </c>
      <c r="AX268" s="70">
        <v>0</v>
      </c>
      <c r="AY268" s="70">
        <v>0</v>
      </c>
      <c r="AZ268" s="70">
        <v>0</v>
      </c>
    </row>
    <row r="269" spans="1:52" x14ac:dyDescent="0.25">
      <c r="A269" s="70">
        <v>0</v>
      </c>
      <c r="B269" s="70">
        <v>0</v>
      </c>
      <c r="C269" s="70">
        <v>0</v>
      </c>
      <c r="D269" s="70">
        <v>0</v>
      </c>
      <c r="E269" s="70">
        <v>0</v>
      </c>
      <c r="F269" s="70">
        <v>0</v>
      </c>
      <c r="G269" s="70">
        <v>0</v>
      </c>
      <c r="H269" s="70">
        <v>0</v>
      </c>
      <c r="I269" s="70">
        <v>0</v>
      </c>
      <c r="J269" s="70">
        <v>0</v>
      </c>
      <c r="K269" s="70">
        <v>0</v>
      </c>
      <c r="L269" s="70">
        <v>0</v>
      </c>
      <c r="M269" s="70">
        <v>0</v>
      </c>
      <c r="N269" s="70">
        <v>0</v>
      </c>
      <c r="O269" s="70">
        <v>0</v>
      </c>
      <c r="P269" s="70">
        <v>0</v>
      </c>
      <c r="Q269" s="70">
        <v>0</v>
      </c>
      <c r="R269" s="70">
        <v>1.946</v>
      </c>
      <c r="S269" s="70">
        <v>0</v>
      </c>
      <c r="T269" s="70">
        <v>0</v>
      </c>
      <c r="U269" s="70">
        <v>0</v>
      </c>
      <c r="V269" s="70">
        <v>0</v>
      </c>
      <c r="W269" s="70">
        <v>0</v>
      </c>
      <c r="X269" s="70">
        <v>0</v>
      </c>
      <c r="Y269" s="70">
        <v>0</v>
      </c>
      <c r="Z269" s="70">
        <v>0</v>
      </c>
      <c r="AA269" s="70">
        <v>0</v>
      </c>
      <c r="AB269" s="70">
        <v>0</v>
      </c>
      <c r="AC269" s="70">
        <v>0</v>
      </c>
      <c r="AD269" s="70">
        <v>0</v>
      </c>
      <c r="AE269" s="70">
        <v>0</v>
      </c>
      <c r="AF269" s="70">
        <v>0</v>
      </c>
      <c r="AG269" s="70">
        <v>0</v>
      </c>
      <c r="AH269" s="70">
        <v>0</v>
      </c>
      <c r="AI269" s="70">
        <v>0</v>
      </c>
      <c r="AJ269" s="70">
        <v>-3.1269</v>
      </c>
      <c r="AK269" s="70">
        <v>0</v>
      </c>
      <c r="AL269" s="70">
        <v>1.1809000000000001</v>
      </c>
      <c r="AM269" s="70">
        <v>0</v>
      </c>
      <c r="AN269" s="70">
        <v>0</v>
      </c>
      <c r="AO269" s="70">
        <v>0</v>
      </c>
      <c r="AP269" s="70">
        <v>0</v>
      </c>
      <c r="AQ269" s="70">
        <v>0</v>
      </c>
      <c r="AR269" s="70">
        <v>0</v>
      </c>
      <c r="AS269" s="70">
        <v>0</v>
      </c>
      <c r="AT269" s="70">
        <v>0</v>
      </c>
      <c r="AU269" s="70">
        <v>0</v>
      </c>
      <c r="AV269" s="70">
        <v>0</v>
      </c>
      <c r="AW269" s="70">
        <v>0</v>
      </c>
      <c r="AX269" s="70">
        <v>0</v>
      </c>
      <c r="AY269" s="70">
        <v>0</v>
      </c>
      <c r="AZ269" s="70">
        <v>0</v>
      </c>
    </row>
    <row r="270" spans="1:52" x14ac:dyDescent="0.25">
      <c r="A270" s="70">
        <v>0</v>
      </c>
      <c r="B270" s="70">
        <v>0</v>
      </c>
      <c r="C270" s="70">
        <v>0</v>
      </c>
      <c r="D270" s="70">
        <v>0</v>
      </c>
      <c r="E270" s="70">
        <v>0</v>
      </c>
      <c r="F270" s="70">
        <v>0</v>
      </c>
      <c r="G270" s="70">
        <v>0</v>
      </c>
      <c r="H270" s="70">
        <v>0</v>
      </c>
      <c r="I270" s="70">
        <v>0</v>
      </c>
      <c r="J270" s="70">
        <v>0</v>
      </c>
      <c r="K270" s="70">
        <v>0</v>
      </c>
      <c r="L270" s="70">
        <v>0</v>
      </c>
      <c r="M270" s="70">
        <v>0</v>
      </c>
      <c r="N270" s="70">
        <v>0</v>
      </c>
      <c r="O270" s="70">
        <v>0</v>
      </c>
      <c r="P270" s="70">
        <v>0</v>
      </c>
      <c r="Q270" s="70">
        <v>0</v>
      </c>
      <c r="R270" s="70">
        <v>-4.6295000000000002</v>
      </c>
      <c r="S270" s="70">
        <v>0</v>
      </c>
      <c r="T270" s="70">
        <v>0</v>
      </c>
      <c r="U270" s="70">
        <v>0</v>
      </c>
      <c r="V270" s="70">
        <v>0</v>
      </c>
      <c r="W270" s="70">
        <v>0</v>
      </c>
      <c r="X270" s="70">
        <v>0</v>
      </c>
      <c r="Y270" s="70">
        <v>0</v>
      </c>
      <c r="Z270" s="70">
        <v>0</v>
      </c>
      <c r="AA270" s="70">
        <v>0</v>
      </c>
      <c r="AB270" s="70">
        <v>0</v>
      </c>
      <c r="AC270" s="70">
        <v>0</v>
      </c>
      <c r="AD270" s="70">
        <v>0</v>
      </c>
      <c r="AE270" s="70">
        <v>0</v>
      </c>
      <c r="AF270" s="70">
        <v>0</v>
      </c>
      <c r="AG270" s="70">
        <v>0</v>
      </c>
      <c r="AH270" s="70">
        <v>0</v>
      </c>
      <c r="AI270" s="70">
        <v>0</v>
      </c>
      <c r="AJ270" s="70">
        <v>0</v>
      </c>
      <c r="AK270" s="70">
        <v>16.354900000000001</v>
      </c>
      <c r="AL270" s="70">
        <v>-11.7254</v>
      </c>
      <c r="AM270" s="70">
        <v>0</v>
      </c>
      <c r="AN270" s="70">
        <v>0</v>
      </c>
      <c r="AO270" s="70">
        <v>0</v>
      </c>
      <c r="AP270" s="70">
        <v>0</v>
      </c>
      <c r="AQ270" s="70">
        <v>0</v>
      </c>
      <c r="AR270" s="70">
        <v>0</v>
      </c>
      <c r="AS270" s="70">
        <v>0</v>
      </c>
      <c r="AT270" s="70">
        <v>0</v>
      </c>
      <c r="AU270" s="70">
        <v>0</v>
      </c>
      <c r="AV270" s="70">
        <v>0</v>
      </c>
      <c r="AW270" s="70">
        <v>0</v>
      </c>
      <c r="AX270" s="70">
        <v>0</v>
      </c>
      <c r="AY270" s="70">
        <v>0</v>
      </c>
      <c r="AZ270" s="70">
        <v>0</v>
      </c>
    </row>
    <row r="271" spans="1:52" x14ac:dyDescent="0.25">
      <c r="A271" s="70">
        <v>0</v>
      </c>
      <c r="B271" s="70">
        <v>0</v>
      </c>
      <c r="C271" s="70">
        <v>0</v>
      </c>
      <c r="D271" s="70">
        <v>0</v>
      </c>
      <c r="E271" s="70">
        <v>0</v>
      </c>
      <c r="F271" s="70">
        <v>0</v>
      </c>
      <c r="G271" s="70">
        <v>0</v>
      </c>
      <c r="H271" s="70">
        <v>0</v>
      </c>
      <c r="I271" s="70">
        <v>0</v>
      </c>
      <c r="J271" s="70">
        <v>0</v>
      </c>
      <c r="K271" s="70">
        <v>0</v>
      </c>
      <c r="L271" s="70">
        <v>0</v>
      </c>
      <c r="M271" s="70">
        <v>0</v>
      </c>
      <c r="N271" s="70">
        <v>0</v>
      </c>
      <c r="O271" s="70">
        <v>0</v>
      </c>
      <c r="P271" s="70">
        <v>0</v>
      </c>
      <c r="Q271" s="70">
        <v>0</v>
      </c>
      <c r="R271" s="70">
        <v>1.0203</v>
      </c>
      <c r="S271" s="70">
        <v>0</v>
      </c>
      <c r="T271" s="70">
        <v>0</v>
      </c>
      <c r="U271" s="70">
        <v>0</v>
      </c>
      <c r="V271" s="70">
        <v>0</v>
      </c>
      <c r="W271" s="70">
        <v>0</v>
      </c>
      <c r="X271" s="70">
        <v>0</v>
      </c>
      <c r="Y271" s="70">
        <v>0</v>
      </c>
      <c r="Z271" s="70">
        <v>0</v>
      </c>
      <c r="AA271" s="70">
        <v>0</v>
      </c>
      <c r="AB271" s="70">
        <v>0</v>
      </c>
      <c r="AC271" s="70">
        <v>0</v>
      </c>
      <c r="AD271" s="70">
        <v>0</v>
      </c>
      <c r="AE271" s="70">
        <v>0</v>
      </c>
      <c r="AF271" s="70">
        <v>0</v>
      </c>
      <c r="AG271" s="70">
        <v>0</v>
      </c>
      <c r="AH271" s="70">
        <v>0</v>
      </c>
      <c r="AI271" s="70">
        <v>0</v>
      </c>
      <c r="AJ271" s="70">
        <v>0</v>
      </c>
      <c r="AK271" s="70">
        <v>-3.6162999999999998</v>
      </c>
      <c r="AL271" s="70">
        <v>2.5960000000000001</v>
      </c>
      <c r="AM271" s="70">
        <v>0</v>
      </c>
      <c r="AN271" s="70">
        <v>0</v>
      </c>
      <c r="AO271" s="70">
        <v>0</v>
      </c>
      <c r="AP271" s="70">
        <v>0</v>
      </c>
      <c r="AQ271" s="70">
        <v>0</v>
      </c>
      <c r="AR271" s="70">
        <v>0</v>
      </c>
      <c r="AS271" s="70">
        <v>0</v>
      </c>
      <c r="AT271" s="70">
        <v>0</v>
      </c>
      <c r="AU271" s="70">
        <v>0</v>
      </c>
      <c r="AV271" s="70">
        <v>0</v>
      </c>
      <c r="AW271" s="70">
        <v>0</v>
      </c>
      <c r="AX271" s="70">
        <v>0</v>
      </c>
      <c r="AY271" s="70">
        <v>0</v>
      </c>
      <c r="AZ271" s="70">
        <v>0</v>
      </c>
    </row>
    <row r="272" spans="1:52" x14ac:dyDescent="0.25">
      <c r="A272" s="70">
        <v>0</v>
      </c>
      <c r="B272" s="70">
        <v>0</v>
      </c>
      <c r="C272" s="70">
        <v>0</v>
      </c>
      <c r="D272" s="70">
        <v>0</v>
      </c>
      <c r="E272" s="70">
        <v>0</v>
      </c>
      <c r="F272" s="70">
        <v>0</v>
      </c>
      <c r="G272" s="70">
        <v>0</v>
      </c>
      <c r="H272" s="70">
        <v>0</v>
      </c>
      <c r="I272" s="70">
        <v>0</v>
      </c>
      <c r="J272" s="70">
        <v>0</v>
      </c>
      <c r="K272" s="70">
        <v>0</v>
      </c>
      <c r="L272" s="70">
        <v>0</v>
      </c>
      <c r="M272" s="70">
        <v>0</v>
      </c>
      <c r="N272" s="70">
        <v>0</v>
      </c>
      <c r="O272" s="70">
        <v>0</v>
      </c>
      <c r="P272" s="70">
        <v>0</v>
      </c>
      <c r="Q272" s="70">
        <v>0</v>
      </c>
      <c r="R272" s="70">
        <v>0</v>
      </c>
      <c r="S272" s="70">
        <v>0</v>
      </c>
      <c r="T272" s="70">
        <v>0</v>
      </c>
      <c r="U272" s="70">
        <v>0</v>
      </c>
      <c r="V272" s="70">
        <v>0</v>
      </c>
      <c r="W272" s="70">
        <v>0</v>
      </c>
      <c r="X272" s="70">
        <v>0</v>
      </c>
      <c r="Y272" s="70">
        <v>0</v>
      </c>
      <c r="Z272" s="70">
        <v>0</v>
      </c>
      <c r="AA272" s="70">
        <v>0</v>
      </c>
      <c r="AB272" s="70">
        <v>0</v>
      </c>
      <c r="AC272" s="70">
        <v>0</v>
      </c>
      <c r="AD272" s="70">
        <v>-3.2338</v>
      </c>
      <c r="AE272" s="70">
        <v>0</v>
      </c>
      <c r="AF272" s="70">
        <v>-15.757300000000001</v>
      </c>
      <c r="AG272" s="70">
        <v>0</v>
      </c>
      <c r="AH272" s="70">
        <v>0</v>
      </c>
      <c r="AI272" s="70">
        <v>0</v>
      </c>
      <c r="AJ272" s="70">
        <v>-5.3247</v>
      </c>
      <c r="AK272" s="70">
        <v>-11.7254</v>
      </c>
      <c r="AL272" s="70">
        <v>69.7851</v>
      </c>
      <c r="AM272" s="70">
        <v>-7.5597000000000003</v>
      </c>
      <c r="AN272" s="70">
        <v>0</v>
      </c>
      <c r="AO272" s="70">
        <v>-17.428799999999999</v>
      </c>
      <c r="AP272" s="70">
        <v>-4.6734999999999998</v>
      </c>
      <c r="AQ272" s="70">
        <v>0</v>
      </c>
      <c r="AR272" s="70">
        <v>-4.0819000000000001</v>
      </c>
      <c r="AS272" s="70">
        <v>0</v>
      </c>
      <c r="AT272" s="70">
        <v>0</v>
      </c>
      <c r="AU272" s="70">
        <v>0</v>
      </c>
      <c r="AV272" s="70">
        <v>0</v>
      </c>
      <c r="AW272" s="70">
        <v>0</v>
      </c>
      <c r="AX272" s="70">
        <v>0</v>
      </c>
      <c r="AY272" s="70">
        <v>0</v>
      </c>
      <c r="AZ272" s="70">
        <v>0</v>
      </c>
    </row>
    <row r="273" spans="1:52" x14ac:dyDescent="0.25">
      <c r="A273" s="70">
        <v>0</v>
      </c>
      <c r="B273" s="70">
        <v>0</v>
      </c>
      <c r="C273" s="70">
        <v>0</v>
      </c>
      <c r="D273" s="70">
        <v>0</v>
      </c>
      <c r="E273" s="70">
        <v>0</v>
      </c>
      <c r="F273" s="70">
        <v>0</v>
      </c>
      <c r="G273" s="70">
        <v>0</v>
      </c>
      <c r="H273" s="70">
        <v>0</v>
      </c>
      <c r="I273" s="70">
        <v>0</v>
      </c>
      <c r="J273" s="70">
        <v>0</v>
      </c>
      <c r="K273" s="70">
        <v>0</v>
      </c>
      <c r="L273" s="70">
        <v>0</v>
      </c>
      <c r="M273" s="70">
        <v>0</v>
      </c>
      <c r="N273" s="70">
        <v>0</v>
      </c>
      <c r="O273" s="70">
        <v>0</v>
      </c>
      <c r="P273" s="70">
        <v>0</v>
      </c>
      <c r="Q273" s="70">
        <v>0</v>
      </c>
      <c r="R273" s="70">
        <v>0</v>
      </c>
      <c r="S273" s="70">
        <v>0</v>
      </c>
      <c r="T273" s="70">
        <v>0</v>
      </c>
      <c r="U273" s="70">
        <v>0</v>
      </c>
      <c r="V273" s="70">
        <v>0</v>
      </c>
      <c r="W273" s="70">
        <v>0</v>
      </c>
      <c r="X273" s="70">
        <v>0</v>
      </c>
      <c r="Y273" s="70">
        <v>0</v>
      </c>
      <c r="Z273" s="70">
        <v>0</v>
      </c>
      <c r="AA273" s="70">
        <v>0</v>
      </c>
      <c r="AB273" s="70">
        <v>0</v>
      </c>
      <c r="AC273" s="70">
        <v>0</v>
      </c>
      <c r="AD273" s="70">
        <v>0.71030000000000004</v>
      </c>
      <c r="AE273" s="70">
        <v>0</v>
      </c>
      <c r="AF273" s="70">
        <v>4.8358999999999996</v>
      </c>
      <c r="AG273" s="70">
        <v>0</v>
      </c>
      <c r="AH273" s="70">
        <v>0</v>
      </c>
      <c r="AI273" s="70">
        <v>0</v>
      </c>
      <c r="AJ273" s="70">
        <v>1.1809000000000001</v>
      </c>
      <c r="AK273" s="70">
        <v>2.5960000000000001</v>
      </c>
      <c r="AL273" s="70">
        <v>-18.4056</v>
      </c>
      <c r="AM273" s="70">
        <v>1.6593</v>
      </c>
      <c r="AN273" s="70">
        <v>0</v>
      </c>
      <c r="AO273" s="70">
        <v>5.3116000000000003</v>
      </c>
      <c r="AP273" s="70">
        <v>1.0331999999999999</v>
      </c>
      <c r="AQ273" s="70">
        <v>0</v>
      </c>
      <c r="AR273" s="70">
        <v>1.0784</v>
      </c>
      <c r="AS273" s="70">
        <v>0</v>
      </c>
      <c r="AT273" s="70">
        <v>0</v>
      </c>
      <c r="AU273" s="70">
        <v>0</v>
      </c>
      <c r="AV273" s="70">
        <v>0</v>
      </c>
      <c r="AW273" s="70">
        <v>0</v>
      </c>
      <c r="AX273" s="70">
        <v>0</v>
      </c>
      <c r="AY273" s="70">
        <v>0</v>
      </c>
      <c r="AZ273" s="70">
        <v>0</v>
      </c>
    </row>
    <row r="274" spans="1:52" x14ac:dyDescent="0.25">
      <c r="A274" s="70">
        <v>0</v>
      </c>
      <c r="B274" s="70">
        <v>0</v>
      </c>
      <c r="C274" s="70">
        <v>0</v>
      </c>
      <c r="D274" s="70">
        <v>0</v>
      </c>
      <c r="E274" s="70">
        <v>0</v>
      </c>
      <c r="F274" s="70">
        <v>0</v>
      </c>
      <c r="G274" s="70">
        <v>0</v>
      </c>
      <c r="H274" s="70">
        <v>0</v>
      </c>
      <c r="I274" s="70">
        <v>0</v>
      </c>
      <c r="J274" s="70">
        <v>0</v>
      </c>
      <c r="K274" s="70">
        <v>0</v>
      </c>
      <c r="L274" s="70">
        <v>0</v>
      </c>
      <c r="M274" s="70">
        <v>0</v>
      </c>
      <c r="N274" s="70">
        <v>0</v>
      </c>
      <c r="O274" s="70">
        <v>0</v>
      </c>
      <c r="P274" s="70">
        <v>0</v>
      </c>
      <c r="Q274" s="70">
        <v>0</v>
      </c>
      <c r="R274" s="70">
        <v>0</v>
      </c>
      <c r="S274" s="70">
        <v>0</v>
      </c>
      <c r="T274" s="70">
        <v>0</v>
      </c>
      <c r="U274" s="70">
        <v>0</v>
      </c>
      <c r="V274" s="70">
        <v>0</v>
      </c>
      <c r="W274" s="70">
        <v>0</v>
      </c>
      <c r="X274" s="70">
        <v>0</v>
      </c>
      <c r="Y274" s="70">
        <v>0</v>
      </c>
      <c r="Z274" s="70">
        <v>0</v>
      </c>
      <c r="AA274" s="70">
        <v>0</v>
      </c>
      <c r="AB274" s="70">
        <v>0</v>
      </c>
      <c r="AC274" s="70">
        <v>0</v>
      </c>
      <c r="AD274" s="70">
        <v>0</v>
      </c>
      <c r="AE274" s="70">
        <v>0</v>
      </c>
      <c r="AF274" s="70">
        <v>0</v>
      </c>
      <c r="AG274" s="70">
        <v>0</v>
      </c>
      <c r="AH274" s="70">
        <v>0</v>
      </c>
      <c r="AI274" s="70">
        <v>0</v>
      </c>
      <c r="AJ274" s="70">
        <v>0</v>
      </c>
      <c r="AK274" s="70">
        <v>0</v>
      </c>
      <c r="AL274" s="70">
        <v>-7.5597000000000003</v>
      </c>
      <c r="AM274" s="70">
        <v>16.077400000000001</v>
      </c>
      <c r="AN274" s="70">
        <v>-8.5176999999999996</v>
      </c>
      <c r="AO274" s="70">
        <v>0</v>
      </c>
      <c r="AP274" s="70">
        <v>0</v>
      </c>
      <c r="AQ274" s="70">
        <v>0</v>
      </c>
      <c r="AR274" s="70">
        <v>0</v>
      </c>
      <c r="AS274" s="70">
        <v>0</v>
      </c>
      <c r="AT274" s="70">
        <v>0</v>
      </c>
      <c r="AU274" s="70">
        <v>0</v>
      </c>
      <c r="AV274" s="70">
        <v>0</v>
      </c>
      <c r="AW274" s="70">
        <v>0</v>
      </c>
      <c r="AX274" s="70">
        <v>0</v>
      </c>
      <c r="AY274" s="70">
        <v>0</v>
      </c>
      <c r="AZ274" s="70">
        <v>0</v>
      </c>
    </row>
    <row r="275" spans="1:52" x14ac:dyDescent="0.25">
      <c r="A275" s="70">
        <v>0</v>
      </c>
      <c r="B275" s="70">
        <v>0</v>
      </c>
      <c r="C275" s="70">
        <v>0</v>
      </c>
      <c r="D275" s="70">
        <v>0</v>
      </c>
      <c r="E275" s="70">
        <v>0</v>
      </c>
      <c r="F275" s="70">
        <v>0</v>
      </c>
      <c r="G275" s="70">
        <v>0</v>
      </c>
      <c r="H275" s="70">
        <v>0</v>
      </c>
      <c r="I275" s="70">
        <v>0</v>
      </c>
      <c r="J275" s="70">
        <v>0</v>
      </c>
      <c r="K275" s="70">
        <v>0</v>
      </c>
      <c r="L275" s="70">
        <v>0</v>
      </c>
      <c r="M275" s="70">
        <v>0</v>
      </c>
      <c r="N275" s="70">
        <v>0</v>
      </c>
      <c r="O275" s="70">
        <v>0</v>
      </c>
      <c r="P275" s="70">
        <v>0</v>
      </c>
      <c r="Q275" s="70">
        <v>0</v>
      </c>
      <c r="R275" s="70">
        <v>0</v>
      </c>
      <c r="S275" s="70">
        <v>0</v>
      </c>
      <c r="T275" s="70">
        <v>0</v>
      </c>
      <c r="U275" s="70">
        <v>0</v>
      </c>
      <c r="V275" s="70">
        <v>0</v>
      </c>
      <c r="W275" s="70">
        <v>0</v>
      </c>
      <c r="X275" s="70">
        <v>0</v>
      </c>
      <c r="Y275" s="70">
        <v>0</v>
      </c>
      <c r="Z275" s="70">
        <v>0</v>
      </c>
      <c r="AA275" s="70">
        <v>0</v>
      </c>
      <c r="AB275" s="70">
        <v>0</v>
      </c>
      <c r="AC275" s="70">
        <v>0</v>
      </c>
      <c r="AD275" s="70">
        <v>0</v>
      </c>
      <c r="AE275" s="70">
        <v>0</v>
      </c>
      <c r="AF275" s="70">
        <v>0</v>
      </c>
      <c r="AG275" s="70">
        <v>0</v>
      </c>
      <c r="AH275" s="70">
        <v>0</v>
      </c>
      <c r="AI275" s="70">
        <v>0</v>
      </c>
      <c r="AJ275" s="70">
        <v>0</v>
      </c>
      <c r="AK275" s="70">
        <v>0</v>
      </c>
      <c r="AL275" s="70">
        <v>1.6593</v>
      </c>
      <c r="AM275" s="70">
        <v>-3.5301</v>
      </c>
      <c r="AN275" s="70">
        <v>1.8708</v>
      </c>
      <c r="AO275" s="70">
        <v>0</v>
      </c>
      <c r="AP275" s="70">
        <v>0</v>
      </c>
      <c r="AQ275" s="70">
        <v>0</v>
      </c>
      <c r="AR275" s="70">
        <v>0</v>
      </c>
      <c r="AS275" s="70">
        <v>0</v>
      </c>
      <c r="AT275" s="70">
        <v>0</v>
      </c>
      <c r="AU275" s="70">
        <v>0</v>
      </c>
      <c r="AV275" s="70">
        <v>0</v>
      </c>
      <c r="AW275" s="70">
        <v>0</v>
      </c>
      <c r="AX275" s="70">
        <v>0</v>
      </c>
      <c r="AY275" s="70">
        <v>0</v>
      </c>
      <c r="AZ275" s="70">
        <v>0</v>
      </c>
    </row>
    <row r="276" spans="1:52" x14ac:dyDescent="0.25">
      <c r="A276" s="70">
        <v>0</v>
      </c>
      <c r="B276" s="70">
        <v>0</v>
      </c>
      <c r="C276" s="70">
        <v>0</v>
      </c>
      <c r="D276" s="70">
        <v>0</v>
      </c>
      <c r="E276" s="70">
        <v>0</v>
      </c>
      <c r="F276" s="70">
        <v>0</v>
      </c>
      <c r="G276" s="70">
        <v>0</v>
      </c>
      <c r="H276" s="70">
        <v>0</v>
      </c>
      <c r="I276" s="70">
        <v>0</v>
      </c>
      <c r="J276" s="70">
        <v>0</v>
      </c>
      <c r="K276" s="70">
        <v>0</v>
      </c>
      <c r="L276" s="70">
        <v>0</v>
      </c>
      <c r="M276" s="70">
        <v>0</v>
      </c>
      <c r="N276" s="70">
        <v>0</v>
      </c>
      <c r="O276" s="70">
        <v>0</v>
      </c>
      <c r="P276" s="70">
        <v>0</v>
      </c>
      <c r="Q276" s="70">
        <v>0</v>
      </c>
      <c r="R276" s="70">
        <v>0</v>
      </c>
      <c r="S276" s="70">
        <v>0</v>
      </c>
      <c r="T276" s="70">
        <v>0</v>
      </c>
      <c r="U276" s="70">
        <v>0</v>
      </c>
      <c r="V276" s="70">
        <v>0</v>
      </c>
      <c r="W276" s="70">
        <v>0</v>
      </c>
      <c r="X276" s="70">
        <v>0</v>
      </c>
      <c r="Y276" s="70">
        <v>0</v>
      </c>
      <c r="Z276" s="70">
        <v>0</v>
      </c>
      <c r="AA276" s="70">
        <v>0</v>
      </c>
      <c r="AB276" s="70">
        <v>0</v>
      </c>
      <c r="AC276" s="70">
        <v>0</v>
      </c>
      <c r="AD276" s="70">
        <v>-17.062999999999999</v>
      </c>
      <c r="AE276" s="70">
        <v>0</v>
      </c>
      <c r="AF276" s="70">
        <v>0</v>
      </c>
      <c r="AG276" s="70">
        <v>0</v>
      </c>
      <c r="AH276" s="70">
        <v>0</v>
      </c>
      <c r="AI276" s="70">
        <v>0</v>
      </c>
      <c r="AJ276" s="70">
        <v>0</v>
      </c>
      <c r="AK276" s="70">
        <v>0</v>
      </c>
      <c r="AL276" s="70">
        <v>0</v>
      </c>
      <c r="AM276" s="70">
        <v>-8.5176999999999996</v>
      </c>
      <c r="AN276" s="70">
        <v>25.5807</v>
      </c>
      <c r="AO276" s="70">
        <v>0</v>
      </c>
      <c r="AP276" s="70">
        <v>0</v>
      </c>
      <c r="AQ276" s="70">
        <v>0</v>
      </c>
      <c r="AR276" s="70">
        <v>0</v>
      </c>
      <c r="AS276" s="70">
        <v>0</v>
      </c>
      <c r="AT276" s="70">
        <v>0</v>
      </c>
      <c r="AU276" s="70">
        <v>0</v>
      </c>
      <c r="AV276" s="70">
        <v>0</v>
      </c>
      <c r="AW276" s="70">
        <v>0</v>
      </c>
      <c r="AX276" s="70">
        <v>0</v>
      </c>
      <c r="AY276" s="70">
        <v>0</v>
      </c>
      <c r="AZ276" s="70">
        <v>0</v>
      </c>
    </row>
    <row r="277" spans="1:52" x14ac:dyDescent="0.25">
      <c r="A277" s="70">
        <v>0</v>
      </c>
      <c r="B277" s="70">
        <v>0</v>
      </c>
      <c r="C277" s="70">
        <v>0</v>
      </c>
      <c r="D277" s="70">
        <v>0</v>
      </c>
      <c r="E277" s="70">
        <v>0</v>
      </c>
      <c r="F277" s="70">
        <v>0</v>
      </c>
      <c r="G277" s="70">
        <v>0</v>
      </c>
      <c r="H277" s="70">
        <v>0</v>
      </c>
      <c r="I277" s="70">
        <v>0</v>
      </c>
      <c r="J277" s="70">
        <v>0</v>
      </c>
      <c r="K277" s="70">
        <v>0</v>
      </c>
      <c r="L277" s="70">
        <v>0</v>
      </c>
      <c r="M277" s="70">
        <v>0</v>
      </c>
      <c r="N277" s="70">
        <v>0</v>
      </c>
      <c r="O277" s="70">
        <v>0</v>
      </c>
      <c r="P277" s="70">
        <v>0</v>
      </c>
      <c r="Q277" s="70">
        <v>0</v>
      </c>
      <c r="R277" s="70">
        <v>0</v>
      </c>
      <c r="S277" s="70">
        <v>0</v>
      </c>
      <c r="T277" s="70">
        <v>0</v>
      </c>
      <c r="U277" s="70">
        <v>0</v>
      </c>
      <c r="V277" s="70">
        <v>0</v>
      </c>
      <c r="W277" s="70">
        <v>0</v>
      </c>
      <c r="X277" s="70">
        <v>0</v>
      </c>
      <c r="Y277" s="70">
        <v>0</v>
      </c>
      <c r="Z277" s="70">
        <v>0</v>
      </c>
      <c r="AA277" s="70">
        <v>0</v>
      </c>
      <c r="AB277" s="70">
        <v>0</v>
      </c>
      <c r="AC277" s="70">
        <v>0</v>
      </c>
      <c r="AD277" s="70">
        <v>3.7545000000000002</v>
      </c>
      <c r="AE277" s="70">
        <v>0</v>
      </c>
      <c r="AF277" s="70">
        <v>0</v>
      </c>
      <c r="AG277" s="70">
        <v>0</v>
      </c>
      <c r="AH277" s="70">
        <v>0</v>
      </c>
      <c r="AI277" s="70">
        <v>0</v>
      </c>
      <c r="AJ277" s="70">
        <v>0</v>
      </c>
      <c r="AK277" s="70">
        <v>0</v>
      </c>
      <c r="AL277" s="70">
        <v>0</v>
      </c>
      <c r="AM277" s="70">
        <v>1.8708</v>
      </c>
      <c r="AN277" s="70">
        <v>-5.6253000000000002</v>
      </c>
      <c r="AO277" s="70">
        <v>0</v>
      </c>
      <c r="AP277" s="70">
        <v>0</v>
      </c>
      <c r="AQ277" s="70">
        <v>0</v>
      </c>
      <c r="AR277" s="70">
        <v>0</v>
      </c>
      <c r="AS277" s="70">
        <v>0</v>
      </c>
      <c r="AT277" s="70">
        <v>0</v>
      </c>
      <c r="AU277" s="70">
        <v>0</v>
      </c>
      <c r="AV277" s="70">
        <v>0</v>
      </c>
      <c r="AW277" s="70">
        <v>0</v>
      </c>
      <c r="AX277" s="70">
        <v>0</v>
      </c>
      <c r="AY277" s="70">
        <v>0</v>
      </c>
      <c r="AZ277" s="70">
        <v>0</v>
      </c>
    </row>
    <row r="278" spans="1:52" x14ac:dyDescent="0.25">
      <c r="A278" s="70">
        <v>0</v>
      </c>
      <c r="B278" s="70">
        <v>0</v>
      </c>
      <c r="C278" s="70">
        <v>0</v>
      </c>
      <c r="D278" s="70">
        <v>0</v>
      </c>
      <c r="E278" s="70">
        <v>0</v>
      </c>
      <c r="F278" s="70">
        <v>0</v>
      </c>
      <c r="G278" s="70">
        <v>0</v>
      </c>
      <c r="H278" s="70">
        <v>0</v>
      </c>
      <c r="I278" s="70">
        <v>0</v>
      </c>
      <c r="J278" s="70">
        <v>0</v>
      </c>
      <c r="K278" s="70">
        <v>0</v>
      </c>
      <c r="L278" s="70">
        <v>0</v>
      </c>
      <c r="M278" s="70">
        <v>0</v>
      </c>
      <c r="N278" s="70">
        <v>0</v>
      </c>
      <c r="O278" s="70">
        <v>0</v>
      </c>
      <c r="P278" s="70">
        <v>0</v>
      </c>
      <c r="Q278" s="70">
        <v>0</v>
      </c>
      <c r="R278" s="70">
        <v>0</v>
      </c>
      <c r="S278" s="70">
        <v>0</v>
      </c>
      <c r="T278" s="70">
        <v>0</v>
      </c>
      <c r="U278" s="70">
        <v>0</v>
      </c>
      <c r="V278" s="70">
        <v>0</v>
      </c>
      <c r="W278" s="70">
        <v>0</v>
      </c>
      <c r="X278" s="70">
        <v>0</v>
      </c>
      <c r="Y278" s="70">
        <v>0</v>
      </c>
      <c r="Z278" s="70">
        <v>0</v>
      </c>
      <c r="AA278" s="70">
        <v>0</v>
      </c>
      <c r="AB278" s="70">
        <v>0</v>
      </c>
      <c r="AC278" s="70">
        <v>0</v>
      </c>
      <c r="AD278" s="70">
        <v>0</v>
      </c>
      <c r="AE278" s="70">
        <v>0</v>
      </c>
      <c r="AF278" s="70">
        <v>0</v>
      </c>
      <c r="AG278" s="70">
        <v>0</v>
      </c>
      <c r="AH278" s="70">
        <v>0</v>
      </c>
      <c r="AI278" s="70">
        <v>0</v>
      </c>
      <c r="AJ278" s="70">
        <v>0</v>
      </c>
      <c r="AK278" s="70">
        <v>0</v>
      </c>
      <c r="AL278" s="70">
        <v>-17.428799999999999</v>
      </c>
      <c r="AM278" s="70">
        <v>0</v>
      </c>
      <c r="AN278" s="70">
        <v>0</v>
      </c>
      <c r="AO278" s="70">
        <v>34.062199999999997</v>
      </c>
      <c r="AP278" s="70">
        <v>-5.8102999999999998</v>
      </c>
      <c r="AQ278" s="70">
        <v>-5.5519999999999996</v>
      </c>
      <c r="AR278" s="70">
        <v>0</v>
      </c>
      <c r="AS278" s="70">
        <v>0</v>
      </c>
      <c r="AT278" s="70">
        <v>0</v>
      </c>
      <c r="AU278" s="70">
        <v>0</v>
      </c>
      <c r="AV278" s="70">
        <v>-5.2710999999999997</v>
      </c>
      <c r="AW278" s="70">
        <v>0</v>
      </c>
      <c r="AX278" s="70">
        <v>0</v>
      </c>
      <c r="AY278" s="70">
        <v>0</v>
      </c>
      <c r="AZ278" s="70">
        <v>0</v>
      </c>
    </row>
    <row r="279" spans="1:52" x14ac:dyDescent="0.25">
      <c r="A279" s="70">
        <v>0</v>
      </c>
      <c r="B279" s="70">
        <v>0</v>
      </c>
      <c r="C279" s="70">
        <v>0</v>
      </c>
      <c r="D279" s="70">
        <v>0</v>
      </c>
      <c r="E279" s="70">
        <v>0</v>
      </c>
      <c r="F279" s="70">
        <v>0</v>
      </c>
      <c r="G279" s="70">
        <v>0</v>
      </c>
      <c r="H279" s="70">
        <v>0</v>
      </c>
      <c r="I279" s="70">
        <v>0</v>
      </c>
      <c r="J279" s="70">
        <v>0</v>
      </c>
      <c r="K279" s="70">
        <v>0</v>
      </c>
      <c r="L279" s="70">
        <v>0</v>
      </c>
      <c r="M279" s="70">
        <v>0</v>
      </c>
      <c r="N279" s="70">
        <v>0</v>
      </c>
      <c r="O279" s="70">
        <v>0</v>
      </c>
      <c r="P279" s="70">
        <v>0</v>
      </c>
      <c r="Q279" s="70">
        <v>0</v>
      </c>
      <c r="R279" s="70">
        <v>0</v>
      </c>
      <c r="S279" s="70">
        <v>0</v>
      </c>
      <c r="T279" s="70">
        <v>0</v>
      </c>
      <c r="U279" s="70">
        <v>0</v>
      </c>
      <c r="V279" s="70">
        <v>0</v>
      </c>
      <c r="W279" s="70">
        <v>0</v>
      </c>
      <c r="X279" s="70">
        <v>0</v>
      </c>
      <c r="Y279" s="70">
        <v>0</v>
      </c>
      <c r="Z279" s="70">
        <v>0</v>
      </c>
      <c r="AA279" s="70">
        <v>0</v>
      </c>
      <c r="AB279" s="70">
        <v>0</v>
      </c>
      <c r="AC279" s="70">
        <v>0</v>
      </c>
      <c r="AD279" s="70">
        <v>0</v>
      </c>
      <c r="AE279" s="70">
        <v>0</v>
      </c>
      <c r="AF279" s="70">
        <v>0</v>
      </c>
      <c r="AG279" s="70">
        <v>0</v>
      </c>
      <c r="AH279" s="70">
        <v>0</v>
      </c>
      <c r="AI279" s="70">
        <v>0</v>
      </c>
      <c r="AJ279" s="70">
        <v>0</v>
      </c>
      <c r="AK279" s="70">
        <v>0</v>
      </c>
      <c r="AL279" s="70">
        <v>5.3116000000000003</v>
      </c>
      <c r="AM279" s="70">
        <v>0</v>
      </c>
      <c r="AN279" s="70">
        <v>0</v>
      </c>
      <c r="AO279" s="70">
        <v>-9.9844000000000008</v>
      </c>
      <c r="AP279" s="70">
        <v>1.7093</v>
      </c>
      <c r="AQ279" s="70">
        <v>1.8279000000000001</v>
      </c>
      <c r="AR279" s="70">
        <v>0</v>
      </c>
      <c r="AS279" s="70">
        <v>0</v>
      </c>
      <c r="AT279" s="70">
        <v>0</v>
      </c>
      <c r="AU279" s="70">
        <v>0</v>
      </c>
      <c r="AV279" s="70">
        <v>1.1355999999999999</v>
      </c>
      <c r="AW279" s="70">
        <v>0</v>
      </c>
      <c r="AX279" s="70">
        <v>0</v>
      </c>
      <c r="AY279" s="70">
        <v>0</v>
      </c>
      <c r="AZ279" s="70">
        <v>0</v>
      </c>
    </row>
    <row r="280" spans="1:52" x14ac:dyDescent="0.25">
      <c r="A280" s="70">
        <v>0</v>
      </c>
      <c r="B280" s="70">
        <v>0</v>
      </c>
      <c r="C280" s="70">
        <v>0</v>
      </c>
      <c r="D280" s="70">
        <v>0</v>
      </c>
      <c r="E280" s="70">
        <v>0</v>
      </c>
      <c r="F280" s="70">
        <v>0</v>
      </c>
      <c r="G280" s="70">
        <v>0</v>
      </c>
      <c r="H280" s="70">
        <v>0</v>
      </c>
      <c r="I280" s="70">
        <v>0</v>
      </c>
      <c r="J280" s="70">
        <v>0</v>
      </c>
      <c r="K280" s="70">
        <v>0</v>
      </c>
      <c r="L280" s="70">
        <v>0</v>
      </c>
      <c r="M280" s="70">
        <v>0</v>
      </c>
      <c r="N280" s="70">
        <v>0</v>
      </c>
      <c r="O280" s="70">
        <v>0</v>
      </c>
      <c r="P280" s="70">
        <v>0</v>
      </c>
      <c r="Q280" s="70">
        <v>0</v>
      </c>
      <c r="R280" s="70">
        <v>0</v>
      </c>
      <c r="S280" s="70">
        <v>0</v>
      </c>
      <c r="T280" s="70">
        <v>0</v>
      </c>
      <c r="U280" s="70">
        <v>0</v>
      </c>
      <c r="V280" s="70">
        <v>0</v>
      </c>
      <c r="W280" s="70">
        <v>0</v>
      </c>
      <c r="X280" s="70">
        <v>0</v>
      </c>
      <c r="Y280" s="70">
        <v>0</v>
      </c>
      <c r="Z280" s="70">
        <v>0</v>
      </c>
      <c r="AA280" s="70">
        <v>0</v>
      </c>
      <c r="AB280" s="70">
        <v>0</v>
      </c>
      <c r="AC280" s="70">
        <v>0</v>
      </c>
      <c r="AD280" s="70">
        <v>0</v>
      </c>
      <c r="AE280" s="70">
        <v>0</v>
      </c>
      <c r="AF280" s="70">
        <v>0</v>
      </c>
      <c r="AG280" s="70">
        <v>0</v>
      </c>
      <c r="AH280" s="70">
        <v>0</v>
      </c>
      <c r="AI280" s="70">
        <v>0</v>
      </c>
      <c r="AJ280" s="70">
        <v>0</v>
      </c>
      <c r="AK280" s="70">
        <v>0</v>
      </c>
      <c r="AL280" s="70">
        <v>-4.6734999999999998</v>
      </c>
      <c r="AM280" s="70">
        <v>0</v>
      </c>
      <c r="AN280" s="70">
        <v>0</v>
      </c>
      <c r="AO280" s="70">
        <v>-5.8102999999999998</v>
      </c>
      <c r="AP280" s="70">
        <v>35.227800000000002</v>
      </c>
      <c r="AQ280" s="70">
        <v>-24.744</v>
      </c>
      <c r="AR280" s="70">
        <v>0</v>
      </c>
      <c r="AS280" s="70">
        <v>0</v>
      </c>
      <c r="AT280" s="70">
        <v>0</v>
      </c>
      <c r="AU280" s="70">
        <v>0</v>
      </c>
      <c r="AV280" s="70">
        <v>0</v>
      </c>
      <c r="AW280" s="70">
        <v>0</v>
      </c>
      <c r="AX280" s="70">
        <v>0</v>
      </c>
      <c r="AY280" s="70">
        <v>0</v>
      </c>
      <c r="AZ280" s="70">
        <v>0</v>
      </c>
    </row>
    <row r="281" spans="1:52" x14ac:dyDescent="0.25">
      <c r="A281" s="70">
        <v>0</v>
      </c>
      <c r="B281" s="70">
        <v>0</v>
      </c>
      <c r="C281" s="70">
        <v>0</v>
      </c>
      <c r="D281" s="70">
        <v>0</v>
      </c>
      <c r="E281" s="70">
        <v>0</v>
      </c>
      <c r="F281" s="70">
        <v>0</v>
      </c>
      <c r="G281" s="70">
        <v>0</v>
      </c>
      <c r="H281" s="70">
        <v>0</v>
      </c>
      <c r="I281" s="70">
        <v>0</v>
      </c>
      <c r="J281" s="70">
        <v>0</v>
      </c>
      <c r="K281" s="70">
        <v>0</v>
      </c>
      <c r="L281" s="70">
        <v>0</v>
      </c>
      <c r="M281" s="70">
        <v>0</v>
      </c>
      <c r="N281" s="70">
        <v>0</v>
      </c>
      <c r="O281" s="70">
        <v>0</v>
      </c>
      <c r="P281" s="70">
        <v>0</v>
      </c>
      <c r="Q281" s="70">
        <v>0</v>
      </c>
      <c r="R281" s="70">
        <v>0</v>
      </c>
      <c r="S281" s="70">
        <v>0</v>
      </c>
      <c r="T281" s="70">
        <v>0</v>
      </c>
      <c r="U281" s="70">
        <v>0</v>
      </c>
      <c r="V281" s="70">
        <v>0</v>
      </c>
      <c r="W281" s="70">
        <v>0</v>
      </c>
      <c r="X281" s="70">
        <v>0</v>
      </c>
      <c r="Y281" s="70">
        <v>0</v>
      </c>
      <c r="Z281" s="70">
        <v>0</v>
      </c>
      <c r="AA281" s="70">
        <v>0</v>
      </c>
      <c r="AB281" s="70">
        <v>0</v>
      </c>
      <c r="AC281" s="70">
        <v>0</v>
      </c>
      <c r="AD281" s="70">
        <v>0</v>
      </c>
      <c r="AE281" s="70">
        <v>0</v>
      </c>
      <c r="AF281" s="70">
        <v>0</v>
      </c>
      <c r="AG281" s="70">
        <v>0</v>
      </c>
      <c r="AH281" s="70">
        <v>0</v>
      </c>
      <c r="AI281" s="70">
        <v>0</v>
      </c>
      <c r="AJ281" s="70">
        <v>0</v>
      </c>
      <c r="AK281" s="70">
        <v>0</v>
      </c>
      <c r="AL281" s="70">
        <v>1.0331999999999999</v>
      </c>
      <c r="AM281" s="70">
        <v>0</v>
      </c>
      <c r="AN281" s="70">
        <v>0</v>
      </c>
      <c r="AO281" s="70">
        <v>1.7093</v>
      </c>
      <c r="AP281" s="70">
        <v>-9.2492999999999999</v>
      </c>
      <c r="AQ281" s="70">
        <v>6.5068000000000001</v>
      </c>
      <c r="AR281" s="70">
        <v>0</v>
      </c>
      <c r="AS281" s="70">
        <v>0</v>
      </c>
      <c r="AT281" s="70">
        <v>0</v>
      </c>
      <c r="AU281" s="70">
        <v>0</v>
      </c>
      <c r="AV281" s="70">
        <v>0</v>
      </c>
      <c r="AW281" s="70">
        <v>0</v>
      </c>
      <c r="AX281" s="70">
        <v>0</v>
      </c>
      <c r="AY281" s="70">
        <v>0</v>
      </c>
      <c r="AZ281" s="70">
        <v>0</v>
      </c>
    </row>
    <row r="282" spans="1:52" x14ac:dyDescent="0.25">
      <c r="A282" s="70">
        <v>0</v>
      </c>
      <c r="B282" s="70">
        <v>0</v>
      </c>
      <c r="C282" s="70">
        <v>0</v>
      </c>
      <c r="D282" s="70">
        <v>0</v>
      </c>
      <c r="E282" s="70">
        <v>0</v>
      </c>
      <c r="F282" s="70">
        <v>0</v>
      </c>
      <c r="G282" s="70">
        <v>0</v>
      </c>
      <c r="H282" s="70">
        <v>0</v>
      </c>
      <c r="I282" s="70">
        <v>0</v>
      </c>
      <c r="J282" s="70">
        <v>0</v>
      </c>
      <c r="K282" s="70">
        <v>0</v>
      </c>
      <c r="L282" s="70">
        <v>0</v>
      </c>
      <c r="M282" s="70">
        <v>0</v>
      </c>
      <c r="N282" s="70">
        <v>0</v>
      </c>
      <c r="O282" s="70">
        <v>0</v>
      </c>
      <c r="P282" s="70">
        <v>0</v>
      </c>
      <c r="Q282" s="70">
        <v>0</v>
      </c>
      <c r="R282" s="70">
        <v>0</v>
      </c>
      <c r="S282" s="70">
        <v>0</v>
      </c>
      <c r="T282" s="70">
        <v>0</v>
      </c>
      <c r="U282" s="70">
        <v>0</v>
      </c>
      <c r="V282" s="70">
        <v>0</v>
      </c>
      <c r="W282" s="70">
        <v>0</v>
      </c>
      <c r="X282" s="70">
        <v>0</v>
      </c>
      <c r="Y282" s="70">
        <v>0</v>
      </c>
      <c r="Z282" s="70">
        <v>0</v>
      </c>
      <c r="AA282" s="70">
        <v>0</v>
      </c>
      <c r="AB282" s="70">
        <v>0</v>
      </c>
      <c r="AC282" s="70">
        <v>0</v>
      </c>
      <c r="AD282" s="70">
        <v>0</v>
      </c>
      <c r="AE282" s="70">
        <v>0</v>
      </c>
      <c r="AF282" s="70">
        <v>0</v>
      </c>
      <c r="AG282" s="70">
        <v>0</v>
      </c>
      <c r="AH282" s="70">
        <v>0</v>
      </c>
      <c r="AI282" s="70">
        <v>0</v>
      </c>
      <c r="AJ282" s="70">
        <v>0</v>
      </c>
      <c r="AK282" s="70">
        <v>0</v>
      </c>
      <c r="AL282" s="70">
        <v>0</v>
      </c>
      <c r="AM282" s="70">
        <v>0</v>
      </c>
      <c r="AN282" s="70">
        <v>0</v>
      </c>
      <c r="AO282" s="70">
        <v>-5.5519999999999996</v>
      </c>
      <c r="AP282" s="70">
        <v>-24.744</v>
      </c>
      <c r="AQ282" s="70">
        <v>64.996799999999993</v>
      </c>
      <c r="AR282" s="70">
        <v>-17.157599999999999</v>
      </c>
      <c r="AS282" s="70">
        <v>-5.0415999999999999</v>
      </c>
      <c r="AT282" s="70">
        <v>-12.5016</v>
      </c>
      <c r="AU282" s="70">
        <v>0</v>
      </c>
      <c r="AV282" s="70">
        <v>0</v>
      </c>
      <c r="AW282" s="70">
        <v>0</v>
      </c>
      <c r="AX282" s="70">
        <v>0</v>
      </c>
      <c r="AY282" s="70">
        <v>0</v>
      </c>
      <c r="AZ282" s="70">
        <v>0</v>
      </c>
    </row>
    <row r="283" spans="1:52" x14ac:dyDescent="0.25">
      <c r="A283" s="70">
        <v>0</v>
      </c>
      <c r="B283" s="70">
        <v>0</v>
      </c>
      <c r="C283" s="70">
        <v>0</v>
      </c>
      <c r="D283" s="70">
        <v>0</v>
      </c>
      <c r="E283" s="70">
        <v>0</v>
      </c>
      <c r="F283" s="70">
        <v>0</v>
      </c>
      <c r="G283" s="70">
        <v>0</v>
      </c>
      <c r="H283" s="70">
        <v>0</v>
      </c>
      <c r="I283" s="70">
        <v>0</v>
      </c>
      <c r="J283" s="70">
        <v>0</v>
      </c>
      <c r="K283" s="70">
        <v>0</v>
      </c>
      <c r="L283" s="70">
        <v>0</v>
      </c>
      <c r="M283" s="70">
        <v>0</v>
      </c>
      <c r="N283" s="70">
        <v>0</v>
      </c>
      <c r="O283" s="70">
        <v>0</v>
      </c>
      <c r="P283" s="70">
        <v>0</v>
      </c>
      <c r="Q283" s="70">
        <v>0</v>
      </c>
      <c r="R283" s="70">
        <v>0</v>
      </c>
      <c r="S283" s="70">
        <v>0</v>
      </c>
      <c r="T283" s="70">
        <v>0</v>
      </c>
      <c r="U283" s="70">
        <v>0</v>
      </c>
      <c r="V283" s="70">
        <v>0</v>
      </c>
      <c r="W283" s="70">
        <v>0</v>
      </c>
      <c r="X283" s="70">
        <v>0</v>
      </c>
      <c r="Y283" s="70">
        <v>0</v>
      </c>
      <c r="Z283" s="70">
        <v>0</v>
      </c>
      <c r="AA283" s="70">
        <v>0</v>
      </c>
      <c r="AB283" s="70">
        <v>0</v>
      </c>
      <c r="AC283" s="70">
        <v>0</v>
      </c>
      <c r="AD283" s="70">
        <v>0</v>
      </c>
      <c r="AE283" s="70">
        <v>0</v>
      </c>
      <c r="AF283" s="70">
        <v>0</v>
      </c>
      <c r="AG283" s="70">
        <v>0</v>
      </c>
      <c r="AH283" s="70">
        <v>0</v>
      </c>
      <c r="AI283" s="70">
        <v>0</v>
      </c>
      <c r="AJ283" s="70">
        <v>0</v>
      </c>
      <c r="AK283" s="70">
        <v>0</v>
      </c>
      <c r="AL283" s="70">
        <v>0</v>
      </c>
      <c r="AM283" s="70">
        <v>0</v>
      </c>
      <c r="AN283" s="70">
        <v>0</v>
      </c>
      <c r="AO283" s="70">
        <v>1.8279000000000001</v>
      </c>
      <c r="AP283" s="70">
        <v>6.5068000000000001</v>
      </c>
      <c r="AQ283" s="70">
        <v>-18.827500000000001</v>
      </c>
      <c r="AR283" s="70">
        <v>4.3913000000000002</v>
      </c>
      <c r="AS283" s="70">
        <v>1.4601</v>
      </c>
      <c r="AT283" s="70">
        <v>4.6414</v>
      </c>
      <c r="AU283" s="70">
        <v>0</v>
      </c>
      <c r="AV283" s="70">
        <v>0</v>
      </c>
      <c r="AW283" s="70">
        <v>0</v>
      </c>
      <c r="AX283" s="70">
        <v>0</v>
      </c>
      <c r="AY283" s="70">
        <v>0</v>
      </c>
      <c r="AZ283" s="70">
        <v>0</v>
      </c>
    </row>
    <row r="284" spans="1:52" x14ac:dyDescent="0.25">
      <c r="A284" s="70">
        <v>0</v>
      </c>
      <c r="B284" s="70">
        <v>0</v>
      </c>
      <c r="C284" s="70">
        <v>0</v>
      </c>
      <c r="D284" s="70">
        <v>0</v>
      </c>
      <c r="E284" s="70">
        <v>0</v>
      </c>
      <c r="F284" s="70">
        <v>0</v>
      </c>
      <c r="G284" s="70">
        <v>0</v>
      </c>
      <c r="H284" s="70">
        <v>0</v>
      </c>
      <c r="I284" s="70">
        <v>0</v>
      </c>
      <c r="J284" s="70">
        <v>0</v>
      </c>
      <c r="K284" s="70">
        <v>0</v>
      </c>
      <c r="L284" s="70">
        <v>0</v>
      </c>
      <c r="M284" s="70">
        <v>0</v>
      </c>
      <c r="N284" s="70">
        <v>0</v>
      </c>
      <c r="O284" s="70">
        <v>0</v>
      </c>
      <c r="P284" s="70">
        <v>0</v>
      </c>
      <c r="Q284" s="70">
        <v>0</v>
      </c>
      <c r="R284" s="70">
        <v>0</v>
      </c>
      <c r="S284" s="70">
        <v>0</v>
      </c>
      <c r="T284" s="70">
        <v>0</v>
      </c>
      <c r="U284" s="70">
        <v>0</v>
      </c>
      <c r="V284" s="70">
        <v>0</v>
      </c>
      <c r="W284" s="70">
        <v>0</v>
      </c>
      <c r="X284" s="70">
        <v>0</v>
      </c>
      <c r="Y284" s="70">
        <v>0</v>
      </c>
      <c r="Z284" s="70">
        <v>0</v>
      </c>
      <c r="AA284" s="70">
        <v>0</v>
      </c>
      <c r="AB284" s="70">
        <v>0</v>
      </c>
      <c r="AC284" s="70">
        <v>0</v>
      </c>
      <c r="AD284" s="70">
        <v>0</v>
      </c>
      <c r="AE284" s="70">
        <v>0</v>
      </c>
      <c r="AF284" s="70">
        <v>0</v>
      </c>
      <c r="AG284" s="70">
        <v>0</v>
      </c>
      <c r="AH284" s="70">
        <v>0</v>
      </c>
      <c r="AI284" s="70">
        <v>0</v>
      </c>
      <c r="AJ284" s="70">
        <v>0</v>
      </c>
      <c r="AK284" s="70">
        <v>0</v>
      </c>
      <c r="AL284" s="70">
        <v>-4.0819000000000001</v>
      </c>
      <c r="AM284" s="70">
        <v>0</v>
      </c>
      <c r="AN284" s="70">
        <v>0</v>
      </c>
      <c r="AO284" s="70">
        <v>0</v>
      </c>
      <c r="AP284" s="70">
        <v>0</v>
      </c>
      <c r="AQ284" s="70">
        <v>-17.157599999999999</v>
      </c>
      <c r="AR284" s="70">
        <v>26.281099999999999</v>
      </c>
      <c r="AS284" s="70">
        <v>-5.0415999999999999</v>
      </c>
      <c r="AT284" s="70">
        <v>0</v>
      </c>
      <c r="AU284" s="70">
        <v>0</v>
      </c>
      <c r="AV284" s="70">
        <v>0</v>
      </c>
      <c r="AW284" s="70">
        <v>0</v>
      </c>
      <c r="AX284" s="70">
        <v>0</v>
      </c>
      <c r="AY284" s="70">
        <v>0</v>
      </c>
      <c r="AZ284" s="70">
        <v>0</v>
      </c>
    </row>
    <row r="285" spans="1:52" x14ac:dyDescent="0.25">
      <c r="A285" s="70">
        <v>0</v>
      </c>
      <c r="B285" s="70">
        <v>0</v>
      </c>
      <c r="C285" s="70">
        <v>0</v>
      </c>
      <c r="D285" s="70">
        <v>0</v>
      </c>
      <c r="E285" s="70">
        <v>0</v>
      </c>
      <c r="F285" s="70">
        <v>0</v>
      </c>
      <c r="G285" s="70">
        <v>0</v>
      </c>
      <c r="H285" s="70">
        <v>0</v>
      </c>
      <c r="I285" s="70">
        <v>0</v>
      </c>
      <c r="J285" s="70">
        <v>0</v>
      </c>
      <c r="K285" s="70">
        <v>0</v>
      </c>
      <c r="L285" s="70">
        <v>0</v>
      </c>
      <c r="M285" s="70">
        <v>0</v>
      </c>
      <c r="N285" s="70">
        <v>0</v>
      </c>
      <c r="O285" s="70">
        <v>0</v>
      </c>
      <c r="P285" s="70">
        <v>0</v>
      </c>
      <c r="Q285" s="70">
        <v>0</v>
      </c>
      <c r="R285" s="70">
        <v>0</v>
      </c>
      <c r="S285" s="70">
        <v>0</v>
      </c>
      <c r="T285" s="70">
        <v>0</v>
      </c>
      <c r="U285" s="70">
        <v>0</v>
      </c>
      <c r="V285" s="70">
        <v>0</v>
      </c>
      <c r="W285" s="70">
        <v>0</v>
      </c>
      <c r="X285" s="70">
        <v>0</v>
      </c>
      <c r="Y285" s="70">
        <v>0</v>
      </c>
      <c r="Z285" s="70">
        <v>0</v>
      </c>
      <c r="AA285" s="70">
        <v>0</v>
      </c>
      <c r="AB285" s="70">
        <v>0</v>
      </c>
      <c r="AC285" s="70">
        <v>0</v>
      </c>
      <c r="AD285" s="70">
        <v>0</v>
      </c>
      <c r="AE285" s="70">
        <v>0</v>
      </c>
      <c r="AF285" s="70">
        <v>0</v>
      </c>
      <c r="AG285" s="70">
        <v>0</v>
      </c>
      <c r="AH285" s="70">
        <v>0</v>
      </c>
      <c r="AI285" s="70">
        <v>0</v>
      </c>
      <c r="AJ285" s="70">
        <v>0</v>
      </c>
      <c r="AK285" s="70">
        <v>0</v>
      </c>
      <c r="AL285" s="70">
        <v>1.0784</v>
      </c>
      <c r="AM285" s="70">
        <v>0</v>
      </c>
      <c r="AN285" s="70">
        <v>0</v>
      </c>
      <c r="AO285" s="70">
        <v>0</v>
      </c>
      <c r="AP285" s="70">
        <v>0</v>
      </c>
      <c r="AQ285" s="70">
        <v>4.3913000000000002</v>
      </c>
      <c r="AR285" s="70">
        <v>-6.9298000000000002</v>
      </c>
      <c r="AS285" s="70">
        <v>1.4601</v>
      </c>
      <c r="AT285" s="70">
        <v>0</v>
      </c>
      <c r="AU285" s="70">
        <v>0</v>
      </c>
      <c r="AV285" s="70">
        <v>0</v>
      </c>
      <c r="AW285" s="70">
        <v>0</v>
      </c>
      <c r="AX285" s="70">
        <v>0</v>
      </c>
      <c r="AY285" s="70">
        <v>0</v>
      </c>
      <c r="AZ285" s="70">
        <v>0</v>
      </c>
    </row>
    <row r="286" spans="1:52" x14ac:dyDescent="0.25">
      <c r="A286" s="70">
        <v>0</v>
      </c>
      <c r="B286" s="70">
        <v>0</v>
      </c>
      <c r="C286" s="70">
        <v>0</v>
      </c>
      <c r="D286" s="70">
        <v>0</v>
      </c>
      <c r="E286" s="70">
        <v>0</v>
      </c>
      <c r="F286" s="70">
        <v>0</v>
      </c>
      <c r="G286" s="70">
        <v>0</v>
      </c>
      <c r="H286" s="70">
        <v>0</v>
      </c>
      <c r="I286" s="70">
        <v>0</v>
      </c>
      <c r="J286" s="70">
        <v>0</v>
      </c>
      <c r="K286" s="70">
        <v>0</v>
      </c>
      <c r="L286" s="70">
        <v>0</v>
      </c>
      <c r="M286" s="70">
        <v>0</v>
      </c>
      <c r="N286" s="70">
        <v>0</v>
      </c>
      <c r="O286" s="70">
        <v>0</v>
      </c>
      <c r="P286" s="70">
        <v>0</v>
      </c>
      <c r="Q286" s="70">
        <v>0</v>
      </c>
      <c r="R286" s="70">
        <v>0</v>
      </c>
      <c r="S286" s="70">
        <v>0</v>
      </c>
      <c r="T286" s="70">
        <v>0</v>
      </c>
      <c r="U286" s="70">
        <v>0</v>
      </c>
      <c r="V286" s="70">
        <v>0</v>
      </c>
      <c r="W286" s="70">
        <v>0</v>
      </c>
      <c r="X286" s="70">
        <v>0</v>
      </c>
      <c r="Y286" s="70">
        <v>0</v>
      </c>
      <c r="Z286" s="70">
        <v>0</v>
      </c>
      <c r="AA286" s="70">
        <v>0</v>
      </c>
      <c r="AB286" s="70">
        <v>0</v>
      </c>
      <c r="AC286" s="70">
        <v>0</v>
      </c>
      <c r="AD286" s="70">
        <v>0</v>
      </c>
      <c r="AE286" s="70">
        <v>0</v>
      </c>
      <c r="AF286" s="70">
        <v>0</v>
      </c>
      <c r="AG286" s="70">
        <v>0</v>
      </c>
      <c r="AH286" s="70">
        <v>0</v>
      </c>
      <c r="AI286" s="70">
        <v>0</v>
      </c>
      <c r="AJ286" s="70">
        <v>0</v>
      </c>
      <c r="AK286" s="70">
        <v>0</v>
      </c>
      <c r="AL286" s="70">
        <v>0</v>
      </c>
      <c r="AM286" s="70">
        <v>0</v>
      </c>
      <c r="AN286" s="70">
        <v>0</v>
      </c>
      <c r="AO286" s="70">
        <v>0</v>
      </c>
      <c r="AP286" s="70">
        <v>0</v>
      </c>
      <c r="AQ286" s="70">
        <v>-5.0415999999999999</v>
      </c>
      <c r="AR286" s="70">
        <v>-5.0415999999999999</v>
      </c>
      <c r="AS286" s="70">
        <v>10.0832</v>
      </c>
      <c r="AT286" s="70">
        <v>0</v>
      </c>
      <c r="AU286" s="70">
        <v>0</v>
      </c>
      <c r="AV286" s="70">
        <v>0</v>
      </c>
      <c r="AW286" s="70">
        <v>0</v>
      </c>
      <c r="AX286" s="70">
        <v>0</v>
      </c>
      <c r="AY286" s="70">
        <v>0</v>
      </c>
      <c r="AZ286" s="70">
        <v>0</v>
      </c>
    </row>
    <row r="287" spans="1:52" x14ac:dyDescent="0.25">
      <c r="A287" s="70">
        <v>0</v>
      </c>
      <c r="B287" s="70">
        <v>0</v>
      </c>
      <c r="C287" s="70">
        <v>0</v>
      </c>
      <c r="D287" s="70">
        <v>0</v>
      </c>
      <c r="E287" s="70">
        <v>0</v>
      </c>
      <c r="F287" s="70">
        <v>0</v>
      </c>
      <c r="G287" s="70">
        <v>0</v>
      </c>
      <c r="H287" s="70">
        <v>0</v>
      </c>
      <c r="I287" s="70">
        <v>0</v>
      </c>
      <c r="J287" s="70">
        <v>0</v>
      </c>
      <c r="K287" s="70">
        <v>0</v>
      </c>
      <c r="L287" s="70">
        <v>0</v>
      </c>
      <c r="M287" s="70">
        <v>0</v>
      </c>
      <c r="N287" s="70">
        <v>0</v>
      </c>
      <c r="O287" s="70">
        <v>0</v>
      </c>
      <c r="P287" s="70">
        <v>0</v>
      </c>
      <c r="Q287" s="70">
        <v>0</v>
      </c>
      <c r="R287" s="70">
        <v>0</v>
      </c>
      <c r="S287" s="70">
        <v>0</v>
      </c>
      <c r="T287" s="70">
        <v>0</v>
      </c>
      <c r="U287" s="70">
        <v>0</v>
      </c>
      <c r="V287" s="70">
        <v>0</v>
      </c>
      <c r="W287" s="70">
        <v>0</v>
      </c>
      <c r="X287" s="70">
        <v>0</v>
      </c>
      <c r="Y287" s="70">
        <v>0</v>
      </c>
      <c r="Z287" s="70">
        <v>0</v>
      </c>
      <c r="AA287" s="70">
        <v>0</v>
      </c>
      <c r="AB287" s="70">
        <v>0</v>
      </c>
      <c r="AC287" s="70">
        <v>0</v>
      </c>
      <c r="AD287" s="70">
        <v>0</v>
      </c>
      <c r="AE287" s="70">
        <v>0</v>
      </c>
      <c r="AF287" s="70">
        <v>0</v>
      </c>
      <c r="AG287" s="70">
        <v>0</v>
      </c>
      <c r="AH287" s="70">
        <v>0</v>
      </c>
      <c r="AI287" s="70">
        <v>0</v>
      </c>
      <c r="AJ287" s="70">
        <v>0</v>
      </c>
      <c r="AK287" s="70">
        <v>0</v>
      </c>
      <c r="AL287" s="70">
        <v>0</v>
      </c>
      <c r="AM287" s="70">
        <v>0</v>
      </c>
      <c r="AN287" s="70">
        <v>0</v>
      </c>
      <c r="AO287" s="70">
        <v>0</v>
      </c>
      <c r="AP287" s="70">
        <v>0</v>
      </c>
      <c r="AQ287" s="70">
        <v>1.4601</v>
      </c>
      <c r="AR287" s="70">
        <v>1.4601</v>
      </c>
      <c r="AS287" s="70">
        <v>-2.9201999999999999</v>
      </c>
      <c r="AT287" s="70">
        <v>0</v>
      </c>
      <c r="AU287" s="70">
        <v>0</v>
      </c>
      <c r="AV287" s="70">
        <v>0</v>
      </c>
      <c r="AW287" s="70">
        <v>0</v>
      </c>
      <c r="AX287" s="70">
        <v>0</v>
      </c>
      <c r="AY287" s="70">
        <v>0</v>
      </c>
      <c r="AZ287" s="70">
        <v>0</v>
      </c>
    </row>
    <row r="288" spans="1:52" x14ac:dyDescent="0.25">
      <c r="A288" s="70">
        <v>0</v>
      </c>
      <c r="B288" s="70">
        <v>0</v>
      </c>
      <c r="C288" s="70">
        <v>0</v>
      </c>
      <c r="D288" s="70">
        <v>0</v>
      </c>
      <c r="E288" s="70">
        <v>0</v>
      </c>
      <c r="F288" s="70">
        <v>0</v>
      </c>
      <c r="G288" s="70">
        <v>0</v>
      </c>
      <c r="H288" s="70">
        <v>0</v>
      </c>
      <c r="I288" s="70">
        <v>0</v>
      </c>
      <c r="J288" s="70">
        <v>0</v>
      </c>
      <c r="K288" s="70">
        <v>0</v>
      </c>
      <c r="L288" s="70">
        <v>0</v>
      </c>
      <c r="M288" s="70">
        <v>0</v>
      </c>
      <c r="N288" s="70">
        <v>0</v>
      </c>
      <c r="O288" s="70">
        <v>0</v>
      </c>
      <c r="P288" s="70">
        <v>0</v>
      </c>
      <c r="Q288" s="70">
        <v>0</v>
      </c>
      <c r="R288" s="70">
        <v>0</v>
      </c>
      <c r="S288" s="70">
        <v>0</v>
      </c>
      <c r="T288" s="70">
        <v>0</v>
      </c>
      <c r="U288" s="70">
        <v>0</v>
      </c>
      <c r="V288" s="70">
        <v>0</v>
      </c>
      <c r="W288" s="70">
        <v>0</v>
      </c>
      <c r="X288" s="70">
        <v>0</v>
      </c>
      <c r="Y288" s="70">
        <v>0</v>
      </c>
      <c r="Z288" s="70">
        <v>0</v>
      </c>
      <c r="AA288" s="70">
        <v>0</v>
      </c>
      <c r="AB288" s="70">
        <v>0</v>
      </c>
      <c r="AC288" s="70">
        <v>0</v>
      </c>
      <c r="AD288" s="70">
        <v>0</v>
      </c>
      <c r="AE288" s="70">
        <v>0</v>
      </c>
      <c r="AF288" s="70">
        <v>0</v>
      </c>
      <c r="AG288" s="70">
        <v>0</v>
      </c>
      <c r="AH288" s="70">
        <v>0</v>
      </c>
      <c r="AI288" s="70">
        <v>0</v>
      </c>
      <c r="AJ288" s="70">
        <v>0</v>
      </c>
      <c r="AK288" s="70">
        <v>0</v>
      </c>
      <c r="AL288" s="70">
        <v>0</v>
      </c>
      <c r="AM288" s="70">
        <v>0</v>
      </c>
      <c r="AN288" s="70">
        <v>0</v>
      </c>
      <c r="AO288" s="70">
        <v>0</v>
      </c>
      <c r="AP288" s="70">
        <v>0</v>
      </c>
      <c r="AQ288" s="70">
        <v>-12.5016</v>
      </c>
      <c r="AR288" s="70">
        <v>0</v>
      </c>
      <c r="AS288" s="70">
        <v>0</v>
      </c>
      <c r="AT288" s="70">
        <v>43.15</v>
      </c>
      <c r="AU288" s="70">
        <v>-30.648399999999999</v>
      </c>
      <c r="AV288" s="70">
        <v>0</v>
      </c>
      <c r="AW288" s="70">
        <v>0</v>
      </c>
      <c r="AX288" s="70">
        <v>0</v>
      </c>
      <c r="AY288" s="70">
        <v>0</v>
      </c>
      <c r="AZ288" s="70">
        <v>0</v>
      </c>
    </row>
    <row r="289" spans="1:52" x14ac:dyDescent="0.25">
      <c r="A289" s="70">
        <v>0</v>
      </c>
      <c r="B289" s="70">
        <v>0</v>
      </c>
      <c r="C289" s="70">
        <v>0</v>
      </c>
      <c r="D289" s="70">
        <v>0</v>
      </c>
      <c r="E289" s="70">
        <v>0</v>
      </c>
      <c r="F289" s="70">
        <v>0</v>
      </c>
      <c r="G289" s="70">
        <v>0</v>
      </c>
      <c r="H289" s="70">
        <v>0</v>
      </c>
      <c r="I289" s="70">
        <v>0</v>
      </c>
      <c r="J289" s="70">
        <v>0</v>
      </c>
      <c r="K289" s="70">
        <v>0</v>
      </c>
      <c r="L289" s="70">
        <v>0</v>
      </c>
      <c r="M289" s="70">
        <v>0</v>
      </c>
      <c r="N289" s="70">
        <v>0</v>
      </c>
      <c r="O289" s="70">
        <v>0</v>
      </c>
      <c r="P289" s="70">
        <v>0</v>
      </c>
      <c r="Q289" s="70">
        <v>0</v>
      </c>
      <c r="R289" s="70">
        <v>0</v>
      </c>
      <c r="S289" s="70">
        <v>0</v>
      </c>
      <c r="T289" s="70">
        <v>0</v>
      </c>
      <c r="U289" s="70">
        <v>0</v>
      </c>
      <c r="V289" s="70">
        <v>0</v>
      </c>
      <c r="W289" s="70">
        <v>0</v>
      </c>
      <c r="X289" s="70">
        <v>0</v>
      </c>
      <c r="Y289" s="70">
        <v>0</v>
      </c>
      <c r="Z289" s="70">
        <v>0</v>
      </c>
      <c r="AA289" s="70">
        <v>0</v>
      </c>
      <c r="AB289" s="70">
        <v>0</v>
      </c>
      <c r="AC289" s="70">
        <v>0</v>
      </c>
      <c r="AD289" s="70">
        <v>0</v>
      </c>
      <c r="AE289" s="70">
        <v>0</v>
      </c>
      <c r="AF289" s="70">
        <v>0</v>
      </c>
      <c r="AG289" s="70">
        <v>0</v>
      </c>
      <c r="AH289" s="70">
        <v>0</v>
      </c>
      <c r="AI289" s="70">
        <v>0</v>
      </c>
      <c r="AJ289" s="70">
        <v>0</v>
      </c>
      <c r="AK289" s="70">
        <v>0</v>
      </c>
      <c r="AL289" s="70">
        <v>0</v>
      </c>
      <c r="AM289" s="70">
        <v>0</v>
      </c>
      <c r="AN289" s="70">
        <v>0</v>
      </c>
      <c r="AO289" s="70">
        <v>0</v>
      </c>
      <c r="AP289" s="70">
        <v>0</v>
      </c>
      <c r="AQ289" s="70">
        <v>4.6414</v>
      </c>
      <c r="AR289" s="70">
        <v>0</v>
      </c>
      <c r="AS289" s="70">
        <v>0</v>
      </c>
      <c r="AT289" s="70">
        <v>-15.815300000000001</v>
      </c>
      <c r="AU289" s="70">
        <v>11.1739</v>
      </c>
      <c r="AV289" s="70">
        <v>0</v>
      </c>
      <c r="AW289" s="70">
        <v>0</v>
      </c>
      <c r="AX289" s="70">
        <v>0</v>
      </c>
      <c r="AY289" s="70">
        <v>0</v>
      </c>
      <c r="AZ289" s="70">
        <v>0</v>
      </c>
    </row>
    <row r="290" spans="1:52" x14ac:dyDescent="0.25">
      <c r="A290" s="70">
        <v>0</v>
      </c>
      <c r="B290" s="70">
        <v>0</v>
      </c>
      <c r="C290" s="70">
        <v>0</v>
      </c>
      <c r="D290" s="70">
        <v>0</v>
      </c>
      <c r="E290" s="70">
        <v>0</v>
      </c>
      <c r="F290" s="70">
        <v>0</v>
      </c>
      <c r="G290" s="70">
        <v>0</v>
      </c>
      <c r="H290" s="70">
        <v>0</v>
      </c>
      <c r="I290" s="70">
        <v>0</v>
      </c>
      <c r="J290" s="70">
        <v>0</v>
      </c>
      <c r="K290" s="70">
        <v>0</v>
      </c>
      <c r="L290" s="70">
        <v>0</v>
      </c>
      <c r="M290" s="70">
        <v>0</v>
      </c>
      <c r="N290" s="70">
        <v>0</v>
      </c>
      <c r="O290" s="70">
        <v>0</v>
      </c>
      <c r="P290" s="70">
        <v>0</v>
      </c>
      <c r="Q290" s="70">
        <v>0</v>
      </c>
      <c r="R290" s="70">
        <v>0</v>
      </c>
      <c r="S290" s="70">
        <v>0</v>
      </c>
      <c r="T290" s="70">
        <v>0</v>
      </c>
      <c r="U290" s="70">
        <v>0</v>
      </c>
      <c r="V290" s="70">
        <v>0</v>
      </c>
      <c r="W290" s="70">
        <v>0</v>
      </c>
      <c r="X290" s="70">
        <v>0</v>
      </c>
      <c r="Y290" s="70">
        <v>0</v>
      </c>
      <c r="Z290" s="70">
        <v>0</v>
      </c>
      <c r="AA290" s="70">
        <v>0</v>
      </c>
      <c r="AB290" s="70">
        <v>0</v>
      </c>
      <c r="AC290" s="70">
        <v>0</v>
      </c>
      <c r="AD290" s="70">
        <v>0</v>
      </c>
      <c r="AE290" s="70">
        <v>0</v>
      </c>
      <c r="AF290" s="70">
        <v>0</v>
      </c>
      <c r="AG290" s="70">
        <v>0</v>
      </c>
      <c r="AH290" s="70">
        <v>0</v>
      </c>
      <c r="AI290" s="70">
        <v>0</v>
      </c>
      <c r="AJ290" s="70">
        <v>0</v>
      </c>
      <c r="AK290" s="70">
        <v>0</v>
      </c>
      <c r="AL290" s="70">
        <v>0</v>
      </c>
      <c r="AM290" s="70">
        <v>0</v>
      </c>
      <c r="AN290" s="70">
        <v>0</v>
      </c>
      <c r="AO290" s="70">
        <v>0</v>
      </c>
      <c r="AP290" s="70">
        <v>0</v>
      </c>
      <c r="AQ290" s="70">
        <v>0</v>
      </c>
      <c r="AR290" s="70">
        <v>0</v>
      </c>
      <c r="AS290" s="70">
        <v>0</v>
      </c>
      <c r="AT290" s="70">
        <v>-30.648399999999999</v>
      </c>
      <c r="AU290" s="70">
        <v>42.230200000000004</v>
      </c>
      <c r="AV290" s="70">
        <v>-11.581799999999999</v>
      </c>
      <c r="AW290" s="70">
        <v>0</v>
      </c>
      <c r="AX290" s="70">
        <v>0</v>
      </c>
      <c r="AY290" s="70">
        <v>0</v>
      </c>
      <c r="AZ290" s="70">
        <v>0</v>
      </c>
    </row>
    <row r="291" spans="1:52" x14ac:dyDescent="0.25">
      <c r="A291" s="70">
        <v>0</v>
      </c>
      <c r="B291" s="70">
        <v>0</v>
      </c>
      <c r="C291" s="70">
        <v>0</v>
      </c>
      <c r="D291" s="70">
        <v>0</v>
      </c>
      <c r="E291" s="70">
        <v>0</v>
      </c>
      <c r="F291" s="70">
        <v>0</v>
      </c>
      <c r="G291" s="70">
        <v>0</v>
      </c>
      <c r="H291" s="70">
        <v>0</v>
      </c>
      <c r="I291" s="70">
        <v>0</v>
      </c>
      <c r="J291" s="70">
        <v>0</v>
      </c>
      <c r="K291" s="70">
        <v>0</v>
      </c>
      <c r="L291" s="70">
        <v>0</v>
      </c>
      <c r="M291" s="70">
        <v>0</v>
      </c>
      <c r="N291" s="70">
        <v>0</v>
      </c>
      <c r="O291" s="70">
        <v>0</v>
      </c>
      <c r="P291" s="70">
        <v>0</v>
      </c>
      <c r="Q291" s="70">
        <v>0</v>
      </c>
      <c r="R291" s="70">
        <v>0</v>
      </c>
      <c r="S291" s="70">
        <v>0</v>
      </c>
      <c r="T291" s="70">
        <v>0</v>
      </c>
      <c r="U291" s="70">
        <v>0</v>
      </c>
      <c r="V291" s="70">
        <v>0</v>
      </c>
      <c r="W291" s="70">
        <v>0</v>
      </c>
      <c r="X291" s="70">
        <v>0</v>
      </c>
      <c r="Y291" s="70">
        <v>0</v>
      </c>
      <c r="Z291" s="70">
        <v>0</v>
      </c>
      <c r="AA291" s="70">
        <v>0</v>
      </c>
      <c r="AB291" s="70">
        <v>0</v>
      </c>
      <c r="AC291" s="70">
        <v>0</v>
      </c>
      <c r="AD291" s="70">
        <v>0</v>
      </c>
      <c r="AE291" s="70">
        <v>0</v>
      </c>
      <c r="AF291" s="70">
        <v>0</v>
      </c>
      <c r="AG291" s="70">
        <v>0</v>
      </c>
      <c r="AH291" s="70">
        <v>0</v>
      </c>
      <c r="AI291" s="70">
        <v>0</v>
      </c>
      <c r="AJ291" s="70">
        <v>0</v>
      </c>
      <c r="AK291" s="70">
        <v>0</v>
      </c>
      <c r="AL291" s="70">
        <v>0</v>
      </c>
      <c r="AM291" s="70">
        <v>0</v>
      </c>
      <c r="AN291" s="70">
        <v>0</v>
      </c>
      <c r="AO291" s="70">
        <v>0</v>
      </c>
      <c r="AP291" s="70">
        <v>0</v>
      </c>
      <c r="AQ291" s="70">
        <v>0</v>
      </c>
      <c r="AR291" s="70">
        <v>0</v>
      </c>
      <c r="AS291" s="70">
        <v>0</v>
      </c>
      <c r="AT291" s="70">
        <v>11.1739</v>
      </c>
      <c r="AU291" s="70">
        <v>-15.3993</v>
      </c>
      <c r="AV291" s="70">
        <v>4.2253999999999996</v>
      </c>
      <c r="AW291" s="70">
        <v>0</v>
      </c>
      <c r="AX291" s="70">
        <v>0</v>
      </c>
      <c r="AY291" s="70">
        <v>0</v>
      </c>
      <c r="AZ291" s="70">
        <v>0</v>
      </c>
    </row>
    <row r="292" spans="1:52" x14ac:dyDescent="0.25">
      <c r="A292" s="70">
        <v>0</v>
      </c>
      <c r="B292" s="70">
        <v>0</v>
      </c>
      <c r="C292" s="70">
        <v>0</v>
      </c>
      <c r="D292" s="70">
        <v>0</v>
      </c>
      <c r="E292" s="70">
        <v>0</v>
      </c>
      <c r="F292" s="70">
        <v>0</v>
      </c>
      <c r="G292" s="70">
        <v>0</v>
      </c>
      <c r="H292" s="70">
        <v>0</v>
      </c>
      <c r="I292" s="70">
        <v>0</v>
      </c>
      <c r="J292" s="70">
        <v>0</v>
      </c>
      <c r="K292" s="70">
        <v>0</v>
      </c>
      <c r="L292" s="70">
        <v>0</v>
      </c>
      <c r="M292" s="70">
        <v>0</v>
      </c>
      <c r="N292" s="70">
        <v>0</v>
      </c>
      <c r="O292" s="70">
        <v>0</v>
      </c>
      <c r="P292" s="70">
        <v>0</v>
      </c>
      <c r="Q292" s="70">
        <v>0</v>
      </c>
      <c r="R292" s="70">
        <v>0</v>
      </c>
      <c r="S292" s="70">
        <v>0</v>
      </c>
      <c r="T292" s="70">
        <v>0</v>
      </c>
      <c r="U292" s="70">
        <v>0</v>
      </c>
      <c r="V292" s="70">
        <v>0</v>
      </c>
      <c r="W292" s="70">
        <v>0</v>
      </c>
      <c r="X292" s="70">
        <v>0</v>
      </c>
      <c r="Y292" s="70">
        <v>0</v>
      </c>
      <c r="Z292" s="70">
        <v>0</v>
      </c>
      <c r="AA292" s="70">
        <v>0</v>
      </c>
      <c r="AB292" s="70">
        <v>0</v>
      </c>
      <c r="AC292" s="70">
        <v>0</v>
      </c>
      <c r="AD292" s="70">
        <v>0</v>
      </c>
      <c r="AE292" s="70">
        <v>0</v>
      </c>
      <c r="AF292" s="70">
        <v>0</v>
      </c>
      <c r="AG292" s="70">
        <v>0</v>
      </c>
      <c r="AH292" s="70">
        <v>0</v>
      </c>
      <c r="AI292" s="70">
        <v>0</v>
      </c>
      <c r="AJ292" s="70">
        <v>0</v>
      </c>
      <c r="AK292" s="70">
        <v>0</v>
      </c>
      <c r="AL292" s="70">
        <v>0</v>
      </c>
      <c r="AM292" s="70">
        <v>0</v>
      </c>
      <c r="AN292" s="70">
        <v>0</v>
      </c>
      <c r="AO292" s="70">
        <v>-5.2710999999999997</v>
      </c>
      <c r="AP292" s="70">
        <v>0</v>
      </c>
      <c r="AQ292" s="70">
        <v>0</v>
      </c>
      <c r="AR292" s="70">
        <v>0</v>
      </c>
      <c r="AS292" s="70">
        <v>0</v>
      </c>
      <c r="AT292" s="70">
        <v>0</v>
      </c>
      <c r="AU292" s="70">
        <v>-11.581799999999999</v>
      </c>
      <c r="AV292" s="70">
        <v>42.660699999999999</v>
      </c>
      <c r="AW292" s="70">
        <v>-12.208399999999999</v>
      </c>
      <c r="AX292" s="70">
        <v>-13.599399999999999</v>
      </c>
      <c r="AY292" s="70">
        <v>0</v>
      </c>
      <c r="AZ292" s="70">
        <v>0</v>
      </c>
    </row>
    <row r="293" spans="1:52" x14ac:dyDescent="0.25">
      <c r="A293" s="70">
        <v>0</v>
      </c>
      <c r="B293" s="70">
        <v>0</v>
      </c>
      <c r="C293" s="70">
        <v>0</v>
      </c>
      <c r="D293" s="70">
        <v>0</v>
      </c>
      <c r="E293" s="70">
        <v>0</v>
      </c>
      <c r="F293" s="70">
        <v>0</v>
      </c>
      <c r="G293" s="70">
        <v>0</v>
      </c>
      <c r="H293" s="70">
        <v>0</v>
      </c>
      <c r="I293" s="70">
        <v>0</v>
      </c>
      <c r="J293" s="70">
        <v>0</v>
      </c>
      <c r="K293" s="70">
        <v>0</v>
      </c>
      <c r="L293" s="70">
        <v>0</v>
      </c>
      <c r="M293" s="70">
        <v>0</v>
      </c>
      <c r="N293" s="70">
        <v>0</v>
      </c>
      <c r="O293" s="70">
        <v>0</v>
      </c>
      <c r="P293" s="70">
        <v>0</v>
      </c>
      <c r="Q293" s="70">
        <v>0</v>
      </c>
      <c r="R293" s="70">
        <v>0</v>
      </c>
      <c r="S293" s="70">
        <v>0</v>
      </c>
      <c r="T293" s="70">
        <v>0</v>
      </c>
      <c r="U293" s="70">
        <v>0</v>
      </c>
      <c r="V293" s="70">
        <v>0</v>
      </c>
      <c r="W293" s="70">
        <v>0</v>
      </c>
      <c r="X293" s="70">
        <v>0</v>
      </c>
      <c r="Y293" s="70">
        <v>0</v>
      </c>
      <c r="Z293" s="70">
        <v>0</v>
      </c>
      <c r="AA293" s="70">
        <v>0</v>
      </c>
      <c r="AB293" s="70">
        <v>0</v>
      </c>
      <c r="AC293" s="70">
        <v>0</v>
      </c>
      <c r="AD293" s="70">
        <v>0</v>
      </c>
      <c r="AE293" s="70">
        <v>0</v>
      </c>
      <c r="AF293" s="70">
        <v>0</v>
      </c>
      <c r="AG293" s="70">
        <v>0</v>
      </c>
      <c r="AH293" s="70">
        <v>0</v>
      </c>
      <c r="AI293" s="70">
        <v>0</v>
      </c>
      <c r="AJ293" s="70">
        <v>0</v>
      </c>
      <c r="AK293" s="70">
        <v>0</v>
      </c>
      <c r="AL293" s="70">
        <v>0</v>
      </c>
      <c r="AM293" s="70">
        <v>0</v>
      </c>
      <c r="AN293" s="70">
        <v>0</v>
      </c>
      <c r="AO293" s="70">
        <v>1.1355999999999999</v>
      </c>
      <c r="AP293" s="70">
        <v>0</v>
      </c>
      <c r="AQ293" s="70">
        <v>0</v>
      </c>
      <c r="AR293" s="70">
        <v>0</v>
      </c>
      <c r="AS293" s="70">
        <v>0</v>
      </c>
      <c r="AT293" s="70">
        <v>0</v>
      </c>
      <c r="AU293" s="70">
        <v>4.2253999999999996</v>
      </c>
      <c r="AV293" s="70">
        <v>-14.1669</v>
      </c>
      <c r="AW293" s="70">
        <v>3.5573999999999999</v>
      </c>
      <c r="AX293" s="70">
        <v>5.2484999999999999</v>
      </c>
      <c r="AY293" s="70">
        <v>0</v>
      </c>
      <c r="AZ293" s="70">
        <v>0</v>
      </c>
    </row>
    <row r="294" spans="1:52" x14ac:dyDescent="0.25">
      <c r="A294" s="70">
        <v>0</v>
      </c>
      <c r="B294" s="70">
        <v>0</v>
      </c>
      <c r="C294" s="70">
        <v>0</v>
      </c>
      <c r="D294" s="70">
        <v>0</v>
      </c>
      <c r="E294" s="70">
        <v>0</v>
      </c>
      <c r="F294" s="70">
        <v>0</v>
      </c>
      <c r="G294" s="70">
        <v>0</v>
      </c>
      <c r="H294" s="70">
        <v>0</v>
      </c>
      <c r="I294" s="70">
        <v>0</v>
      </c>
      <c r="J294" s="70">
        <v>0</v>
      </c>
      <c r="K294" s="70">
        <v>0</v>
      </c>
      <c r="L294" s="70">
        <v>0</v>
      </c>
      <c r="M294" s="70">
        <v>0</v>
      </c>
      <c r="N294" s="70">
        <v>0</v>
      </c>
      <c r="O294" s="70">
        <v>0</v>
      </c>
      <c r="P294" s="70">
        <v>0</v>
      </c>
      <c r="Q294" s="70">
        <v>0</v>
      </c>
      <c r="R294" s="70">
        <v>0</v>
      </c>
      <c r="S294" s="70">
        <v>0</v>
      </c>
      <c r="T294" s="70">
        <v>0</v>
      </c>
      <c r="U294" s="70">
        <v>0</v>
      </c>
      <c r="V294" s="70">
        <v>0</v>
      </c>
      <c r="W294" s="70">
        <v>0</v>
      </c>
      <c r="X294" s="70">
        <v>0</v>
      </c>
      <c r="Y294" s="70">
        <v>0</v>
      </c>
      <c r="Z294" s="70">
        <v>0</v>
      </c>
      <c r="AA294" s="70">
        <v>0</v>
      </c>
      <c r="AB294" s="70">
        <v>0</v>
      </c>
      <c r="AC294" s="70">
        <v>0</v>
      </c>
      <c r="AD294" s="70">
        <v>0</v>
      </c>
      <c r="AE294" s="70">
        <v>0</v>
      </c>
      <c r="AF294" s="70">
        <v>0</v>
      </c>
      <c r="AG294" s="70">
        <v>0</v>
      </c>
      <c r="AH294" s="70">
        <v>0</v>
      </c>
      <c r="AI294" s="70">
        <v>0</v>
      </c>
      <c r="AJ294" s="70">
        <v>0</v>
      </c>
      <c r="AK294" s="70">
        <v>0</v>
      </c>
      <c r="AL294" s="70">
        <v>0</v>
      </c>
      <c r="AM294" s="70">
        <v>0</v>
      </c>
      <c r="AN294" s="70">
        <v>0</v>
      </c>
      <c r="AO294" s="70">
        <v>0</v>
      </c>
      <c r="AP294" s="70">
        <v>0</v>
      </c>
      <c r="AQ294" s="70">
        <v>0</v>
      </c>
      <c r="AR294" s="70">
        <v>0</v>
      </c>
      <c r="AS294" s="70">
        <v>0</v>
      </c>
      <c r="AT294" s="70">
        <v>0</v>
      </c>
      <c r="AU294" s="70">
        <v>0</v>
      </c>
      <c r="AV294" s="70">
        <v>-12.208399999999999</v>
      </c>
      <c r="AW294" s="70">
        <v>12.208399999999999</v>
      </c>
      <c r="AX294" s="70">
        <v>0</v>
      </c>
      <c r="AY294" s="70">
        <v>0</v>
      </c>
      <c r="AZ294" s="70">
        <v>0</v>
      </c>
    </row>
    <row r="295" spans="1:52" x14ac:dyDescent="0.25">
      <c r="A295" s="70">
        <v>0</v>
      </c>
      <c r="B295" s="70">
        <v>0</v>
      </c>
      <c r="C295" s="70">
        <v>0</v>
      </c>
      <c r="D295" s="70">
        <v>0</v>
      </c>
      <c r="E295" s="70">
        <v>0</v>
      </c>
      <c r="F295" s="70">
        <v>0</v>
      </c>
      <c r="G295" s="70">
        <v>0</v>
      </c>
      <c r="H295" s="70">
        <v>0</v>
      </c>
      <c r="I295" s="70">
        <v>0</v>
      </c>
      <c r="J295" s="70">
        <v>0</v>
      </c>
      <c r="K295" s="70">
        <v>0</v>
      </c>
      <c r="L295" s="70">
        <v>0</v>
      </c>
      <c r="M295" s="70">
        <v>0</v>
      </c>
      <c r="N295" s="70">
        <v>0</v>
      </c>
      <c r="O295" s="70">
        <v>0</v>
      </c>
      <c r="P295" s="70">
        <v>0</v>
      </c>
      <c r="Q295" s="70">
        <v>0</v>
      </c>
      <c r="R295" s="70">
        <v>0</v>
      </c>
      <c r="S295" s="70">
        <v>0</v>
      </c>
      <c r="T295" s="70">
        <v>0</v>
      </c>
      <c r="U295" s="70">
        <v>0</v>
      </c>
      <c r="V295" s="70">
        <v>0</v>
      </c>
      <c r="W295" s="70">
        <v>0</v>
      </c>
      <c r="X295" s="70">
        <v>0</v>
      </c>
      <c r="Y295" s="70">
        <v>0</v>
      </c>
      <c r="Z295" s="70">
        <v>0</v>
      </c>
      <c r="AA295" s="70">
        <v>0</v>
      </c>
      <c r="AB295" s="70">
        <v>0</v>
      </c>
      <c r="AC295" s="70">
        <v>0</v>
      </c>
      <c r="AD295" s="70">
        <v>0</v>
      </c>
      <c r="AE295" s="70">
        <v>0</v>
      </c>
      <c r="AF295" s="70">
        <v>0</v>
      </c>
      <c r="AG295" s="70">
        <v>0</v>
      </c>
      <c r="AH295" s="70">
        <v>0</v>
      </c>
      <c r="AI295" s="70">
        <v>0</v>
      </c>
      <c r="AJ295" s="70">
        <v>0</v>
      </c>
      <c r="AK295" s="70">
        <v>0</v>
      </c>
      <c r="AL295" s="70">
        <v>0</v>
      </c>
      <c r="AM295" s="70">
        <v>0</v>
      </c>
      <c r="AN295" s="70">
        <v>0</v>
      </c>
      <c r="AO295" s="70">
        <v>0</v>
      </c>
      <c r="AP295" s="70">
        <v>0</v>
      </c>
      <c r="AQ295" s="70">
        <v>0</v>
      </c>
      <c r="AR295" s="70">
        <v>0</v>
      </c>
      <c r="AS295" s="70">
        <v>0</v>
      </c>
      <c r="AT295" s="70">
        <v>0</v>
      </c>
      <c r="AU295" s="70">
        <v>0</v>
      </c>
      <c r="AV295" s="70">
        <v>3.5573999999999999</v>
      </c>
      <c r="AW295" s="70">
        <v>-3.5573999999999999</v>
      </c>
      <c r="AX295" s="70">
        <v>0</v>
      </c>
      <c r="AY295" s="70">
        <v>0</v>
      </c>
      <c r="AZ295" s="70">
        <v>0</v>
      </c>
    </row>
    <row r="296" spans="1:52" x14ac:dyDescent="0.25">
      <c r="A296" s="70">
        <v>0</v>
      </c>
      <c r="B296" s="70">
        <v>0</v>
      </c>
      <c r="C296" s="70">
        <v>0</v>
      </c>
      <c r="D296" s="70">
        <v>0</v>
      </c>
      <c r="E296" s="70">
        <v>0</v>
      </c>
      <c r="F296" s="70">
        <v>0</v>
      </c>
      <c r="G296" s="70">
        <v>0</v>
      </c>
      <c r="H296" s="70">
        <v>0</v>
      </c>
      <c r="I296" s="70">
        <v>0</v>
      </c>
      <c r="J296" s="70">
        <v>0</v>
      </c>
      <c r="K296" s="70">
        <v>0</v>
      </c>
      <c r="L296" s="70">
        <v>0</v>
      </c>
      <c r="M296" s="70">
        <v>0</v>
      </c>
      <c r="N296" s="70">
        <v>0</v>
      </c>
      <c r="O296" s="70">
        <v>0</v>
      </c>
      <c r="P296" s="70">
        <v>0</v>
      </c>
      <c r="Q296" s="70">
        <v>0</v>
      </c>
      <c r="R296" s="70">
        <v>0</v>
      </c>
      <c r="S296" s="70">
        <v>0</v>
      </c>
      <c r="T296" s="70">
        <v>0</v>
      </c>
      <c r="U296" s="70">
        <v>0</v>
      </c>
      <c r="V296" s="70">
        <v>0</v>
      </c>
      <c r="W296" s="70">
        <v>0</v>
      </c>
      <c r="X296" s="70">
        <v>0</v>
      </c>
      <c r="Y296" s="70">
        <v>0</v>
      </c>
      <c r="Z296" s="70">
        <v>0</v>
      </c>
      <c r="AA296" s="70">
        <v>0</v>
      </c>
      <c r="AB296" s="70">
        <v>0</v>
      </c>
      <c r="AC296" s="70">
        <v>0</v>
      </c>
      <c r="AD296" s="70">
        <v>0</v>
      </c>
      <c r="AE296" s="70">
        <v>0</v>
      </c>
      <c r="AF296" s="70">
        <v>0</v>
      </c>
      <c r="AG296" s="70">
        <v>0</v>
      </c>
      <c r="AH296" s="70">
        <v>0</v>
      </c>
      <c r="AI296" s="70">
        <v>0</v>
      </c>
      <c r="AJ296" s="70">
        <v>0</v>
      </c>
      <c r="AK296" s="70">
        <v>0</v>
      </c>
      <c r="AL296" s="70">
        <v>0</v>
      </c>
      <c r="AM296" s="70">
        <v>0</v>
      </c>
      <c r="AN296" s="70">
        <v>0</v>
      </c>
      <c r="AO296" s="70">
        <v>0</v>
      </c>
      <c r="AP296" s="70">
        <v>0</v>
      </c>
      <c r="AQ296" s="70">
        <v>0</v>
      </c>
      <c r="AR296" s="70">
        <v>0</v>
      </c>
      <c r="AS296" s="70">
        <v>0</v>
      </c>
      <c r="AT296" s="70">
        <v>0</v>
      </c>
      <c r="AU296" s="70">
        <v>0</v>
      </c>
      <c r="AV296" s="70">
        <v>-13.599399999999999</v>
      </c>
      <c r="AW296" s="70">
        <v>0</v>
      </c>
      <c r="AX296" s="70">
        <v>13.599399999999999</v>
      </c>
      <c r="AY296" s="70">
        <v>0</v>
      </c>
      <c r="AZ296" s="70">
        <v>0</v>
      </c>
    </row>
    <row r="297" spans="1:52" x14ac:dyDescent="0.25">
      <c r="A297" s="70">
        <v>0</v>
      </c>
      <c r="B297" s="70">
        <v>0</v>
      </c>
      <c r="C297" s="70">
        <v>0</v>
      </c>
      <c r="D297" s="70">
        <v>0</v>
      </c>
      <c r="E297" s="70">
        <v>0</v>
      </c>
      <c r="F297" s="70">
        <v>0</v>
      </c>
      <c r="G297" s="70">
        <v>0</v>
      </c>
      <c r="H297" s="70">
        <v>0</v>
      </c>
      <c r="I297" s="70">
        <v>0</v>
      </c>
      <c r="J297" s="70">
        <v>0</v>
      </c>
      <c r="K297" s="70">
        <v>0</v>
      </c>
      <c r="L297" s="70">
        <v>0</v>
      </c>
      <c r="M297" s="70">
        <v>0</v>
      </c>
      <c r="N297" s="70">
        <v>0</v>
      </c>
      <c r="O297" s="70">
        <v>0</v>
      </c>
      <c r="P297" s="70">
        <v>0</v>
      </c>
      <c r="Q297" s="70">
        <v>0</v>
      </c>
      <c r="R297" s="70">
        <v>0</v>
      </c>
      <c r="S297" s="70">
        <v>0</v>
      </c>
      <c r="T297" s="70">
        <v>0</v>
      </c>
      <c r="U297" s="70">
        <v>0</v>
      </c>
      <c r="V297" s="70">
        <v>0</v>
      </c>
      <c r="W297" s="70">
        <v>0</v>
      </c>
      <c r="X297" s="70">
        <v>0</v>
      </c>
      <c r="Y297" s="70">
        <v>0</v>
      </c>
      <c r="Z297" s="70">
        <v>0</v>
      </c>
      <c r="AA297" s="70">
        <v>0</v>
      </c>
      <c r="AB297" s="70">
        <v>0</v>
      </c>
      <c r="AC297" s="70">
        <v>0</v>
      </c>
      <c r="AD297" s="70">
        <v>0</v>
      </c>
      <c r="AE297" s="70">
        <v>0</v>
      </c>
      <c r="AF297" s="70">
        <v>0</v>
      </c>
      <c r="AG297" s="70">
        <v>0</v>
      </c>
      <c r="AH297" s="70">
        <v>0</v>
      </c>
      <c r="AI297" s="70">
        <v>0</v>
      </c>
      <c r="AJ297" s="70">
        <v>0</v>
      </c>
      <c r="AK297" s="70">
        <v>0</v>
      </c>
      <c r="AL297" s="70">
        <v>0</v>
      </c>
      <c r="AM297" s="70">
        <v>0</v>
      </c>
      <c r="AN297" s="70">
        <v>0</v>
      </c>
      <c r="AO297" s="70">
        <v>0</v>
      </c>
      <c r="AP297" s="70">
        <v>0</v>
      </c>
      <c r="AQ297" s="70">
        <v>0</v>
      </c>
      <c r="AR297" s="70">
        <v>0</v>
      </c>
      <c r="AS297" s="70">
        <v>0</v>
      </c>
      <c r="AT297" s="70">
        <v>0</v>
      </c>
      <c r="AU297" s="70">
        <v>0</v>
      </c>
      <c r="AV297" s="70">
        <v>5.2484999999999999</v>
      </c>
      <c r="AW297" s="70">
        <v>0</v>
      </c>
      <c r="AX297" s="70">
        <v>-5.2484999999999999</v>
      </c>
      <c r="AY297" s="70">
        <v>0</v>
      </c>
      <c r="AZ297" s="70">
        <v>0</v>
      </c>
    </row>
    <row r="298" spans="1:52" x14ac:dyDescent="0.25">
      <c r="A298" s="70">
        <v>0</v>
      </c>
      <c r="B298" s="70">
        <v>0</v>
      </c>
      <c r="C298" s="70">
        <v>0</v>
      </c>
      <c r="D298" s="70">
        <v>0</v>
      </c>
      <c r="E298" s="70">
        <v>0</v>
      </c>
      <c r="F298" s="70">
        <v>-245.18559999999999</v>
      </c>
      <c r="G298" s="70">
        <v>0</v>
      </c>
      <c r="H298" s="70">
        <v>0</v>
      </c>
      <c r="I298" s="70">
        <v>0</v>
      </c>
      <c r="J298" s="70">
        <v>0</v>
      </c>
      <c r="K298" s="70">
        <v>0</v>
      </c>
      <c r="L298" s="70">
        <v>0</v>
      </c>
      <c r="M298" s="70">
        <v>0</v>
      </c>
      <c r="N298" s="70">
        <v>0</v>
      </c>
      <c r="O298" s="70">
        <v>0</v>
      </c>
      <c r="P298" s="70">
        <v>0</v>
      </c>
      <c r="Q298" s="70">
        <v>0</v>
      </c>
      <c r="R298" s="70">
        <v>0</v>
      </c>
      <c r="S298" s="70">
        <v>0</v>
      </c>
      <c r="T298" s="70">
        <v>0</v>
      </c>
      <c r="U298" s="70">
        <v>0</v>
      </c>
      <c r="V298" s="70">
        <v>0</v>
      </c>
      <c r="W298" s="70">
        <v>0</v>
      </c>
      <c r="X298" s="70">
        <v>0</v>
      </c>
      <c r="Y298" s="70">
        <v>0</v>
      </c>
      <c r="Z298" s="70">
        <v>0</v>
      </c>
      <c r="AA298" s="70">
        <v>0</v>
      </c>
      <c r="AB298" s="70">
        <v>0</v>
      </c>
      <c r="AC298" s="70">
        <v>0</v>
      </c>
      <c r="AD298" s="70">
        <v>0</v>
      </c>
      <c r="AE298" s="70">
        <v>0</v>
      </c>
      <c r="AF298" s="70">
        <v>0</v>
      </c>
      <c r="AG298" s="70">
        <v>0</v>
      </c>
      <c r="AH298" s="70">
        <v>0</v>
      </c>
      <c r="AI298" s="70">
        <v>0</v>
      </c>
      <c r="AJ298" s="70">
        <v>0</v>
      </c>
      <c r="AK298" s="70">
        <v>0</v>
      </c>
      <c r="AL298" s="70">
        <v>0</v>
      </c>
      <c r="AM298" s="70">
        <v>0</v>
      </c>
      <c r="AN298" s="70">
        <v>0</v>
      </c>
      <c r="AO298" s="70">
        <v>0</v>
      </c>
      <c r="AP298" s="70">
        <v>0</v>
      </c>
      <c r="AQ298" s="70">
        <v>0</v>
      </c>
      <c r="AR298" s="70">
        <v>0</v>
      </c>
      <c r="AS298" s="70">
        <v>0</v>
      </c>
      <c r="AT298" s="70">
        <v>0</v>
      </c>
      <c r="AU298" s="70">
        <v>0</v>
      </c>
      <c r="AV298" s="70">
        <v>0</v>
      </c>
      <c r="AW298" s="70">
        <v>0</v>
      </c>
      <c r="AX298" s="70">
        <v>0</v>
      </c>
      <c r="AY298" s="70">
        <v>245.18559999999999</v>
      </c>
      <c r="AZ298" s="70">
        <v>0</v>
      </c>
    </row>
    <row r="299" spans="1:52" x14ac:dyDescent="0.25">
      <c r="A299" s="70">
        <v>0</v>
      </c>
      <c r="B299" s="70">
        <v>0</v>
      </c>
      <c r="C299" s="70">
        <v>0</v>
      </c>
      <c r="D299" s="70">
        <v>0</v>
      </c>
      <c r="E299" s="70">
        <v>0</v>
      </c>
      <c r="F299" s="70">
        <v>20.583500000000001</v>
      </c>
      <c r="G299" s="70">
        <v>0</v>
      </c>
      <c r="H299" s="70">
        <v>0</v>
      </c>
      <c r="I299" s="70">
        <v>0</v>
      </c>
      <c r="J299" s="70">
        <v>0</v>
      </c>
      <c r="K299" s="70">
        <v>0</v>
      </c>
      <c r="L299" s="70">
        <v>0</v>
      </c>
      <c r="M299" s="70">
        <v>0</v>
      </c>
      <c r="N299" s="70">
        <v>0</v>
      </c>
      <c r="O299" s="70">
        <v>0</v>
      </c>
      <c r="P299" s="70">
        <v>0</v>
      </c>
      <c r="Q299" s="70">
        <v>0</v>
      </c>
      <c r="R299" s="70">
        <v>0</v>
      </c>
      <c r="S299" s="70">
        <v>0</v>
      </c>
      <c r="T299" s="70">
        <v>0</v>
      </c>
      <c r="U299" s="70">
        <v>0</v>
      </c>
      <c r="V299" s="70">
        <v>0</v>
      </c>
      <c r="W299" s="70">
        <v>0</v>
      </c>
      <c r="X299" s="70">
        <v>0</v>
      </c>
      <c r="Y299" s="70">
        <v>0</v>
      </c>
      <c r="Z299" s="70">
        <v>0</v>
      </c>
      <c r="AA299" s="70">
        <v>0</v>
      </c>
      <c r="AB299" s="70">
        <v>0</v>
      </c>
      <c r="AC299" s="70">
        <v>0</v>
      </c>
      <c r="AD299" s="70">
        <v>0</v>
      </c>
      <c r="AE299" s="70">
        <v>0</v>
      </c>
      <c r="AF299" s="70">
        <v>0</v>
      </c>
      <c r="AG299" s="70">
        <v>0</v>
      </c>
      <c r="AH299" s="70">
        <v>0</v>
      </c>
      <c r="AI299" s="70">
        <v>0</v>
      </c>
      <c r="AJ299" s="70">
        <v>0</v>
      </c>
      <c r="AK299" s="70">
        <v>0</v>
      </c>
      <c r="AL299" s="70">
        <v>0</v>
      </c>
      <c r="AM299" s="70">
        <v>0</v>
      </c>
      <c r="AN299" s="70">
        <v>0</v>
      </c>
      <c r="AO299" s="70">
        <v>0</v>
      </c>
      <c r="AP299" s="70">
        <v>0</v>
      </c>
      <c r="AQ299" s="70">
        <v>0</v>
      </c>
      <c r="AR299" s="70">
        <v>0</v>
      </c>
      <c r="AS299" s="70">
        <v>0</v>
      </c>
      <c r="AT299" s="70">
        <v>0</v>
      </c>
      <c r="AU299" s="70">
        <v>0</v>
      </c>
      <c r="AV299" s="70">
        <v>0</v>
      </c>
      <c r="AW299" s="70">
        <v>0</v>
      </c>
      <c r="AX299" s="70">
        <v>0</v>
      </c>
      <c r="AY299" s="70">
        <v>-20.583500000000001</v>
      </c>
      <c r="AZ299" s="70">
        <v>0</v>
      </c>
    </row>
    <row r="300" spans="1:52" x14ac:dyDescent="0.25">
      <c r="A300" s="70">
        <v>0</v>
      </c>
      <c r="B300" s="70">
        <v>0</v>
      </c>
      <c r="C300" s="70">
        <v>0</v>
      </c>
      <c r="D300" s="70">
        <v>0</v>
      </c>
      <c r="E300" s="70">
        <v>0</v>
      </c>
      <c r="F300" s="70">
        <v>0</v>
      </c>
      <c r="G300" s="70">
        <v>0</v>
      </c>
      <c r="H300" s="70">
        <v>0</v>
      </c>
      <c r="I300" s="70">
        <v>0</v>
      </c>
      <c r="J300" s="70">
        <v>0</v>
      </c>
      <c r="K300" s="70">
        <v>0</v>
      </c>
      <c r="L300" s="70">
        <v>0</v>
      </c>
      <c r="M300" s="70">
        <v>-19.0581</v>
      </c>
      <c r="N300" s="70">
        <v>-16.850899999999999</v>
      </c>
      <c r="O300" s="70">
        <v>0</v>
      </c>
      <c r="P300" s="70">
        <v>0</v>
      </c>
      <c r="Q300" s="70">
        <v>0</v>
      </c>
      <c r="R300" s="70">
        <v>0</v>
      </c>
      <c r="S300" s="70">
        <v>0</v>
      </c>
      <c r="T300" s="70">
        <v>0</v>
      </c>
      <c r="U300" s="70">
        <v>0</v>
      </c>
      <c r="V300" s="70">
        <v>0</v>
      </c>
      <c r="W300" s="70">
        <v>0</v>
      </c>
      <c r="X300" s="70">
        <v>0</v>
      </c>
      <c r="Y300" s="70">
        <v>0</v>
      </c>
      <c r="Z300" s="70">
        <v>0</v>
      </c>
      <c r="AA300" s="70">
        <v>0</v>
      </c>
      <c r="AB300" s="70">
        <v>0</v>
      </c>
      <c r="AC300" s="70">
        <v>0</v>
      </c>
      <c r="AD300" s="70">
        <v>0</v>
      </c>
      <c r="AE300" s="70">
        <v>0</v>
      </c>
      <c r="AF300" s="70">
        <v>0</v>
      </c>
      <c r="AG300" s="70">
        <v>0</v>
      </c>
      <c r="AH300" s="70">
        <v>0</v>
      </c>
      <c r="AI300" s="70">
        <v>0</v>
      </c>
      <c r="AJ300" s="70">
        <v>0</v>
      </c>
      <c r="AK300" s="70">
        <v>0</v>
      </c>
      <c r="AL300" s="70">
        <v>0</v>
      </c>
      <c r="AM300" s="70">
        <v>0</v>
      </c>
      <c r="AN300" s="70">
        <v>0</v>
      </c>
      <c r="AO300" s="70">
        <v>0</v>
      </c>
      <c r="AP300" s="70">
        <v>0</v>
      </c>
      <c r="AQ300" s="70">
        <v>0</v>
      </c>
      <c r="AR300" s="70">
        <v>0</v>
      </c>
      <c r="AS300" s="70">
        <v>0</v>
      </c>
      <c r="AT300" s="70">
        <v>0</v>
      </c>
      <c r="AU300" s="70">
        <v>0</v>
      </c>
      <c r="AV300" s="70">
        <v>0</v>
      </c>
      <c r="AW300" s="70">
        <v>0</v>
      </c>
      <c r="AX300" s="70">
        <v>0</v>
      </c>
      <c r="AY300" s="70">
        <v>0</v>
      </c>
      <c r="AZ300" s="70">
        <v>35.908999999999999</v>
      </c>
    </row>
    <row r="301" spans="1:52" x14ac:dyDescent="0.25">
      <c r="A301" s="70">
        <v>0</v>
      </c>
      <c r="B301" s="70">
        <v>0</v>
      </c>
      <c r="C301" s="70">
        <v>0</v>
      </c>
      <c r="D301" s="70">
        <v>0</v>
      </c>
      <c r="E301" s="70">
        <v>0</v>
      </c>
      <c r="F301" s="70">
        <v>0</v>
      </c>
      <c r="G301" s="70">
        <v>0</v>
      </c>
      <c r="H301" s="70">
        <v>0</v>
      </c>
      <c r="I301" s="70">
        <v>0</v>
      </c>
      <c r="J301" s="70">
        <v>0</v>
      </c>
      <c r="K301" s="70">
        <v>0</v>
      </c>
      <c r="L301" s="70">
        <v>0</v>
      </c>
      <c r="M301" s="70">
        <v>5.7451999999999996</v>
      </c>
      <c r="N301" s="70">
        <v>5.08</v>
      </c>
      <c r="O301" s="70">
        <v>0</v>
      </c>
      <c r="P301" s="70">
        <v>0</v>
      </c>
      <c r="Q301" s="70">
        <v>0</v>
      </c>
      <c r="R301" s="70">
        <v>0</v>
      </c>
      <c r="S301" s="70">
        <v>0</v>
      </c>
      <c r="T301" s="70">
        <v>0</v>
      </c>
      <c r="U301" s="70">
        <v>0</v>
      </c>
      <c r="V301" s="70">
        <v>0</v>
      </c>
      <c r="W301" s="70">
        <v>0</v>
      </c>
      <c r="X301" s="70">
        <v>0</v>
      </c>
      <c r="Y301" s="70">
        <v>0</v>
      </c>
      <c r="Z301" s="70">
        <v>0</v>
      </c>
      <c r="AA301" s="70">
        <v>0</v>
      </c>
      <c r="AB301" s="70">
        <v>0</v>
      </c>
      <c r="AC301" s="70">
        <v>0</v>
      </c>
      <c r="AD301" s="70">
        <v>0</v>
      </c>
      <c r="AE301" s="70">
        <v>0</v>
      </c>
      <c r="AF301" s="70">
        <v>0</v>
      </c>
      <c r="AG301" s="70">
        <v>0</v>
      </c>
      <c r="AH301" s="70">
        <v>0</v>
      </c>
      <c r="AI301" s="70">
        <v>0</v>
      </c>
      <c r="AJ301" s="70">
        <v>0</v>
      </c>
      <c r="AK301" s="70">
        <v>0</v>
      </c>
      <c r="AL301" s="70">
        <v>0</v>
      </c>
      <c r="AM301" s="70">
        <v>0</v>
      </c>
      <c r="AN301" s="70">
        <v>0</v>
      </c>
      <c r="AO301" s="70">
        <v>0</v>
      </c>
      <c r="AP301" s="70">
        <v>0</v>
      </c>
      <c r="AQ301" s="70">
        <v>0</v>
      </c>
      <c r="AR301" s="70">
        <v>0</v>
      </c>
      <c r="AS301" s="70">
        <v>0</v>
      </c>
      <c r="AT301" s="70">
        <v>0</v>
      </c>
      <c r="AU301" s="70">
        <v>0</v>
      </c>
      <c r="AV301" s="70">
        <v>0</v>
      </c>
      <c r="AW301" s="70">
        <v>0</v>
      </c>
      <c r="AX301" s="70">
        <v>0</v>
      </c>
      <c r="AY301" s="70">
        <v>0</v>
      </c>
      <c r="AZ301" s="70">
        <v>-10.825200000000001</v>
      </c>
    </row>
    <row r="303" spans="1:52" s="75" customFormat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1"/>
  <sheetViews>
    <sheetView workbookViewId="0">
      <selection activeCell="G7" sqref="G7"/>
    </sheetView>
  </sheetViews>
  <sheetFormatPr defaultRowHeight="15" x14ac:dyDescent="0.25"/>
  <sheetData>
    <row r="1" spans="1:52" x14ac:dyDescent="0.25">
      <c r="A1" s="107" t="s">
        <v>403</v>
      </c>
      <c r="B1" s="107" t="s">
        <v>404</v>
      </c>
      <c r="C1" s="107" t="s">
        <v>427</v>
      </c>
      <c r="D1" s="107" t="s">
        <v>429</v>
      </c>
      <c r="E1" s="107" t="s">
        <v>445</v>
      </c>
      <c r="F1" s="107" t="s">
        <v>448</v>
      </c>
      <c r="G1" s="107" t="s">
        <v>449</v>
      </c>
      <c r="H1" s="107" t="s">
        <v>450</v>
      </c>
      <c r="I1" s="107" t="s">
        <v>451</v>
      </c>
      <c r="J1" s="107" t="s">
        <v>452</v>
      </c>
      <c r="K1" s="107" t="s">
        <v>453</v>
      </c>
      <c r="L1" s="107" t="s">
        <v>454</v>
      </c>
      <c r="M1" s="107" t="s">
        <v>455</v>
      </c>
      <c r="N1" s="107" t="s">
        <v>456</v>
      </c>
      <c r="O1" s="107" t="s">
        <v>457</v>
      </c>
      <c r="P1" s="107" t="s">
        <v>458</v>
      </c>
      <c r="Q1" s="107" t="s">
        <v>459</v>
      </c>
      <c r="R1" s="107" t="s">
        <v>460</v>
      </c>
      <c r="S1" s="107" t="s">
        <v>461</v>
      </c>
      <c r="T1" s="107" t="s">
        <v>462</v>
      </c>
      <c r="U1" s="107" t="s">
        <v>463</v>
      </c>
      <c r="V1" s="107" t="s">
        <v>464</v>
      </c>
      <c r="W1" s="107" t="s">
        <v>465</v>
      </c>
      <c r="X1" s="107" t="s">
        <v>466</v>
      </c>
      <c r="Y1" s="107" t="s">
        <v>467</v>
      </c>
      <c r="Z1" s="107" t="s">
        <v>468</v>
      </c>
      <c r="AA1" s="107" t="s">
        <v>469</v>
      </c>
      <c r="AB1" s="107" t="s">
        <v>470</v>
      </c>
      <c r="AC1" s="107" t="s">
        <v>471</v>
      </c>
      <c r="AD1" s="107" t="s">
        <v>472</v>
      </c>
      <c r="AE1" s="107" t="s">
        <v>473</v>
      </c>
      <c r="AF1" s="107" t="s">
        <v>474</v>
      </c>
      <c r="AG1" s="107" t="s">
        <v>475</v>
      </c>
      <c r="AH1" s="107" t="s">
        <v>476</v>
      </c>
      <c r="AI1" s="107" t="s">
        <v>477</v>
      </c>
      <c r="AJ1" s="107" t="s">
        <v>478</v>
      </c>
      <c r="AK1" s="107" t="s">
        <v>479</v>
      </c>
      <c r="AL1" s="107" t="s">
        <v>480</v>
      </c>
      <c r="AM1" s="107" t="s">
        <v>481</v>
      </c>
      <c r="AN1" s="107" t="s">
        <v>482</v>
      </c>
      <c r="AO1" s="107" t="s">
        <v>483</v>
      </c>
      <c r="AP1" s="107" t="s">
        <v>484</v>
      </c>
      <c r="AQ1" s="107" t="s">
        <v>485</v>
      </c>
      <c r="AR1" s="107" t="s">
        <v>486</v>
      </c>
      <c r="AS1" s="107" t="s">
        <v>487</v>
      </c>
      <c r="AT1" s="107" t="s">
        <v>488</v>
      </c>
      <c r="AU1" s="107" t="s">
        <v>489</v>
      </c>
      <c r="AV1" s="107" t="s">
        <v>490</v>
      </c>
      <c r="AW1" s="107" t="s">
        <v>491</v>
      </c>
      <c r="AX1" s="107" t="s">
        <v>492</v>
      </c>
      <c r="AY1" s="107" t="s">
        <v>496</v>
      </c>
      <c r="AZ1" s="107" t="s">
        <v>498</v>
      </c>
    </row>
    <row r="2" spans="1:52" x14ac:dyDescent="0.25">
      <c r="A2">
        <v>0</v>
      </c>
      <c r="B2">
        <v>2.4300999999999999</v>
      </c>
      <c r="C2">
        <v>0</v>
      </c>
      <c r="D2">
        <v>0</v>
      </c>
      <c r="E2">
        <v>0</v>
      </c>
      <c r="F2">
        <v>0</v>
      </c>
      <c r="G2">
        <v>0</v>
      </c>
      <c r="H2">
        <v>-2.4300999999999999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25">
      <c r="A3">
        <v>0</v>
      </c>
      <c r="B3">
        <v>-1.3100000000000001E-2</v>
      </c>
      <c r="C3">
        <v>0</v>
      </c>
      <c r="D3">
        <v>0</v>
      </c>
      <c r="E3">
        <v>0</v>
      </c>
      <c r="F3">
        <v>0</v>
      </c>
      <c r="G3">
        <v>0</v>
      </c>
      <c r="H3">
        <v>1.3100000000000001E-2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5">
      <c r="A4">
        <v>0</v>
      </c>
      <c r="B4">
        <v>4.8041999999999998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-4.8041999999999998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25">
      <c r="A5">
        <v>0</v>
      </c>
      <c r="B5">
        <v>-1.1961999999999999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1.1961999999999999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27.027000000000001</v>
      </c>
      <c r="G6">
        <v>-27.027000000000001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-1E-4</v>
      </c>
      <c r="G7">
        <v>1E-4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49.136200000000002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-49.136200000000002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-4.2568000000000001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4.2568000000000001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245.18559999999999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-245.18559999999999</v>
      </c>
      <c r="AZ10">
        <v>0</v>
      </c>
    </row>
    <row r="11" spans="1:5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-20.583500000000001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20.583500000000001</v>
      </c>
      <c r="AZ11">
        <v>0</v>
      </c>
    </row>
    <row r="12" spans="1:5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7.4579000000000004</v>
      </c>
      <c r="H12">
        <v>-7.4579000000000004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-1.7617</v>
      </c>
      <c r="H13">
        <v>1.7617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7.3830999999999998</v>
      </c>
      <c r="H14">
        <v>0</v>
      </c>
      <c r="I14">
        <v>0</v>
      </c>
      <c r="J14">
        <v>0</v>
      </c>
      <c r="K14">
        <v>0</v>
      </c>
      <c r="L14">
        <v>0</v>
      </c>
      <c r="M14">
        <v>-7.3830999999999998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-2.4508999999999999</v>
      </c>
      <c r="H15">
        <v>0</v>
      </c>
      <c r="I15">
        <v>0</v>
      </c>
      <c r="J15">
        <v>0</v>
      </c>
      <c r="K15">
        <v>0</v>
      </c>
      <c r="L15">
        <v>0</v>
      </c>
      <c r="M15">
        <v>2.4508999999999999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9.0535999999999994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-9.0535999999999994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-2.7698999999999998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2.7698999999999998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26.531300000000002</v>
      </c>
      <c r="I18">
        <v>-26.531300000000002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-6.5917000000000003</v>
      </c>
      <c r="I19">
        <v>6.5917000000000003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6.9226000000000001</v>
      </c>
      <c r="I20">
        <v>0</v>
      </c>
      <c r="J20">
        <v>0</v>
      </c>
      <c r="K20">
        <v>0</v>
      </c>
      <c r="L20">
        <v>-6.9226000000000001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-2.0981999999999998</v>
      </c>
      <c r="I21">
        <v>0</v>
      </c>
      <c r="J21">
        <v>0</v>
      </c>
      <c r="K21">
        <v>0</v>
      </c>
      <c r="L21">
        <v>2.0981999999999998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6.4939</v>
      </c>
      <c r="I22">
        <v>0</v>
      </c>
      <c r="J22">
        <v>0</v>
      </c>
      <c r="K22">
        <v>0</v>
      </c>
      <c r="L22">
        <v>0</v>
      </c>
      <c r="M22">
        <v>-6.4939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-1.9712000000000001</v>
      </c>
      <c r="I23">
        <v>0</v>
      </c>
      <c r="J23">
        <v>0</v>
      </c>
      <c r="K23">
        <v>0</v>
      </c>
      <c r="L23">
        <v>0</v>
      </c>
      <c r="M23">
        <v>1.9712000000000001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5.2342000000000004</v>
      </c>
      <c r="J24">
        <v>-5.2342000000000004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-1.2968999999999999</v>
      </c>
      <c r="J25">
        <v>1.2968999999999999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21.2531</v>
      </c>
      <c r="J26">
        <v>0</v>
      </c>
      <c r="K26">
        <v>-21.2531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-4.0540000000000003</v>
      </c>
      <c r="J27">
        <v>0</v>
      </c>
      <c r="K27">
        <v>4.0540000000000003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22.559899999999999</v>
      </c>
      <c r="M28">
        <v>-22.559899999999999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-6.8346999999999998</v>
      </c>
      <c r="M29">
        <v>6.8346999999999998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4.5877999999999997</v>
      </c>
      <c r="N30">
        <v>0</v>
      </c>
      <c r="O30">
        <v>-4.5877999999999997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-1.3793</v>
      </c>
      <c r="N31">
        <v>0</v>
      </c>
      <c r="O31">
        <v>1.3793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19.0581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-19.0581</v>
      </c>
    </row>
    <row r="33" spans="1:52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-5.7451999999999996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5.7451999999999996</v>
      </c>
    </row>
    <row r="34" spans="1:52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6.1989000000000001</v>
      </c>
      <c r="O34">
        <v>-6.1989000000000001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-1.8596999999999999</v>
      </c>
      <c r="O35">
        <v>1.8596999999999999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16.850899999999999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-16.850899999999999</v>
      </c>
    </row>
    <row r="37" spans="1:52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-5.08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5.08</v>
      </c>
    </row>
    <row r="38" spans="1:52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73.854500000000002</v>
      </c>
      <c r="P38">
        <v>-73.854500000000002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-22.394600000000001</v>
      </c>
      <c r="P39">
        <v>22.394600000000001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18.362517747278702</v>
      </c>
      <c r="P40">
        <v>0</v>
      </c>
      <c r="Q40">
        <v>0</v>
      </c>
      <c r="R40">
        <v>-18.362517747278702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-6.4363464268812098</v>
      </c>
      <c r="P41">
        <v>0</v>
      </c>
      <c r="Q41">
        <v>0</v>
      </c>
      <c r="R41">
        <v>6.4363464268812098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8.8314257453723304</v>
      </c>
      <c r="P42">
        <v>0</v>
      </c>
      <c r="Q42">
        <v>0</v>
      </c>
      <c r="R42">
        <v>-8.8314257453723304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-2.4727992087042501</v>
      </c>
      <c r="P43">
        <v>0</v>
      </c>
      <c r="Q43">
        <v>0</v>
      </c>
      <c r="R43">
        <v>2.4727992087042501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10.4481</v>
      </c>
      <c r="P44">
        <v>0</v>
      </c>
      <c r="Q44">
        <v>0</v>
      </c>
      <c r="R44">
        <v>0</v>
      </c>
      <c r="S44">
        <v>0</v>
      </c>
      <c r="T44">
        <v>-10.4481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-3.6501000000000001</v>
      </c>
      <c r="P45">
        <v>0</v>
      </c>
      <c r="Q45">
        <v>0</v>
      </c>
      <c r="R45">
        <v>0</v>
      </c>
      <c r="S45">
        <v>0</v>
      </c>
      <c r="T45">
        <v>3.6501000000000001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39.029299999999999</v>
      </c>
      <c r="Q46">
        <v>-39.029299999999999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-8.7335999999999991</v>
      </c>
      <c r="Q47">
        <v>8.7335999999999991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13.5397</v>
      </c>
      <c r="R48">
        <v>-13.5397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-3.0003000000000002</v>
      </c>
      <c r="R49">
        <v>3.0003000000000002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-27.027000000000001</v>
      </c>
      <c r="S50">
        <v>27.027000000000001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1E-4</v>
      </c>
      <c r="S51">
        <v>-1E-4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5.2919999999999998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-5.2919999999999998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-1.0350999999999999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1.0350999999999999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</row>
    <row r="54" spans="1:52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10.3108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-10.3108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-2.0202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2.0202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8.8303999999999991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-8.8303999999999991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:52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-1.946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1.946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1:52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4.6295000000000002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-4.6295000000000002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:52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-1.0203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1.0203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24.954699999999999</v>
      </c>
      <c r="U60">
        <v>-24.954699999999999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-7.6260000000000003</v>
      </c>
      <c r="U61">
        <v>7.6260000000000003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17.255700000000001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-17.255700000000001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-5.2744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5.2744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6.1883999999999997</v>
      </c>
      <c r="V64">
        <v>-6.1883999999999997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-2.9300999999999999</v>
      </c>
      <c r="V65">
        <v>2.9300999999999999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1:52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6.2308000000000003</v>
      </c>
      <c r="V66">
        <v>0</v>
      </c>
      <c r="W66">
        <v>-6.2308000000000003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-1.8103</v>
      </c>
      <c r="V67">
        <v>0</v>
      </c>
      <c r="W67">
        <v>1.8103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12.7668</v>
      </c>
      <c r="W68">
        <v>-12.7668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1:52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-6.0148999999999999</v>
      </c>
      <c r="W69">
        <v>6.0148999999999999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1:52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7.5210999999999997</v>
      </c>
      <c r="X70">
        <v>-7.5210999999999997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:52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-2.1400999999999999</v>
      </c>
      <c r="X71">
        <v>2.1400999999999999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</row>
    <row r="72" spans="1:52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9.4408999999999992</v>
      </c>
      <c r="X72">
        <v>0</v>
      </c>
      <c r="Y72">
        <v>0</v>
      </c>
      <c r="Z72">
        <v>-9.4408999999999992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</row>
    <row r="73" spans="1:52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-1.8512</v>
      </c>
      <c r="X73">
        <v>0</v>
      </c>
      <c r="Y73">
        <v>0</v>
      </c>
      <c r="Z73">
        <v>1.8512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</row>
    <row r="74" spans="1:52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5.6721000000000004</v>
      </c>
      <c r="X74">
        <v>0</v>
      </c>
      <c r="Y74">
        <v>0</v>
      </c>
      <c r="Z74">
        <v>0</v>
      </c>
      <c r="AA74">
        <v>-5.6721000000000004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</row>
    <row r="75" spans="1:52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-0.78359999999999996</v>
      </c>
      <c r="X75">
        <v>0</v>
      </c>
      <c r="Y75">
        <v>0</v>
      </c>
      <c r="Z75">
        <v>0</v>
      </c>
      <c r="AA75">
        <v>0.78359999999999996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1:52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4.7336</v>
      </c>
      <c r="Y76">
        <v>-4.7336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</row>
    <row r="77" spans="1:52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-0.64539999999999997</v>
      </c>
      <c r="Y77">
        <v>0.64539999999999997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</row>
    <row r="78" spans="1:52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13.529299999999999</v>
      </c>
      <c r="AA78">
        <v>-13.529299999999999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</row>
    <row r="79" spans="1:52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-2.6413000000000002</v>
      </c>
      <c r="AA79">
        <v>2.6413000000000002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</row>
    <row r="80" spans="1:52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4.94382470536332</v>
      </c>
      <c r="AB80">
        <v>-4.94382470536332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</row>
    <row r="81" spans="1:52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-1.3621815604235901</v>
      </c>
      <c r="AB81">
        <v>1.3621815604235901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</row>
    <row r="82" spans="1:52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9.4893366315995902</v>
      </c>
      <c r="AB82">
        <v>-9.4893366315995902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</row>
    <row r="83" spans="1:52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-2.2652578919966899</v>
      </c>
      <c r="AB83">
        <v>2.2652578919966899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</row>
    <row r="84" spans="1:52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19.069124632777701</v>
      </c>
      <c r="AB84">
        <v>0</v>
      </c>
      <c r="AC84">
        <v>0</v>
      </c>
      <c r="AD84">
        <v>-19.069124632777701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</row>
    <row r="85" spans="1:52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-3.7383036408811798</v>
      </c>
      <c r="AB85">
        <v>0</v>
      </c>
      <c r="AC85">
        <v>0</v>
      </c>
      <c r="AD85">
        <v>3.7383036408811798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</row>
    <row r="86" spans="1:52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5.9570238558298101</v>
      </c>
      <c r="AB86">
        <v>0</v>
      </c>
      <c r="AC86">
        <v>0</v>
      </c>
      <c r="AD86">
        <v>-5.9570238558298101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-1.4807783196830799</v>
      </c>
      <c r="AB87">
        <v>0</v>
      </c>
      <c r="AC87">
        <v>0</v>
      </c>
      <c r="AD87">
        <v>1.4807783196830799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10.950799999999999</v>
      </c>
      <c r="AC88">
        <v>-10.950799999999999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</row>
    <row r="89" spans="1:52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-3.3271999999999999</v>
      </c>
      <c r="AC89">
        <v>3.3271999999999999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</row>
    <row r="90" spans="1:52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7.1955999999999998</v>
      </c>
      <c r="AD90">
        <v>-7.1955999999999998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</row>
    <row r="91" spans="1:52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-2.1892</v>
      </c>
      <c r="AD91">
        <v>2.1892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</row>
    <row r="92" spans="1:52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10.7934</v>
      </c>
      <c r="AE92">
        <v>-10.7934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</row>
    <row r="93" spans="1:52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-3.2837999999999998</v>
      </c>
      <c r="AE93">
        <v>3.2837999999999998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5.7923</v>
      </c>
      <c r="AE94">
        <v>0</v>
      </c>
      <c r="AF94">
        <v>-5.7923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</row>
    <row r="95" spans="1:52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-1.7634000000000001</v>
      </c>
      <c r="AE95">
        <v>0</v>
      </c>
      <c r="AF95">
        <v>1.7634000000000001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</row>
    <row r="96" spans="1:52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3.2338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-3.2338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1:52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-0.71030000000000004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0.71030000000000004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</row>
    <row r="98" spans="1:52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17.062999999999999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-17.062999999999999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</row>
    <row r="99" spans="1:52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-3.7545000000000002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3.7545000000000002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1:52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12.500999999999999</v>
      </c>
      <c r="AF100">
        <v>-12.500999999999999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1:52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-3.8083999999999998</v>
      </c>
      <c r="AF101">
        <v>3.8083999999999998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</row>
    <row r="102" spans="1:52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21.090499999999999</v>
      </c>
      <c r="AG102">
        <v>-21.090499999999999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-6.4146000000000001</v>
      </c>
      <c r="AG103">
        <v>6.4146000000000001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10.501200000000001</v>
      </c>
      <c r="AG104">
        <v>0</v>
      </c>
      <c r="AH104">
        <v>-10.501200000000001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1:52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-3.2507000000000001</v>
      </c>
      <c r="AG105">
        <v>0</v>
      </c>
      <c r="AH105">
        <v>3.2507000000000001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</row>
    <row r="106" spans="1:52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15.757300000000001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-15.757300000000001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</row>
    <row r="107" spans="1:52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-4.8358999999999996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4.8358999999999996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</row>
    <row r="108" spans="1:52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16.654</v>
      </c>
      <c r="AH108">
        <v>-16.654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</row>
    <row r="109" spans="1:52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-5.2062999999999997</v>
      </c>
      <c r="AH109">
        <v>5.2062999999999997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1:52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10.8835</v>
      </c>
      <c r="AI110">
        <v>-10.8835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</row>
    <row r="111" spans="1:52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-2.1274999999999999</v>
      </c>
      <c r="AI111">
        <v>2.1274999999999999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1:52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5.3247</v>
      </c>
      <c r="AK112">
        <v>0</v>
      </c>
      <c r="AL112">
        <v>-5.3247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</row>
    <row r="113" spans="1:52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-1.1809000000000001</v>
      </c>
      <c r="AK113">
        <v>0</v>
      </c>
      <c r="AL113">
        <v>1.1809000000000001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</row>
    <row r="114" spans="1:52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11.7254</v>
      </c>
      <c r="AL114">
        <v>-11.7254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1:52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-2.5960000000000001</v>
      </c>
      <c r="AL115">
        <v>2.5960000000000001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1:52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7.5597000000000003</v>
      </c>
      <c r="AM116">
        <v>-7.5597000000000003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</row>
    <row r="117" spans="1:52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-1.6593</v>
      </c>
      <c r="AM117">
        <v>1.6593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</row>
    <row r="118" spans="1:52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17.428799999999999</v>
      </c>
      <c r="AM118">
        <v>0</v>
      </c>
      <c r="AN118">
        <v>0</v>
      </c>
      <c r="AO118">
        <v>-17.428799999999999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1:52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-5.3116000000000003</v>
      </c>
      <c r="AM119">
        <v>0</v>
      </c>
      <c r="AN119">
        <v>0</v>
      </c>
      <c r="AO119">
        <v>5.3116000000000003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</row>
    <row r="120" spans="1:52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4.6734999999999998</v>
      </c>
      <c r="AM120">
        <v>0</v>
      </c>
      <c r="AN120">
        <v>0</v>
      </c>
      <c r="AO120">
        <v>0</v>
      </c>
      <c r="AP120">
        <v>-4.6734999999999998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</row>
    <row r="121" spans="1:52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-1.0331999999999999</v>
      </c>
      <c r="AM121">
        <v>0</v>
      </c>
      <c r="AN121">
        <v>0</v>
      </c>
      <c r="AO121">
        <v>0</v>
      </c>
      <c r="AP121">
        <v>1.0331999999999999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</row>
    <row r="122" spans="1:52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4.0819000000000001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-4.0819000000000001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</row>
    <row r="123" spans="1:52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-1.0784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1.0784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</row>
    <row r="124" spans="1:52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8.5176999999999996</v>
      </c>
      <c r="AN124">
        <v>-8.5176999999999996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</row>
    <row r="125" spans="1:52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-1.8708</v>
      </c>
      <c r="AN125">
        <v>1.8708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</row>
    <row r="126" spans="1:52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5.8102999999999998</v>
      </c>
      <c r="AP126">
        <v>-5.8102999999999998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</row>
    <row r="127" spans="1:52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-1.7093</v>
      </c>
      <c r="AP127">
        <v>1.7093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</row>
    <row r="128" spans="1:52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5.5519999999999996</v>
      </c>
      <c r="AP128">
        <v>0</v>
      </c>
      <c r="AQ128">
        <v>-5.5519999999999996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</row>
    <row r="129" spans="1:52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-1.8279000000000001</v>
      </c>
      <c r="AP129">
        <v>0</v>
      </c>
      <c r="AQ129">
        <v>1.8279000000000001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</row>
    <row r="130" spans="1:52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5.2710999999999997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-5.2710999999999997</v>
      </c>
      <c r="AW130">
        <v>0</v>
      </c>
      <c r="AX130">
        <v>0</v>
      </c>
      <c r="AY130">
        <v>0</v>
      </c>
      <c r="AZ130">
        <v>0</v>
      </c>
    </row>
    <row r="131" spans="1:52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-1.1355999999999999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1.1355999999999999</v>
      </c>
      <c r="AW131">
        <v>0</v>
      </c>
      <c r="AX131">
        <v>0</v>
      </c>
      <c r="AY131">
        <v>0</v>
      </c>
      <c r="AZ131">
        <v>0</v>
      </c>
    </row>
    <row r="132" spans="1:52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24.744</v>
      </c>
      <c r="AQ132">
        <v>-24.744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</row>
    <row r="133" spans="1:52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-6.5068000000000001</v>
      </c>
      <c r="AQ133">
        <v>6.5068000000000001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</row>
    <row r="134" spans="1:52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17.157599999999999</v>
      </c>
      <c r="AR134">
        <v>-17.157599999999999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</row>
    <row r="135" spans="1:52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-4.3913000000000002</v>
      </c>
      <c r="AR135">
        <v>4.3913000000000002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</row>
    <row r="136" spans="1:52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5.0415999999999999</v>
      </c>
      <c r="AR136">
        <v>0</v>
      </c>
      <c r="AS136">
        <v>-5.0415999999999999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</row>
    <row r="137" spans="1:52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-1.4601</v>
      </c>
      <c r="AR137">
        <v>0</v>
      </c>
      <c r="AS137">
        <v>1.4601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</row>
    <row r="138" spans="1:52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12.5016</v>
      </c>
      <c r="AR138">
        <v>0</v>
      </c>
      <c r="AS138">
        <v>0</v>
      </c>
      <c r="AT138">
        <v>-12.5016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</row>
    <row r="139" spans="1:52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-4.6414</v>
      </c>
      <c r="AR139">
        <v>0</v>
      </c>
      <c r="AS139">
        <v>0</v>
      </c>
      <c r="AT139">
        <v>4.6414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</row>
    <row r="140" spans="1:52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5.0415999999999999</v>
      </c>
      <c r="AS140">
        <v>-5.0415999999999999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</row>
    <row r="141" spans="1:52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-1.4601</v>
      </c>
      <c r="AS141">
        <v>1.4601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</row>
    <row r="142" spans="1:52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30.648399999999999</v>
      </c>
      <c r="AU142">
        <v>-30.648399999999999</v>
      </c>
      <c r="AV142">
        <v>0</v>
      </c>
      <c r="AW142">
        <v>0</v>
      </c>
      <c r="AX142">
        <v>0</v>
      </c>
      <c r="AY142">
        <v>0</v>
      </c>
      <c r="AZ142">
        <v>0</v>
      </c>
    </row>
    <row r="143" spans="1:52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-11.1739</v>
      </c>
      <c r="AU143">
        <v>11.1739</v>
      </c>
      <c r="AV143">
        <v>0</v>
      </c>
      <c r="AW143">
        <v>0</v>
      </c>
      <c r="AX143">
        <v>0</v>
      </c>
      <c r="AY143">
        <v>0</v>
      </c>
      <c r="AZ143">
        <v>0</v>
      </c>
    </row>
    <row r="144" spans="1:52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11.581799999999999</v>
      </c>
      <c r="AV144">
        <v>-11.581799999999999</v>
      </c>
      <c r="AW144">
        <v>0</v>
      </c>
      <c r="AX144">
        <v>0</v>
      </c>
      <c r="AY144">
        <v>0</v>
      </c>
      <c r="AZ144">
        <v>0</v>
      </c>
    </row>
    <row r="145" spans="1:52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-4.2253999999999996</v>
      </c>
      <c r="AV145">
        <v>4.2253999999999996</v>
      </c>
      <c r="AW145">
        <v>0</v>
      </c>
      <c r="AX145">
        <v>0</v>
      </c>
      <c r="AY145">
        <v>0</v>
      </c>
      <c r="AZ145">
        <v>0</v>
      </c>
    </row>
    <row r="146" spans="1:52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12.208399999999999</v>
      </c>
      <c r="AW146">
        <v>-12.208399999999999</v>
      </c>
      <c r="AX146">
        <v>0</v>
      </c>
      <c r="AY146">
        <v>0</v>
      </c>
      <c r="AZ146">
        <v>0</v>
      </c>
    </row>
    <row r="147" spans="1:52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-3.5573999999999999</v>
      </c>
      <c r="AW147">
        <v>3.5573999999999999</v>
      </c>
      <c r="AX147">
        <v>0</v>
      </c>
      <c r="AY147">
        <v>0</v>
      </c>
      <c r="AZ147">
        <v>0</v>
      </c>
    </row>
    <row r="148" spans="1:52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13.599399999999999</v>
      </c>
      <c r="AW148">
        <v>0</v>
      </c>
      <c r="AX148">
        <v>-13.599399999999999</v>
      </c>
      <c r="AY148">
        <v>0</v>
      </c>
      <c r="AZ148">
        <v>0</v>
      </c>
    </row>
    <row r="149" spans="1:52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-5.2484999999999999</v>
      </c>
      <c r="AW149">
        <v>0</v>
      </c>
      <c r="AX149">
        <v>5.2484999999999999</v>
      </c>
      <c r="AY149">
        <v>0</v>
      </c>
      <c r="AZ149">
        <v>0</v>
      </c>
    </row>
    <row r="150" spans="1:52" x14ac:dyDescent="0.25">
      <c r="A150">
        <v>18.902100000000001</v>
      </c>
      <c r="B150">
        <v>-18.902100000000001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</row>
    <row r="151" spans="1:52" x14ac:dyDescent="0.25">
      <c r="A151">
        <v>-5.1864999999999997</v>
      </c>
      <c r="B151">
        <v>5.1864999999999997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</row>
    <row r="152" spans="1:52" x14ac:dyDescent="0.25">
      <c r="A152">
        <v>0</v>
      </c>
      <c r="B152">
        <v>0</v>
      </c>
      <c r="C152">
        <v>3.2955000000000001</v>
      </c>
      <c r="D152">
        <v>0</v>
      </c>
      <c r="E152">
        <v>0</v>
      </c>
      <c r="F152">
        <v>0</v>
      </c>
      <c r="G152">
        <v>-3.2955000000000001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</row>
    <row r="153" spans="1:52" x14ac:dyDescent="0.25">
      <c r="A153">
        <v>0</v>
      </c>
      <c r="B153">
        <v>0</v>
      </c>
      <c r="C153">
        <v>-1.0012000000000001</v>
      </c>
      <c r="D153">
        <v>0</v>
      </c>
      <c r="E153">
        <v>0</v>
      </c>
      <c r="F153">
        <v>0</v>
      </c>
      <c r="G153">
        <v>1.0012000000000001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</row>
    <row r="154" spans="1:52" x14ac:dyDescent="0.25">
      <c r="A154">
        <v>0</v>
      </c>
      <c r="B154">
        <v>0</v>
      </c>
      <c r="C154">
        <v>0</v>
      </c>
      <c r="D154">
        <v>2.8252999999999999</v>
      </c>
      <c r="E154">
        <v>0</v>
      </c>
      <c r="F154">
        <v>0</v>
      </c>
      <c r="G154">
        <v>-2.8252999999999999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</row>
    <row r="155" spans="1:52" x14ac:dyDescent="0.25">
      <c r="A155">
        <v>0</v>
      </c>
      <c r="B155">
        <v>0</v>
      </c>
      <c r="C155">
        <v>0</v>
      </c>
      <c r="D155">
        <v>-0.8589</v>
      </c>
      <c r="E155">
        <v>0</v>
      </c>
      <c r="F155">
        <v>0</v>
      </c>
      <c r="G155">
        <v>0.8589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</row>
    <row r="156" spans="1:52" x14ac:dyDescent="0.25">
      <c r="A156">
        <v>0</v>
      </c>
      <c r="B156">
        <v>0</v>
      </c>
      <c r="C156">
        <v>0</v>
      </c>
      <c r="D156">
        <v>0</v>
      </c>
      <c r="E156">
        <v>62.038499999999999</v>
      </c>
      <c r="F156">
        <v>-62.038499999999999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</row>
    <row r="157" spans="1:52" x14ac:dyDescent="0.25">
      <c r="A157">
        <v>0</v>
      </c>
      <c r="B157">
        <v>0</v>
      </c>
      <c r="C157">
        <v>0</v>
      </c>
      <c r="D157">
        <v>0</v>
      </c>
      <c r="E157">
        <v>-5.3507999999999996</v>
      </c>
      <c r="F157">
        <v>5.3507999999999996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</row>
    <row r="158" spans="1:52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</row>
    <row r="159" spans="1:52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</row>
    <row r="160" spans="1:52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</row>
    <row r="161" spans="1:52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</row>
    <row r="162" spans="1:52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</row>
    <row r="163" spans="1:52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</row>
    <row r="164" spans="1:52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</row>
    <row r="165" spans="1:52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</row>
    <row r="166" spans="1:52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</row>
    <row r="167" spans="1:52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</row>
    <row r="168" spans="1:52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</row>
    <row r="169" spans="1:52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</row>
    <row r="170" spans="1:52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</row>
    <row r="171" spans="1:52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</row>
    <row r="172" spans="1:52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</row>
    <row r="173" spans="1:52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</row>
    <row r="174" spans="1:52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</row>
    <row r="175" spans="1:52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</row>
    <row r="176" spans="1:52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</row>
    <row r="177" spans="1:52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</row>
    <row r="178" spans="1:52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</row>
    <row r="179" spans="1:52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</row>
    <row r="180" spans="1:52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</row>
    <row r="181" spans="1:52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</row>
    <row r="182" spans="1:52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</row>
    <row r="183" spans="1:52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</row>
    <row r="184" spans="1:52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</row>
    <row r="185" spans="1:52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</row>
    <row r="186" spans="1:52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</row>
    <row r="187" spans="1:52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</row>
    <row r="188" spans="1:52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</row>
    <row r="189" spans="1:52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</row>
    <row r="190" spans="1:52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</row>
    <row r="191" spans="1:52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</row>
    <row r="192" spans="1:52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</row>
    <row r="193" spans="1:52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</row>
    <row r="194" spans="1:52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</row>
    <row r="195" spans="1:52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</row>
    <row r="196" spans="1:52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</row>
    <row r="197" spans="1:52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</row>
    <row r="198" spans="1:52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</row>
    <row r="199" spans="1:52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</row>
    <row r="200" spans="1:52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</row>
    <row r="201" spans="1:52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</row>
    <row r="202" spans="1:52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</row>
    <row r="203" spans="1:52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</row>
    <row r="204" spans="1:52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</row>
    <row r="205" spans="1:52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</row>
    <row r="206" spans="1:52" x14ac:dyDescent="0.25">
      <c r="A206">
        <v>-18.902100000000001</v>
      </c>
      <c r="B206">
        <v>26.136399999999998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-2.4300999999999999</v>
      </c>
      <c r="I206">
        <v>0</v>
      </c>
      <c r="J206">
        <v>-4.8041999999999998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</row>
    <row r="207" spans="1:52" x14ac:dyDescent="0.25">
      <c r="A207">
        <v>5.1864999999999997</v>
      </c>
      <c r="B207">
        <v>-6.3958000000000004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1.3100000000000001E-2</v>
      </c>
      <c r="I207">
        <v>0</v>
      </c>
      <c r="J207">
        <v>1.1961999999999999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</row>
    <row r="208" spans="1:52" x14ac:dyDescent="0.25">
      <c r="A208">
        <v>0</v>
      </c>
      <c r="B208">
        <v>0</v>
      </c>
      <c r="C208">
        <v>0</v>
      </c>
      <c r="D208">
        <v>0</v>
      </c>
      <c r="E208">
        <v>-62.038499999999999</v>
      </c>
      <c r="F208">
        <v>383.38729999999998</v>
      </c>
      <c r="G208">
        <v>-27.027000000000001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-49.136200000000002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-245.18559999999999</v>
      </c>
      <c r="AZ208">
        <v>0</v>
      </c>
    </row>
    <row r="209" spans="1:52" x14ac:dyDescent="0.25">
      <c r="A209">
        <v>0</v>
      </c>
      <c r="B209">
        <v>0</v>
      </c>
      <c r="C209">
        <v>0</v>
      </c>
      <c r="D209">
        <v>0</v>
      </c>
      <c r="E209">
        <v>5.3507999999999996</v>
      </c>
      <c r="F209">
        <v>-30.191199999999998</v>
      </c>
      <c r="G209">
        <v>1E-4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4.2568000000000001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20.583500000000001</v>
      </c>
      <c r="AZ209">
        <v>0</v>
      </c>
    </row>
    <row r="210" spans="1:52" x14ac:dyDescent="0.25">
      <c r="A210">
        <v>0</v>
      </c>
      <c r="B210">
        <v>0</v>
      </c>
      <c r="C210">
        <v>-3.2955000000000001</v>
      </c>
      <c r="D210">
        <v>-2.8252999999999999</v>
      </c>
      <c r="E210">
        <v>0</v>
      </c>
      <c r="F210">
        <v>-27.027000000000001</v>
      </c>
      <c r="G210">
        <v>57.042400000000001</v>
      </c>
      <c r="H210">
        <v>-7.4579000000000004</v>
      </c>
      <c r="I210">
        <v>0</v>
      </c>
      <c r="J210">
        <v>0</v>
      </c>
      <c r="K210">
        <v>0</v>
      </c>
      <c r="L210">
        <v>0</v>
      </c>
      <c r="M210">
        <v>-7.3830999999999998</v>
      </c>
      <c r="N210">
        <v>0</v>
      </c>
      <c r="O210">
        <v>-9.0535999999999994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</row>
    <row r="211" spans="1:52" x14ac:dyDescent="0.25">
      <c r="A211">
        <v>0</v>
      </c>
      <c r="B211">
        <v>0</v>
      </c>
      <c r="C211">
        <v>1.0012000000000001</v>
      </c>
      <c r="D211">
        <v>0.8589</v>
      </c>
      <c r="E211">
        <v>0</v>
      </c>
      <c r="F211">
        <v>1E-4</v>
      </c>
      <c r="G211">
        <v>-8.8427000000000007</v>
      </c>
      <c r="H211">
        <v>1.7617</v>
      </c>
      <c r="I211">
        <v>0</v>
      </c>
      <c r="J211">
        <v>0</v>
      </c>
      <c r="K211">
        <v>0</v>
      </c>
      <c r="L211">
        <v>0</v>
      </c>
      <c r="M211">
        <v>2.4508999999999999</v>
      </c>
      <c r="N211">
        <v>0</v>
      </c>
      <c r="O211">
        <v>2.7698999999999998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</row>
    <row r="212" spans="1:52" x14ac:dyDescent="0.25">
      <c r="A212">
        <v>0</v>
      </c>
      <c r="B212">
        <v>-2.4300999999999999</v>
      </c>
      <c r="C212">
        <v>0</v>
      </c>
      <c r="D212">
        <v>0</v>
      </c>
      <c r="E212">
        <v>0</v>
      </c>
      <c r="F212">
        <v>0</v>
      </c>
      <c r="G212">
        <v>-7.4579000000000004</v>
      </c>
      <c r="H212">
        <v>49.835799999999999</v>
      </c>
      <c r="I212">
        <v>-26.531300000000002</v>
      </c>
      <c r="J212">
        <v>0</v>
      </c>
      <c r="K212">
        <v>0</v>
      </c>
      <c r="L212">
        <v>-6.9226000000000001</v>
      </c>
      <c r="M212">
        <v>-6.4939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</row>
    <row r="213" spans="1:52" x14ac:dyDescent="0.25">
      <c r="A213">
        <v>0</v>
      </c>
      <c r="B213">
        <v>1.3100000000000001E-2</v>
      </c>
      <c r="C213">
        <v>0</v>
      </c>
      <c r="D213">
        <v>0</v>
      </c>
      <c r="E213">
        <v>0</v>
      </c>
      <c r="F213">
        <v>0</v>
      </c>
      <c r="G213">
        <v>1.7617</v>
      </c>
      <c r="H213">
        <v>-12.4359</v>
      </c>
      <c r="I213">
        <v>6.5917000000000003</v>
      </c>
      <c r="J213">
        <v>0</v>
      </c>
      <c r="K213">
        <v>0</v>
      </c>
      <c r="L213">
        <v>2.0981999999999998</v>
      </c>
      <c r="M213">
        <v>1.9712000000000001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</row>
    <row r="214" spans="1:52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-26.531300000000002</v>
      </c>
      <c r="I214">
        <v>53.018599999999999</v>
      </c>
      <c r="J214">
        <v>-5.2342000000000004</v>
      </c>
      <c r="K214">
        <v>-21.2531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</row>
    <row r="215" spans="1:52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6.5917000000000003</v>
      </c>
      <c r="I215">
        <v>-11.942600000000001</v>
      </c>
      <c r="J215">
        <v>1.2968999999999999</v>
      </c>
      <c r="K215">
        <v>4.0540000000000003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</row>
    <row r="216" spans="1:52" x14ac:dyDescent="0.25">
      <c r="A216">
        <v>0</v>
      </c>
      <c r="B216">
        <v>-4.8041999999999998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-5.2342000000000004</v>
      </c>
      <c r="J216">
        <v>10.038399999999999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</row>
    <row r="217" spans="1:52" x14ac:dyDescent="0.25">
      <c r="A217">
        <v>0</v>
      </c>
      <c r="B217">
        <v>1.1961999999999999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1.2968999999999999</v>
      </c>
      <c r="J217">
        <v>-2.4931000000000001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</row>
    <row r="218" spans="1:52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-21.2531</v>
      </c>
      <c r="J218">
        <v>0</v>
      </c>
      <c r="K218">
        <v>21.2531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</row>
    <row r="219" spans="1:52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4.0540000000000003</v>
      </c>
      <c r="J219">
        <v>0</v>
      </c>
      <c r="K219">
        <v>-4.0540000000000003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</row>
    <row r="220" spans="1:52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-6.9226000000000001</v>
      </c>
      <c r="I220">
        <v>0</v>
      </c>
      <c r="J220">
        <v>0</v>
      </c>
      <c r="K220">
        <v>0</v>
      </c>
      <c r="L220">
        <v>29.482500000000002</v>
      </c>
      <c r="M220">
        <v>-22.559899999999999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</row>
    <row r="221" spans="1:52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2.0981999999999998</v>
      </c>
      <c r="I221">
        <v>0</v>
      </c>
      <c r="J221">
        <v>0</v>
      </c>
      <c r="K221">
        <v>0</v>
      </c>
      <c r="L221">
        <v>-8.9329000000000001</v>
      </c>
      <c r="M221">
        <v>6.8346999999999998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</row>
    <row r="222" spans="1:52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-7.3830999999999998</v>
      </c>
      <c r="H222">
        <v>-6.4939</v>
      </c>
      <c r="I222">
        <v>0</v>
      </c>
      <c r="J222">
        <v>0</v>
      </c>
      <c r="K222">
        <v>0</v>
      </c>
      <c r="L222">
        <v>-22.559899999999999</v>
      </c>
      <c r="M222">
        <v>60.082799999999999</v>
      </c>
      <c r="N222">
        <v>0</v>
      </c>
      <c r="O222">
        <v>-4.5877999999999997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-19.0581</v>
      </c>
    </row>
    <row r="223" spans="1:52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2.4508999999999999</v>
      </c>
      <c r="H223">
        <v>1.9712000000000001</v>
      </c>
      <c r="I223">
        <v>0</v>
      </c>
      <c r="J223">
        <v>0</v>
      </c>
      <c r="K223">
        <v>0</v>
      </c>
      <c r="L223">
        <v>6.8346999999999998</v>
      </c>
      <c r="M223">
        <v>-18.3813</v>
      </c>
      <c r="N223">
        <v>0</v>
      </c>
      <c r="O223">
        <v>1.3793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5.7451999999999996</v>
      </c>
    </row>
    <row r="224" spans="1:52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23.049800000000001</v>
      </c>
      <c r="O224">
        <v>-6.1989000000000001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-16.850899999999999</v>
      </c>
    </row>
    <row r="225" spans="1:52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-6.9397000000000002</v>
      </c>
      <c r="O225">
        <v>1.8596999999999999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5.08</v>
      </c>
    </row>
    <row r="226" spans="1:52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-9.0535999999999994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-4.5877999999999997</v>
      </c>
      <c r="N226">
        <v>-6.1989000000000001</v>
      </c>
      <c r="O226">
        <v>131.33680000000001</v>
      </c>
      <c r="P226">
        <v>-73.854500000000002</v>
      </c>
      <c r="Q226">
        <v>0</v>
      </c>
      <c r="R226">
        <v>-27.193899999999999</v>
      </c>
      <c r="S226">
        <v>0</v>
      </c>
      <c r="T226">
        <v>-10.4481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</row>
    <row r="227" spans="1:52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2.7698999999999998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1.3793</v>
      </c>
      <c r="N227">
        <v>1.8596999999999999</v>
      </c>
      <c r="O227">
        <v>-40.962699999999998</v>
      </c>
      <c r="P227">
        <v>22.394600000000001</v>
      </c>
      <c r="Q227">
        <v>0</v>
      </c>
      <c r="R227">
        <v>8.9091000000000005</v>
      </c>
      <c r="S227">
        <v>0</v>
      </c>
      <c r="T227">
        <v>3.6501000000000001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</row>
    <row r="228" spans="1:52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-73.854500000000002</v>
      </c>
      <c r="P228">
        <v>112.88379999999999</v>
      </c>
      <c r="Q228">
        <v>-39.029299999999999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</row>
    <row r="229" spans="1:52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22.394600000000001</v>
      </c>
      <c r="P229">
        <v>-31.1282</v>
      </c>
      <c r="Q229">
        <v>8.7335999999999991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</row>
    <row r="230" spans="1:52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-39.029299999999999</v>
      </c>
      <c r="Q230">
        <v>52.569000000000003</v>
      </c>
      <c r="R230">
        <v>-13.5397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</row>
    <row r="231" spans="1:52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8.7335999999999991</v>
      </c>
      <c r="Q231">
        <v>-11.7339</v>
      </c>
      <c r="R231">
        <v>3.0003000000000002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</row>
    <row r="232" spans="1:52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-27.193899999999999</v>
      </c>
      <c r="P232">
        <v>0</v>
      </c>
      <c r="Q232">
        <v>-13.5397</v>
      </c>
      <c r="R232">
        <v>96.823300000000003</v>
      </c>
      <c r="S232">
        <v>-27.027000000000001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-5.2919999999999998</v>
      </c>
      <c r="AI232">
        <v>-10.3108</v>
      </c>
      <c r="AJ232">
        <v>-8.8303999999999991</v>
      </c>
      <c r="AK232">
        <v>-4.6295000000000002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</row>
    <row r="233" spans="1:52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8.9091000000000005</v>
      </c>
      <c r="P233">
        <v>0</v>
      </c>
      <c r="Q233">
        <v>3.0003000000000002</v>
      </c>
      <c r="R233">
        <v>-17.931100000000001</v>
      </c>
      <c r="S233">
        <v>1E-4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1.0350999999999999</v>
      </c>
      <c r="AI233">
        <v>2.0202</v>
      </c>
      <c r="AJ233">
        <v>1.946</v>
      </c>
      <c r="AK233">
        <v>1.0203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</row>
    <row r="234" spans="1:52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-49.136200000000002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-27.027000000000001</v>
      </c>
      <c r="S234">
        <v>76.163200000000003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</row>
    <row r="235" spans="1:52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4.2568000000000001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1E-4</v>
      </c>
      <c r="S235">
        <v>-4.2568999999999999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</row>
    <row r="236" spans="1:52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-10.4481</v>
      </c>
      <c r="P236">
        <v>0</v>
      </c>
      <c r="Q236">
        <v>0</v>
      </c>
      <c r="R236">
        <v>0</v>
      </c>
      <c r="S236">
        <v>0</v>
      </c>
      <c r="T236">
        <v>52.658499999999997</v>
      </c>
      <c r="U236">
        <v>-24.954699999999999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-17.255700000000001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</row>
    <row r="237" spans="1:52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3.6501000000000001</v>
      </c>
      <c r="P237">
        <v>0</v>
      </c>
      <c r="Q237">
        <v>0</v>
      </c>
      <c r="R237">
        <v>0</v>
      </c>
      <c r="S237">
        <v>0</v>
      </c>
      <c r="T237">
        <v>-16.5505</v>
      </c>
      <c r="U237">
        <v>7.6260000000000003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5.2744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</row>
    <row r="238" spans="1:52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-24.954699999999999</v>
      </c>
      <c r="U238">
        <v>37.373899999999999</v>
      </c>
      <c r="V238">
        <v>-6.1883999999999997</v>
      </c>
      <c r="W238">
        <v>-6.2308000000000003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</row>
    <row r="239" spans="1:52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7.6260000000000003</v>
      </c>
      <c r="U239">
        <v>-12.366400000000001</v>
      </c>
      <c r="V239">
        <v>2.9300999999999999</v>
      </c>
      <c r="W239">
        <v>1.8103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</row>
    <row r="240" spans="1:52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-6.1883999999999997</v>
      </c>
      <c r="V240">
        <v>18.955200000000001</v>
      </c>
      <c r="W240">
        <v>-12.7668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</row>
    <row r="241" spans="1:52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2.9300999999999999</v>
      </c>
      <c r="V241">
        <v>-8.9450000000000003</v>
      </c>
      <c r="W241">
        <v>6.0148999999999999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</row>
    <row r="242" spans="1:52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-6.2308000000000003</v>
      </c>
      <c r="V242">
        <v>-12.7668</v>
      </c>
      <c r="W242">
        <v>41.631700000000002</v>
      </c>
      <c r="X242">
        <v>-7.5210999999999997</v>
      </c>
      <c r="Y242">
        <v>0</v>
      </c>
      <c r="Z242">
        <v>-9.4408999999999992</v>
      </c>
      <c r="AA242">
        <v>-5.6721000000000004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</row>
    <row r="243" spans="1:52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1.8103</v>
      </c>
      <c r="V243">
        <v>6.0148999999999999</v>
      </c>
      <c r="W243">
        <v>-12.600099999999999</v>
      </c>
      <c r="X243">
        <v>2.1400999999999999</v>
      </c>
      <c r="Y243">
        <v>0</v>
      </c>
      <c r="Z243">
        <v>1.8512</v>
      </c>
      <c r="AA243">
        <v>0.78359999999999996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</row>
    <row r="244" spans="1:52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-7.5210999999999997</v>
      </c>
      <c r="X244">
        <v>12.2547</v>
      </c>
      <c r="Y244">
        <v>-4.7336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</row>
    <row r="245" spans="1:52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2.1400999999999999</v>
      </c>
      <c r="X245">
        <v>-2.7854999999999999</v>
      </c>
      <c r="Y245">
        <v>0.64539999999999997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</row>
    <row r="246" spans="1:52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-4.7336</v>
      </c>
      <c r="Y246">
        <v>4.7336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</row>
    <row r="247" spans="1:52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0.64539999999999997</v>
      </c>
      <c r="Y247">
        <v>-0.64539999999999997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</row>
    <row r="248" spans="1:52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-9.4408999999999992</v>
      </c>
      <c r="X248">
        <v>0</v>
      </c>
      <c r="Y248">
        <v>0</v>
      </c>
      <c r="Z248">
        <v>22.970199999999998</v>
      </c>
      <c r="AA248">
        <v>-13.529299999999999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</row>
    <row r="249" spans="1:52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1.8512</v>
      </c>
      <c r="X249">
        <v>0</v>
      </c>
      <c r="Y249">
        <v>0</v>
      </c>
      <c r="Z249">
        <v>-4.4924999999999997</v>
      </c>
      <c r="AA249">
        <v>2.6413000000000002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</row>
    <row r="250" spans="1:52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-5.6721000000000004</v>
      </c>
      <c r="X250">
        <v>0</v>
      </c>
      <c r="Y250">
        <v>0</v>
      </c>
      <c r="Z250">
        <v>-13.529299999999999</v>
      </c>
      <c r="AA250">
        <v>58.660699999999999</v>
      </c>
      <c r="AB250">
        <v>-14.433199999999999</v>
      </c>
      <c r="AC250">
        <v>0</v>
      </c>
      <c r="AD250">
        <v>-25.0261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</row>
    <row r="251" spans="1:52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0.78359999999999996</v>
      </c>
      <c r="X251">
        <v>0</v>
      </c>
      <c r="Y251">
        <v>0</v>
      </c>
      <c r="Z251">
        <v>2.6413000000000002</v>
      </c>
      <c r="AA251">
        <v>-12.2714</v>
      </c>
      <c r="AB251">
        <v>3.6274000000000002</v>
      </c>
      <c r="AC251">
        <v>0</v>
      </c>
      <c r="AD251">
        <v>5.2191000000000001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</row>
    <row r="252" spans="1:52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-14.433199999999999</v>
      </c>
      <c r="AB252">
        <v>25.384</v>
      </c>
      <c r="AC252">
        <v>-10.950799999999999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</row>
    <row r="253" spans="1:52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3.6274000000000002</v>
      </c>
      <c r="AB253">
        <v>-6.9546000000000001</v>
      </c>
      <c r="AC253">
        <v>3.3271999999999999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</row>
    <row r="254" spans="1:52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-10.950799999999999</v>
      </c>
      <c r="AC254">
        <v>18.1464</v>
      </c>
      <c r="AD254">
        <v>-7.1955999999999998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</row>
    <row r="255" spans="1:52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3.3271999999999999</v>
      </c>
      <c r="AC255">
        <v>-5.5164</v>
      </c>
      <c r="AD255">
        <v>2.1892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</row>
    <row r="256" spans="1:52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-25.0261</v>
      </c>
      <c r="AB256">
        <v>0</v>
      </c>
      <c r="AC256">
        <v>-7.1955999999999998</v>
      </c>
      <c r="AD256">
        <v>69.104200000000006</v>
      </c>
      <c r="AE256">
        <v>-10.7934</v>
      </c>
      <c r="AF256">
        <v>-5.7923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-3.2338</v>
      </c>
      <c r="AM256">
        <v>0</v>
      </c>
      <c r="AN256">
        <v>-17.062999999999999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</row>
    <row r="257" spans="1:52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5.2191000000000001</v>
      </c>
      <c r="AB257">
        <v>0</v>
      </c>
      <c r="AC257">
        <v>2.1892</v>
      </c>
      <c r="AD257">
        <v>-16.920300000000001</v>
      </c>
      <c r="AE257">
        <v>3.2837999999999998</v>
      </c>
      <c r="AF257">
        <v>1.7634000000000001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0.71030000000000004</v>
      </c>
      <c r="AM257">
        <v>0</v>
      </c>
      <c r="AN257">
        <v>3.7545000000000002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</row>
    <row r="258" spans="1:52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-10.7934</v>
      </c>
      <c r="AE258">
        <v>23.2944</v>
      </c>
      <c r="AF258">
        <v>-12.500999999999999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</row>
    <row r="259" spans="1:52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3.2837999999999998</v>
      </c>
      <c r="AE259">
        <v>-7.0922000000000001</v>
      </c>
      <c r="AF259">
        <v>3.8083999999999998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</row>
    <row r="260" spans="1:52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-5.7923</v>
      </c>
      <c r="AE260">
        <v>-12.500999999999999</v>
      </c>
      <c r="AF260">
        <v>65.642300000000006</v>
      </c>
      <c r="AG260">
        <v>-21.090499999999999</v>
      </c>
      <c r="AH260">
        <v>-10.501200000000001</v>
      </c>
      <c r="AI260">
        <v>0</v>
      </c>
      <c r="AJ260">
        <v>0</v>
      </c>
      <c r="AK260">
        <v>0</v>
      </c>
      <c r="AL260">
        <v>-15.757300000000001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</row>
    <row r="261" spans="1:52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1.7634000000000001</v>
      </c>
      <c r="AE261">
        <v>3.8083999999999998</v>
      </c>
      <c r="AF261">
        <v>-20.073</v>
      </c>
      <c r="AG261">
        <v>6.4146000000000001</v>
      </c>
      <c r="AH261">
        <v>3.2507000000000001</v>
      </c>
      <c r="AI261">
        <v>0</v>
      </c>
      <c r="AJ261">
        <v>0</v>
      </c>
      <c r="AK261">
        <v>0</v>
      </c>
      <c r="AL261">
        <v>4.8358999999999996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</row>
    <row r="262" spans="1:52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-21.090499999999999</v>
      </c>
      <c r="AG262">
        <v>37.744500000000002</v>
      </c>
      <c r="AH262">
        <v>-16.654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</row>
    <row r="263" spans="1:52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6.4146000000000001</v>
      </c>
      <c r="AG263">
        <v>-11.620900000000001</v>
      </c>
      <c r="AH263">
        <v>5.2062999999999997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</row>
    <row r="264" spans="1:52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-5.2919999999999998</v>
      </c>
      <c r="S264">
        <v>0</v>
      </c>
      <c r="T264">
        <v>-17.255700000000001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-10.501200000000001</v>
      </c>
      <c r="AG264">
        <v>-16.654</v>
      </c>
      <c r="AH264">
        <v>60.586399999999998</v>
      </c>
      <c r="AI264">
        <v>-10.8835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</row>
    <row r="265" spans="1:52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1.0350999999999999</v>
      </c>
      <c r="S265">
        <v>0</v>
      </c>
      <c r="T265">
        <v>5.2744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3.2507000000000001</v>
      </c>
      <c r="AG265">
        <v>5.2062999999999997</v>
      </c>
      <c r="AH265">
        <v>-16.893999999999998</v>
      </c>
      <c r="AI265">
        <v>2.1274999999999999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</row>
    <row r="266" spans="1:52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-10.3108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-10.8835</v>
      </c>
      <c r="AI266">
        <v>21.194299999999998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</row>
    <row r="267" spans="1:52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2.0202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2.1274999999999999</v>
      </c>
      <c r="AI267">
        <v>-4.1477000000000004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</row>
    <row r="268" spans="1:52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-8.8303999999999991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14.155099999999999</v>
      </c>
      <c r="AK268">
        <v>0</v>
      </c>
      <c r="AL268">
        <v>-5.3247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</row>
    <row r="269" spans="1:52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1.946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-3.1269</v>
      </c>
      <c r="AK269">
        <v>0</v>
      </c>
      <c r="AL269">
        <v>1.1809000000000001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</row>
    <row r="270" spans="1:52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-4.6295000000000002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16.354900000000001</v>
      </c>
      <c r="AL270">
        <v>-11.7254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</row>
    <row r="271" spans="1:52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1.0203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-3.6162999999999998</v>
      </c>
      <c r="AL271">
        <v>2.5960000000000001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</row>
    <row r="272" spans="1:52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-3.2338</v>
      </c>
      <c r="AE272">
        <v>0</v>
      </c>
      <c r="AF272">
        <v>-15.757300000000001</v>
      </c>
      <c r="AG272">
        <v>0</v>
      </c>
      <c r="AH272">
        <v>0</v>
      </c>
      <c r="AI272">
        <v>0</v>
      </c>
      <c r="AJ272">
        <v>-5.3247</v>
      </c>
      <c r="AK272">
        <v>-11.7254</v>
      </c>
      <c r="AL272">
        <v>69.7851</v>
      </c>
      <c r="AM272">
        <v>-7.5597000000000003</v>
      </c>
      <c r="AN272">
        <v>0</v>
      </c>
      <c r="AO272">
        <v>-17.428799999999999</v>
      </c>
      <c r="AP272">
        <v>-4.6734999999999998</v>
      </c>
      <c r="AQ272">
        <v>0</v>
      </c>
      <c r="AR272">
        <v>-4.0819000000000001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</row>
    <row r="273" spans="1:52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0.71030000000000004</v>
      </c>
      <c r="AE273">
        <v>0</v>
      </c>
      <c r="AF273">
        <v>4.8358999999999996</v>
      </c>
      <c r="AG273">
        <v>0</v>
      </c>
      <c r="AH273">
        <v>0</v>
      </c>
      <c r="AI273">
        <v>0</v>
      </c>
      <c r="AJ273">
        <v>1.1809000000000001</v>
      </c>
      <c r="AK273">
        <v>2.5960000000000001</v>
      </c>
      <c r="AL273">
        <v>-18.4056</v>
      </c>
      <c r="AM273">
        <v>1.6593</v>
      </c>
      <c r="AN273">
        <v>0</v>
      </c>
      <c r="AO273">
        <v>5.3116000000000003</v>
      </c>
      <c r="AP273">
        <v>1.0331999999999999</v>
      </c>
      <c r="AQ273">
        <v>0</v>
      </c>
      <c r="AR273">
        <v>1.0784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</row>
    <row r="274" spans="1:52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-7.5597000000000003</v>
      </c>
      <c r="AM274">
        <v>16.077400000000001</v>
      </c>
      <c r="AN274">
        <v>-8.5176999999999996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</row>
    <row r="275" spans="1:52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1.6593</v>
      </c>
      <c r="AM275">
        <v>-3.5301</v>
      </c>
      <c r="AN275">
        <v>1.8708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</row>
    <row r="276" spans="1:52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-17.062999999999999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-8.5176999999999996</v>
      </c>
      <c r="AN276">
        <v>25.5807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</row>
    <row r="277" spans="1:52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3.7545000000000002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1.8708</v>
      </c>
      <c r="AN277">
        <v>-5.6253000000000002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</row>
    <row r="278" spans="1:52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-17.428799999999999</v>
      </c>
      <c r="AM278">
        <v>0</v>
      </c>
      <c r="AN278">
        <v>0</v>
      </c>
      <c r="AO278">
        <v>34.062199999999997</v>
      </c>
      <c r="AP278">
        <v>-5.8102999999999998</v>
      </c>
      <c r="AQ278">
        <v>-5.5519999999999996</v>
      </c>
      <c r="AR278">
        <v>0</v>
      </c>
      <c r="AS278">
        <v>0</v>
      </c>
      <c r="AT278">
        <v>0</v>
      </c>
      <c r="AU278">
        <v>0</v>
      </c>
      <c r="AV278">
        <v>-5.2710999999999997</v>
      </c>
      <c r="AW278">
        <v>0</v>
      </c>
      <c r="AX278">
        <v>0</v>
      </c>
      <c r="AY278">
        <v>0</v>
      </c>
      <c r="AZ278">
        <v>0</v>
      </c>
    </row>
    <row r="279" spans="1:52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5.3116000000000003</v>
      </c>
      <c r="AM279">
        <v>0</v>
      </c>
      <c r="AN279">
        <v>0</v>
      </c>
      <c r="AO279">
        <v>-9.9844000000000008</v>
      </c>
      <c r="AP279">
        <v>1.7093</v>
      </c>
      <c r="AQ279">
        <v>1.8279000000000001</v>
      </c>
      <c r="AR279">
        <v>0</v>
      </c>
      <c r="AS279">
        <v>0</v>
      </c>
      <c r="AT279">
        <v>0</v>
      </c>
      <c r="AU279">
        <v>0</v>
      </c>
      <c r="AV279">
        <v>1.1355999999999999</v>
      </c>
      <c r="AW279">
        <v>0</v>
      </c>
      <c r="AX279">
        <v>0</v>
      </c>
      <c r="AY279">
        <v>0</v>
      </c>
      <c r="AZ279">
        <v>0</v>
      </c>
    </row>
    <row r="280" spans="1:52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-4.6734999999999998</v>
      </c>
      <c r="AM280">
        <v>0</v>
      </c>
      <c r="AN280">
        <v>0</v>
      </c>
      <c r="AO280">
        <v>-5.8102999999999998</v>
      </c>
      <c r="AP280">
        <v>35.227800000000002</v>
      </c>
      <c r="AQ280">
        <v>-24.744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</row>
    <row r="281" spans="1:52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1.0331999999999999</v>
      </c>
      <c r="AM281">
        <v>0</v>
      </c>
      <c r="AN281">
        <v>0</v>
      </c>
      <c r="AO281">
        <v>1.7093</v>
      </c>
      <c r="AP281">
        <v>-9.2492999999999999</v>
      </c>
      <c r="AQ281">
        <v>6.5068000000000001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</row>
    <row r="282" spans="1:52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-5.5519999999999996</v>
      </c>
      <c r="AP282">
        <v>-24.744</v>
      </c>
      <c r="AQ282">
        <v>64.996799999999993</v>
      </c>
      <c r="AR282">
        <v>-17.157599999999999</v>
      </c>
      <c r="AS282">
        <v>-5.0415999999999999</v>
      </c>
      <c r="AT282">
        <v>-12.5016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</row>
    <row r="283" spans="1:52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1.8279000000000001</v>
      </c>
      <c r="AP283">
        <v>6.5068000000000001</v>
      </c>
      <c r="AQ283">
        <v>-18.827500000000001</v>
      </c>
      <c r="AR283">
        <v>4.3913000000000002</v>
      </c>
      <c r="AS283">
        <v>1.4601</v>
      </c>
      <c r="AT283">
        <v>4.6414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</row>
    <row r="284" spans="1:52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-4.0819000000000001</v>
      </c>
      <c r="AM284">
        <v>0</v>
      </c>
      <c r="AN284">
        <v>0</v>
      </c>
      <c r="AO284">
        <v>0</v>
      </c>
      <c r="AP284">
        <v>0</v>
      </c>
      <c r="AQ284">
        <v>-17.157599999999999</v>
      </c>
      <c r="AR284">
        <v>26.281099999999999</v>
      </c>
      <c r="AS284">
        <v>-5.0415999999999999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</row>
    <row r="285" spans="1:52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1.0784</v>
      </c>
      <c r="AM285">
        <v>0</v>
      </c>
      <c r="AN285">
        <v>0</v>
      </c>
      <c r="AO285">
        <v>0</v>
      </c>
      <c r="AP285">
        <v>0</v>
      </c>
      <c r="AQ285">
        <v>4.3913000000000002</v>
      </c>
      <c r="AR285">
        <v>-6.9298000000000002</v>
      </c>
      <c r="AS285">
        <v>1.4601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</row>
    <row r="286" spans="1:52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-5.0415999999999999</v>
      </c>
      <c r="AR286">
        <v>-5.0415999999999999</v>
      </c>
      <c r="AS286">
        <v>10.0832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</row>
    <row r="287" spans="1:52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1.4601</v>
      </c>
      <c r="AR287">
        <v>1.4601</v>
      </c>
      <c r="AS287">
        <v>-2.9201999999999999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</row>
    <row r="288" spans="1:52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-12.5016</v>
      </c>
      <c r="AR288">
        <v>0</v>
      </c>
      <c r="AS288">
        <v>0</v>
      </c>
      <c r="AT288">
        <v>43.15</v>
      </c>
      <c r="AU288">
        <v>-30.648399999999999</v>
      </c>
      <c r="AV288">
        <v>0</v>
      </c>
      <c r="AW288">
        <v>0</v>
      </c>
      <c r="AX288">
        <v>0</v>
      </c>
      <c r="AY288">
        <v>0</v>
      </c>
      <c r="AZ288">
        <v>0</v>
      </c>
    </row>
    <row r="289" spans="1:52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4.6414</v>
      </c>
      <c r="AR289">
        <v>0</v>
      </c>
      <c r="AS289">
        <v>0</v>
      </c>
      <c r="AT289">
        <v>-15.815300000000001</v>
      </c>
      <c r="AU289">
        <v>11.1739</v>
      </c>
      <c r="AV289">
        <v>0</v>
      </c>
      <c r="AW289">
        <v>0</v>
      </c>
      <c r="AX289">
        <v>0</v>
      </c>
      <c r="AY289">
        <v>0</v>
      </c>
      <c r="AZ289">
        <v>0</v>
      </c>
    </row>
    <row r="290" spans="1:52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-30.648399999999999</v>
      </c>
      <c r="AU290">
        <v>42.230200000000004</v>
      </c>
      <c r="AV290">
        <v>-11.581799999999999</v>
      </c>
      <c r="AW290">
        <v>0</v>
      </c>
      <c r="AX290">
        <v>0</v>
      </c>
      <c r="AY290">
        <v>0</v>
      </c>
      <c r="AZ290">
        <v>0</v>
      </c>
    </row>
    <row r="291" spans="1:52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11.1739</v>
      </c>
      <c r="AU291">
        <v>-15.3993</v>
      </c>
      <c r="AV291">
        <v>4.2253999999999996</v>
      </c>
      <c r="AW291">
        <v>0</v>
      </c>
      <c r="AX291">
        <v>0</v>
      </c>
      <c r="AY291">
        <v>0</v>
      </c>
      <c r="AZ291">
        <v>0</v>
      </c>
    </row>
    <row r="292" spans="1:52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-5.2710999999999997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-11.581799999999999</v>
      </c>
      <c r="AV292">
        <v>42.660699999999999</v>
      </c>
      <c r="AW292">
        <v>-12.208399999999999</v>
      </c>
      <c r="AX292">
        <v>-13.599399999999999</v>
      </c>
      <c r="AY292">
        <v>0</v>
      </c>
      <c r="AZ292">
        <v>0</v>
      </c>
    </row>
    <row r="293" spans="1:52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1.1355999999999999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4.2253999999999996</v>
      </c>
      <c r="AV293">
        <v>-14.1669</v>
      </c>
      <c r="AW293">
        <v>3.5573999999999999</v>
      </c>
      <c r="AX293">
        <v>5.2484999999999999</v>
      </c>
      <c r="AY293">
        <v>0</v>
      </c>
      <c r="AZ293">
        <v>0</v>
      </c>
    </row>
    <row r="294" spans="1:52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-12.208399999999999</v>
      </c>
      <c r="AW294">
        <v>12.208399999999999</v>
      </c>
      <c r="AX294">
        <v>0</v>
      </c>
      <c r="AY294">
        <v>0</v>
      </c>
      <c r="AZ294">
        <v>0</v>
      </c>
    </row>
    <row r="295" spans="1:52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3.5573999999999999</v>
      </c>
      <c r="AW295">
        <v>-3.5573999999999999</v>
      </c>
      <c r="AX295">
        <v>0</v>
      </c>
      <c r="AY295">
        <v>0</v>
      </c>
      <c r="AZ295">
        <v>0</v>
      </c>
    </row>
    <row r="296" spans="1:52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-13.599399999999999</v>
      </c>
      <c r="AW296">
        <v>0</v>
      </c>
      <c r="AX296">
        <v>13.599399999999999</v>
      </c>
      <c r="AY296">
        <v>0</v>
      </c>
      <c r="AZ296">
        <v>0</v>
      </c>
    </row>
    <row r="297" spans="1:52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5.2484999999999999</v>
      </c>
      <c r="AW297">
        <v>0</v>
      </c>
      <c r="AX297">
        <v>-5.2484999999999999</v>
      </c>
      <c r="AY297">
        <v>0</v>
      </c>
      <c r="AZ297">
        <v>0</v>
      </c>
    </row>
    <row r="298" spans="1:52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-245.18559999999999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245.18559999999999</v>
      </c>
      <c r="AZ298">
        <v>0</v>
      </c>
    </row>
    <row r="299" spans="1:52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20.583500000000001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-20.583500000000001</v>
      </c>
      <c r="AZ299">
        <v>0</v>
      </c>
    </row>
    <row r="300" spans="1:52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-19.0581</v>
      </c>
      <c r="N300">
        <v>-16.850899999999999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35.908999999999999</v>
      </c>
    </row>
    <row r="301" spans="1:52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5.7451999999999996</v>
      </c>
      <c r="N301">
        <v>5.08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-10.825200000000001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04"/>
  <sheetViews>
    <sheetView topLeftCell="A251" workbookViewId="0">
      <selection activeCell="N307" sqref="N307"/>
    </sheetView>
  </sheetViews>
  <sheetFormatPr defaultRowHeight="15" x14ac:dyDescent="0.25"/>
  <sheetData>
    <row r="1" spans="1:110" s="70" customFormat="1" x14ac:dyDescent="0.25">
      <c r="A1" s="107" t="s">
        <v>403</v>
      </c>
      <c r="B1" s="107" t="s">
        <v>404</v>
      </c>
      <c r="C1" s="107" t="s">
        <v>427</v>
      </c>
      <c r="D1" s="107" t="s">
        <v>429</v>
      </c>
      <c r="E1" s="107" t="s">
        <v>445</v>
      </c>
      <c r="F1" s="107" t="s">
        <v>448</v>
      </c>
      <c r="G1" s="107" t="s">
        <v>449</v>
      </c>
      <c r="H1" s="107" t="s">
        <v>450</v>
      </c>
      <c r="I1" s="107" t="s">
        <v>451</v>
      </c>
      <c r="J1" s="107" t="s">
        <v>452</v>
      </c>
      <c r="K1" s="107" t="s">
        <v>453</v>
      </c>
      <c r="L1" s="107" t="s">
        <v>454</v>
      </c>
      <c r="M1" s="107" t="s">
        <v>455</v>
      </c>
      <c r="N1" s="107" t="s">
        <v>456</v>
      </c>
      <c r="O1" s="107" t="s">
        <v>457</v>
      </c>
      <c r="P1" s="107" t="s">
        <v>458</v>
      </c>
      <c r="Q1" s="107" t="s">
        <v>459</v>
      </c>
      <c r="R1" s="107" t="s">
        <v>460</v>
      </c>
      <c r="S1" s="107" t="s">
        <v>461</v>
      </c>
      <c r="T1" s="107" t="s">
        <v>462</v>
      </c>
      <c r="U1" s="107" t="s">
        <v>463</v>
      </c>
      <c r="V1" s="107" t="s">
        <v>464</v>
      </c>
      <c r="W1" s="107" t="s">
        <v>465</v>
      </c>
      <c r="X1" s="107" t="s">
        <v>466</v>
      </c>
      <c r="Y1" s="107" t="s">
        <v>467</v>
      </c>
      <c r="Z1" s="107" t="s">
        <v>468</v>
      </c>
      <c r="AA1" s="107" t="s">
        <v>469</v>
      </c>
      <c r="AB1" s="107" t="s">
        <v>470</v>
      </c>
      <c r="AC1" s="107" t="s">
        <v>471</v>
      </c>
      <c r="AD1" s="107" t="s">
        <v>472</v>
      </c>
      <c r="AE1" s="107" t="s">
        <v>473</v>
      </c>
      <c r="AF1" s="107" t="s">
        <v>474</v>
      </c>
      <c r="AG1" s="107" t="s">
        <v>475</v>
      </c>
      <c r="AH1" s="107" t="s">
        <v>476</v>
      </c>
      <c r="AI1" s="107" t="s">
        <v>477</v>
      </c>
      <c r="AJ1" s="107" t="s">
        <v>478</v>
      </c>
      <c r="AK1" s="107" t="s">
        <v>479</v>
      </c>
      <c r="AL1" s="107" t="s">
        <v>480</v>
      </c>
      <c r="AM1" s="107" t="s">
        <v>481</v>
      </c>
      <c r="AN1" s="107" t="s">
        <v>482</v>
      </c>
      <c r="AO1" s="107" t="s">
        <v>483</v>
      </c>
      <c r="AP1" s="107" t="s">
        <v>484</v>
      </c>
      <c r="AQ1" s="107" t="s">
        <v>485</v>
      </c>
      <c r="AR1" s="107" t="s">
        <v>486</v>
      </c>
      <c r="AS1" s="107" t="s">
        <v>487</v>
      </c>
      <c r="AT1" s="107" t="s">
        <v>488</v>
      </c>
      <c r="AU1" s="107" t="s">
        <v>489</v>
      </c>
      <c r="AV1" s="107" t="s">
        <v>490</v>
      </c>
      <c r="AW1" s="107" t="s">
        <v>491</v>
      </c>
      <c r="AX1" s="107" t="s">
        <v>492</v>
      </c>
      <c r="AY1" s="107" t="s">
        <v>496</v>
      </c>
      <c r="AZ1" s="107" t="s">
        <v>498</v>
      </c>
    </row>
    <row r="2" spans="1:110" x14ac:dyDescent="0.25">
      <c r="A2">
        <f>'118 Bus my H2'!A2-'118 Correct H2'!A2</f>
        <v>0</v>
      </c>
      <c r="B2" s="70">
        <f>'118 Bus my H2'!B2-'118 Correct H2'!B2</f>
        <v>0</v>
      </c>
      <c r="C2" s="70">
        <f>'118 Bus my H2'!C2-'118 Correct H2'!C2</f>
        <v>0</v>
      </c>
      <c r="D2" s="70">
        <f>'118 Bus my H2'!D2-'118 Correct H2'!D2</f>
        <v>0</v>
      </c>
      <c r="E2" s="70">
        <f>'118 Bus my H2'!E2-'118 Correct H2'!E2</f>
        <v>0</v>
      </c>
      <c r="F2" s="70">
        <f>'118 Bus my H2'!F2-'118 Correct H2'!F2</f>
        <v>0</v>
      </c>
      <c r="G2" s="70">
        <f>'118 Bus my H2'!G2-'118 Correct H2'!G2</f>
        <v>0</v>
      </c>
      <c r="H2" s="70">
        <f>'118 Bus my H2'!H2-'118 Correct H2'!H2</f>
        <v>0</v>
      </c>
      <c r="I2" s="70">
        <f>'118 Bus my H2'!I2-'118 Correct H2'!I2</f>
        <v>0</v>
      </c>
      <c r="J2" s="70">
        <f>'118 Bus my H2'!J2-'118 Correct H2'!J2</f>
        <v>0</v>
      </c>
      <c r="K2" s="70">
        <f>'118 Bus my H2'!K2-'118 Correct H2'!K2</f>
        <v>0</v>
      </c>
      <c r="L2" s="70">
        <f>'118 Bus my H2'!L2-'118 Correct H2'!L2</f>
        <v>0</v>
      </c>
      <c r="M2" s="70">
        <f>'118 Bus my H2'!M2-'118 Correct H2'!M2</f>
        <v>0</v>
      </c>
      <c r="N2" s="70">
        <f>'118 Bus my H2'!N2-'118 Correct H2'!N2</f>
        <v>0</v>
      </c>
      <c r="O2" s="70">
        <f>'118 Bus my H2'!O2-'118 Correct H2'!O2</f>
        <v>0</v>
      </c>
      <c r="P2" s="70">
        <f>'118 Bus my H2'!P2-'118 Correct H2'!P2</f>
        <v>0</v>
      </c>
      <c r="Q2" s="70">
        <f>'118 Bus my H2'!Q2-'118 Correct H2'!Q2</f>
        <v>0</v>
      </c>
      <c r="R2" s="70">
        <f>'118 Bus my H2'!R2-'118 Correct H2'!R2</f>
        <v>0</v>
      </c>
      <c r="S2" s="70">
        <f>'118 Bus my H2'!S2-'118 Correct H2'!S2</f>
        <v>0</v>
      </c>
      <c r="T2" s="70">
        <f>'118 Bus my H2'!T2-'118 Correct H2'!T2</f>
        <v>0</v>
      </c>
      <c r="U2" s="70">
        <f>'118 Bus my H2'!U2-'118 Correct H2'!U2</f>
        <v>0</v>
      </c>
      <c r="V2" s="70">
        <f>'118 Bus my H2'!V2-'118 Correct H2'!V2</f>
        <v>0</v>
      </c>
      <c r="W2" s="70">
        <f>'118 Bus my H2'!W2-'118 Correct H2'!W2</f>
        <v>0</v>
      </c>
      <c r="X2" s="70">
        <f>'118 Bus my H2'!X2-'118 Correct H2'!X2</f>
        <v>0</v>
      </c>
      <c r="Y2" s="70">
        <f>'118 Bus my H2'!Y2-'118 Correct H2'!Y2</f>
        <v>0</v>
      </c>
      <c r="Z2" s="70">
        <f>'118 Bus my H2'!Z2-'118 Correct H2'!Z2</f>
        <v>0</v>
      </c>
      <c r="AA2" s="70">
        <f>'118 Bus my H2'!AA2-'118 Correct H2'!AA2</f>
        <v>0</v>
      </c>
      <c r="AB2" s="70">
        <f>'118 Bus my H2'!AB2-'118 Correct H2'!AB2</f>
        <v>0</v>
      </c>
      <c r="AC2" s="70">
        <f>'118 Bus my H2'!AC2-'118 Correct H2'!AC2</f>
        <v>0</v>
      </c>
      <c r="AD2" s="70">
        <f>'118 Bus my H2'!AD2-'118 Correct H2'!AD2</f>
        <v>0</v>
      </c>
      <c r="AE2" s="70">
        <f>'118 Bus my H2'!AE2-'118 Correct H2'!AE2</f>
        <v>0</v>
      </c>
      <c r="AF2" s="70">
        <f>'118 Bus my H2'!AF2-'118 Correct H2'!AF2</f>
        <v>0</v>
      </c>
      <c r="AG2" s="70">
        <f>'118 Bus my H2'!AG2-'118 Correct H2'!AG2</f>
        <v>0</v>
      </c>
      <c r="AH2" s="70">
        <f>'118 Bus my H2'!AH2-'118 Correct H2'!AH2</f>
        <v>0</v>
      </c>
      <c r="AI2" s="70">
        <f>'118 Bus my H2'!AI2-'118 Correct H2'!AI2</f>
        <v>0</v>
      </c>
      <c r="AJ2" s="70">
        <f>'118 Bus my H2'!AJ2-'118 Correct H2'!AJ2</f>
        <v>0</v>
      </c>
      <c r="AK2" s="70">
        <f>'118 Bus my H2'!AK2-'118 Correct H2'!AK2</f>
        <v>0</v>
      </c>
      <c r="AL2" s="70">
        <f>'118 Bus my H2'!AL2-'118 Correct H2'!AL2</f>
        <v>0</v>
      </c>
      <c r="AM2" s="70">
        <f>'118 Bus my H2'!AM2-'118 Correct H2'!AM2</f>
        <v>0</v>
      </c>
      <c r="AN2" s="70">
        <f>'118 Bus my H2'!AN2-'118 Correct H2'!AN2</f>
        <v>0</v>
      </c>
      <c r="AO2" s="70">
        <f>'118 Bus my H2'!AO2-'118 Correct H2'!AO2</f>
        <v>0</v>
      </c>
      <c r="AP2" s="70">
        <f>'118 Bus my H2'!AP2-'118 Correct H2'!AP2</f>
        <v>0</v>
      </c>
      <c r="AQ2" s="70">
        <f>'118 Bus my H2'!AQ2-'118 Correct H2'!AQ2</f>
        <v>0</v>
      </c>
      <c r="AR2" s="70">
        <f>'118 Bus my H2'!AR2-'118 Correct H2'!AR2</f>
        <v>0</v>
      </c>
      <c r="AS2" s="70">
        <f>'118 Bus my H2'!AS2-'118 Correct H2'!AS2</f>
        <v>0</v>
      </c>
      <c r="AT2" s="70">
        <f>'118 Bus my H2'!AT2-'118 Correct H2'!AT2</f>
        <v>0</v>
      </c>
      <c r="AU2" s="70">
        <f>'118 Bus my H2'!AU2-'118 Correct H2'!AU2</f>
        <v>0</v>
      </c>
      <c r="AV2" s="70">
        <f>'118 Bus my H2'!AV2-'118 Correct H2'!AV2</f>
        <v>0</v>
      </c>
      <c r="AW2" s="70">
        <f>'118 Bus my H2'!AW2-'118 Correct H2'!AW2</f>
        <v>0</v>
      </c>
      <c r="AX2" s="70">
        <f>'118 Bus my H2'!AX2-'118 Correct H2'!AX2</f>
        <v>0</v>
      </c>
      <c r="AY2" s="70">
        <f>'118 Bus my H2'!AY2-'118 Correct H2'!AY2</f>
        <v>0</v>
      </c>
      <c r="AZ2" s="70">
        <f>'118 Bus my H2'!AZ2-'118 Correct H2'!AZ2</f>
        <v>0</v>
      </c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</row>
    <row r="3" spans="1:110" x14ac:dyDescent="0.25">
      <c r="A3" s="70">
        <f>'118 Bus my H2'!A3-'118 Correct H2'!A3</f>
        <v>0</v>
      </c>
      <c r="B3" s="70">
        <f>'118 Bus my H2'!B3-'118 Correct H2'!B3</f>
        <v>0</v>
      </c>
      <c r="C3" s="70">
        <f>'118 Bus my H2'!C3-'118 Correct H2'!C3</f>
        <v>0</v>
      </c>
      <c r="D3" s="70">
        <f>'118 Bus my H2'!D3-'118 Correct H2'!D3</f>
        <v>0</v>
      </c>
      <c r="E3" s="70">
        <f>'118 Bus my H2'!E3-'118 Correct H2'!E3</f>
        <v>0</v>
      </c>
      <c r="F3" s="70">
        <f>'118 Bus my H2'!F3-'118 Correct H2'!F3</f>
        <v>0</v>
      </c>
      <c r="G3" s="70">
        <f>'118 Bus my H2'!G3-'118 Correct H2'!G3</f>
        <v>0</v>
      </c>
      <c r="H3" s="70">
        <f>'118 Bus my H2'!H3-'118 Correct H2'!H3</f>
        <v>0</v>
      </c>
      <c r="I3" s="70">
        <f>'118 Bus my H2'!I3-'118 Correct H2'!I3</f>
        <v>0</v>
      </c>
      <c r="J3" s="70">
        <f>'118 Bus my H2'!J3-'118 Correct H2'!J3</f>
        <v>0</v>
      </c>
      <c r="K3" s="70">
        <f>'118 Bus my H2'!K3-'118 Correct H2'!K3</f>
        <v>0</v>
      </c>
      <c r="L3" s="70">
        <f>'118 Bus my H2'!L3-'118 Correct H2'!L3</f>
        <v>0</v>
      </c>
      <c r="M3" s="70">
        <f>'118 Bus my H2'!M3-'118 Correct H2'!M3</f>
        <v>0</v>
      </c>
      <c r="N3" s="70">
        <f>'118 Bus my H2'!N3-'118 Correct H2'!N3</f>
        <v>0</v>
      </c>
      <c r="O3" s="70">
        <f>'118 Bus my H2'!O3-'118 Correct H2'!O3</f>
        <v>0</v>
      </c>
      <c r="P3" s="70">
        <f>'118 Bus my H2'!P3-'118 Correct H2'!P3</f>
        <v>0</v>
      </c>
      <c r="Q3" s="70">
        <f>'118 Bus my H2'!Q3-'118 Correct H2'!Q3</f>
        <v>0</v>
      </c>
      <c r="R3" s="70">
        <f>'118 Bus my H2'!R3-'118 Correct H2'!R3</f>
        <v>0</v>
      </c>
      <c r="S3" s="70">
        <f>'118 Bus my H2'!S3-'118 Correct H2'!S3</f>
        <v>0</v>
      </c>
      <c r="T3" s="70">
        <f>'118 Bus my H2'!T3-'118 Correct H2'!T3</f>
        <v>0</v>
      </c>
      <c r="U3" s="70">
        <f>'118 Bus my H2'!U3-'118 Correct H2'!U3</f>
        <v>0</v>
      </c>
      <c r="V3" s="70">
        <f>'118 Bus my H2'!V3-'118 Correct H2'!V3</f>
        <v>0</v>
      </c>
      <c r="W3" s="70">
        <f>'118 Bus my H2'!W3-'118 Correct H2'!W3</f>
        <v>0</v>
      </c>
      <c r="X3" s="70">
        <f>'118 Bus my H2'!X3-'118 Correct H2'!X3</f>
        <v>0</v>
      </c>
      <c r="Y3" s="70">
        <f>'118 Bus my H2'!Y3-'118 Correct H2'!Y3</f>
        <v>0</v>
      </c>
      <c r="Z3" s="70">
        <f>'118 Bus my H2'!Z3-'118 Correct H2'!Z3</f>
        <v>0</v>
      </c>
      <c r="AA3" s="70">
        <f>'118 Bus my H2'!AA3-'118 Correct H2'!AA3</f>
        <v>0</v>
      </c>
      <c r="AB3" s="70">
        <f>'118 Bus my H2'!AB3-'118 Correct H2'!AB3</f>
        <v>0</v>
      </c>
      <c r="AC3" s="70">
        <f>'118 Bus my H2'!AC3-'118 Correct H2'!AC3</f>
        <v>0</v>
      </c>
      <c r="AD3" s="70">
        <f>'118 Bus my H2'!AD3-'118 Correct H2'!AD3</f>
        <v>0</v>
      </c>
      <c r="AE3" s="70">
        <f>'118 Bus my H2'!AE3-'118 Correct H2'!AE3</f>
        <v>0</v>
      </c>
      <c r="AF3" s="70">
        <f>'118 Bus my H2'!AF3-'118 Correct H2'!AF3</f>
        <v>0</v>
      </c>
      <c r="AG3" s="70">
        <f>'118 Bus my H2'!AG3-'118 Correct H2'!AG3</f>
        <v>0</v>
      </c>
      <c r="AH3" s="70">
        <f>'118 Bus my H2'!AH3-'118 Correct H2'!AH3</f>
        <v>0</v>
      </c>
      <c r="AI3" s="70">
        <f>'118 Bus my H2'!AI3-'118 Correct H2'!AI3</f>
        <v>0</v>
      </c>
      <c r="AJ3" s="70">
        <f>'118 Bus my H2'!AJ3-'118 Correct H2'!AJ3</f>
        <v>0</v>
      </c>
      <c r="AK3" s="70">
        <f>'118 Bus my H2'!AK3-'118 Correct H2'!AK3</f>
        <v>0</v>
      </c>
      <c r="AL3" s="70">
        <f>'118 Bus my H2'!AL3-'118 Correct H2'!AL3</f>
        <v>0</v>
      </c>
      <c r="AM3" s="70">
        <f>'118 Bus my H2'!AM3-'118 Correct H2'!AM3</f>
        <v>0</v>
      </c>
      <c r="AN3" s="70">
        <f>'118 Bus my H2'!AN3-'118 Correct H2'!AN3</f>
        <v>0</v>
      </c>
      <c r="AO3" s="70">
        <f>'118 Bus my H2'!AO3-'118 Correct H2'!AO3</f>
        <v>0</v>
      </c>
      <c r="AP3" s="70">
        <f>'118 Bus my H2'!AP3-'118 Correct H2'!AP3</f>
        <v>0</v>
      </c>
      <c r="AQ3" s="70">
        <f>'118 Bus my H2'!AQ3-'118 Correct H2'!AQ3</f>
        <v>0</v>
      </c>
      <c r="AR3" s="70">
        <f>'118 Bus my H2'!AR3-'118 Correct H2'!AR3</f>
        <v>0</v>
      </c>
      <c r="AS3" s="70">
        <f>'118 Bus my H2'!AS3-'118 Correct H2'!AS3</f>
        <v>0</v>
      </c>
      <c r="AT3" s="70">
        <f>'118 Bus my H2'!AT3-'118 Correct H2'!AT3</f>
        <v>0</v>
      </c>
      <c r="AU3" s="70">
        <f>'118 Bus my H2'!AU3-'118 Correct H2'!AU3</f>
        <v>0</v>
      </c>
      <c r="AV3" s="70">
        <f>'118 Bus my H2'!AV3-'118 Correct H2'!AV3</f>
        <v>0</v>
      </c>
      <c r="AW3" s="70">
        <f>'118 Bus my H2'!AW3-'118 Correct H2'!AW3</f>
        <v>0</v>
      </c>
      <c r="AX3" s="70">
        <f>'118 Bus my H2'!AX3-'118 Correct H2'!AX3</f>
        <v>0</v>
      </c>
      <c r="AY3" s="70">
        <f>'118 Bus my H2'!AY3-'118 Correct H2'!AY3</f>
        <v>0</v>
      </c>
      <c r="AZ3" s="70">
        <f>'118 Bus my H2'!AZ3-'118 Correct H2'!AZ3</f>
        <v>0</v>
      </c>
    </row>
    <row r="4" spans="1:110" x14ac:dyDescent="0.25">
      <c r="A4" s="70">
        <f>'118 Bus my H2'!A4-'118 Correct H2'!A4</f>
        <v>0</v>
      </c>
      <c r="B4" s="70">
        <f>'118 Bus my H2'!B4-'118 Correct H2'!B4</f>
        <v>0</v>
      </c>
      <c r="C4" s="70">
        <f>'118 Bus my H2'!C4-'118 Correct H2'!C4</f>
        <v>0</v>
      </c>
      <c r="D4" s="70">
        <f>'118 Bus my H2'!D4-'118 Correct H2'!D4</f>
        <v>0</v>
      </c>
      <c r="E4" s="70">
        <f>'118 Bus my H2'!E4-'118 Correct H2'!E4</f>
        <v>0</v>
      </c>
      <c r="F4" s="70">
        <f>'118 Bus my H2'!F4-'118 Correct H2'!F4</f>
        <v>0</v>
      </c>
      <c r="G4" s="70">
        <f>'118 Bus my H2'!G4-'118 Correct H2'!G4</f>
        <v>0</v>
      </c>
      <c r="H4" s="70">
        <f>'118 Bus my H2'!H4-'118 Correct H2'!H4</f>
        <v>0</v>
      </c>
      <c r="I4" s="70">
        <f>'118 Bus my H2'!I4-'118 Correct H2'!I4</f>
        <v>0</v>
      </c>
      <c r="J4" s="70">
        <f>'118 Bus my H2'!J4-'118 Correct H2'!J4</f>
        <v>0</v>
      </c>
      <c r="K4" s="70">
        <f>'118 Bus my H2'!K4-'118 Correct H2'!K4</f>
        <v>0</v>
      </c>
      <c r="L4" s="70">
        <f>'118 Bus my H2'!L4-'118 Correct H2'!L4</f>
        <v>0</v>
      </c>
      <c r="M4" s="70">
        <f>'118 Bus my H2'!M4-'118 Correct H2'!M4</f>
        <v>0</v>
      </c>
      <c r="N4" s="70">
        <f>'118 Bus my H2'!N4-'118 Correct H2'!N4</f>
        <v>0</v>
      </c>
      <c r="O4" s="70">
        <f>'118 Bus my H2'!O4-'118 Correct H2'!O4</f>
        <v>0</v>
      </c>
      <c r="P4" s="70">
        <f>'118 Bus my H2'!P4-'118 Correct H2'!P4</f>
        <v>0</v>
      </c>
      <c r="Q4" s="70">
        <f>'118 Bus my H2'!Q4-'118 Correct H2'!Q4</f>
        <v>0</v>
      </c>
      <c r="R4" s="70">
        <f>'118 Bus my H2'!R4-'118 Correct H2'!R4</f>
        <v>0</v>
      </c>
      <c r="S4" s="70">
        <f>'118 Bus my H2'!S4-'118 Correct H2'!S4</f>
        <v>0</v>
      </c>
      <c r="T4" s="70">
        <f>'118 Bus my H2'!T4-'118 Correct H2'!T4</f>
        <v>0</v>
      </c>
      <c r="U4" s="70">
        <f>'118 Bus my H2'!U4-'118 Correct H2'!U4</f>
        <v>0</v>
      </c>
      <c r="V4" s="70">
        <f>'118 Bus my H2'!V4-'118 Correct H2'!V4</f>
        <v>0</v>
      </c>
      <c r="W4" s="70">
        <f>'118 Bus my H2'!W4-'118 Correct H2'!W4</f>
        <v>0</v>
      </c>
      <c r="X4" s="70">
        <f>'118 Bus my H2'!X4-'118 Correct H2'!X4</f>
        <v>0</v>
      </c>
      <c r="Y4" s="70">
        <f>'118 Bus my H2'!Y4-'118 Correct H2'!Y4</f>
        <v>0</v>
      </c>
      <c r="Z4" s="70">
        <f>'118 Bus my H2'!Z4-'118 Correct H2'!Z4</f>
        <v>0</v>
      </c>
      <c r="AA4" s="70">
        <f>'118 Bus my H2'!AA4-'118 Correct H2'!AA4</f>
        <v>0</v>
      </c>
      <c r="AB4" s="70">
        <f>'118 Bus my H2'!AB4-'118 Correct H2'!AB4</f>
        <v>0</v>
      </c>
      <c r="AC4" s="70">
        <f>'118 Bus my H2'!AC4-'118 Correct H2'!AC4</f>
        <v>0</v>
      </c>
      <c r="AD4" s="70">
        <f>'118 Bus my H2'!AD4-'118 Correct H2'!AD4</f>
        <v>0</v>
      </c>
      <c r="AE4" s="70">
        <f>'118 Bus my H2'!AE4-'118 Correct H2'!AE4</f>
        <v>0</v>
      </c>
      <c r="AF4" s="70">
        <f>'118 Bus my H2'!AF4-'118 Correct H2'!AF4</f>
        <v>0</v>
      </c>
      <c r="AG4" s="70">
        <f>'118 Bus my H2'!AG4-'118 Correct H2'!AG4</f>
        <v>0</v>
      </c>
      <c r="AH4" s="70">
        <f>'118 Bus my H2'!AH4-'118 Correct H2'!AH4</f>
        <v>0</v>
      </c>
      <c r="AI4" s="70">
        <f>'118 Bus my H2'!AI4-'118 Correct H2'!AI4</f>
        <v>0</v>
      </c>
      <c r="AJ4" s="70">
        <f>'118 Bus my H2'!AJ4-'118 Correct H2'!AJ4</f>
        <v>0</v>
      </c>
      <c r="AK4" s="70">
        <f>'118 Bus my H2'!AK4-'118 Correct H2'!AK4</f>
        <v>0</v>
      </c>
      <c r="AL4" s="70">
        <f>'118 Bus my H2'!AL4-'118 Correct H2'!AL4</f>
        <v>0</v>
      </c>
      <c r="AM4" s="70">
        <f>'118 Bus my H2'!AM4-'118 Correct H2'!AM4</f>
        <v>0</v>
      </c>
      <c r="AN4" s="70">
        <f>'118 Bus my H2'!AN4-'118 Correct H2'!AN4</f>
        <v>0</v>
      </c>
      <c r="AO4" s="70">
        <f>'118 Bus my H2'!AO4-'118 Correct H2'!AO4</f>
        <v>0</v>
      </c>
      <c r="AP4" s="70">
        <f>'118 Bus my H2'!AP4-'118 Correct H2'!AP4</f>
        <v>0</v>
      </c>
      <c r="AQ4" s="70">
        <f>'118 Bus my H2'!AQ4-'118 Correct H2'!AQ4</f>
        <v>0</v>
      </c>
      <c r="AR4" s="70">
        <f>'118 Bus my H2'!AR4-'118 Correct H2'!AR4</f>
        <v>0</v>
      </c>
      <c r="AS4" s="70">
        <f>'118 Bus my H2'!AS4-'118 Correct H2'!AS4</f>
        <v>0</v>
      </c>
      <c r="AT4" s="70">
        <f>'118 Bus my H2'!AT4-'118 Correct H2'!AT4</f>
        <v>0</v>
      </c>
      <c r="AU4" s="70">
        <f>'118 Bus my H2'!AU4-'118 Correct H2'!AU4</f>
        <v>0</v>
      </c>
      <c r="AV4" s="70">
        <f>'118 Bus my H2'!AV4-'118 Correct H2'!AV4</f>
        <v>0</v>
      </c>
      <c r="AW4" s="70">
        <f>'118 Bus my H2'!AW4-'118 Correct H2'!AW4</f>
        <v>0</v>
      </c>
      <c r="AX4" s="70">
        <f>'118 Bus my H2'!AX4-'118 Correct H2'!AX4</f>
        <v>0</v>
      </c>
      <c r="AY4" s="70">
        <f>'118 Bus my H2'!AY4-'118 Correct H2'!AY4</f>
        <v>0</v>
      </c>
      <c r="AZ4" s="70">
        <f>'118 Bus my H2'!AZ4-'118 Correct H2'!AZ4</f>
        <v>0</v>
      </c>
    </row>
    <row r="5" spans="1:110" x14ac:dyDescent="0.25">
      <c r="A5" s="70">
        <f>'118 Bus my H2'!A5-'118 Correct H2'!A5</f>
        <v>0</v>
      </c>
      <c r="B5" s="70">
        <f>'118 Bus my H2'!B5-'118 Correct H2'!B5</f>
        <v>0</v>
      </c>
      <c r="C5" s="70">
        <f>'118 Bus my H2'!C5-'118 Correct H2'!C5</f>
        <v>0</v>
      </c>
      <c r="D5" s="70">
        <f>'118 Bus my H2'!D5-'118 Correct H2'!D5</f>
        <v>0</v>
      </c>
      <c r="E5" s="70">
        <f>'118 Bus my H2'!E5-'118 Correct H2'!E5</f>
        <v>0</v>
      </c>
      <c r="F5" s="70">
        <f>'118 Bus my H2'!F5-'118 Correct H2'!F5</f>
        <v>0</v>
      </c>
      <c r="G5" s="70">
        <f>'118 Bus my H2'!G5-'118 Correct H2'!G5</f>
        <v>0</v>
      </c>
      <c r="H5" s="70">
        <f>'118 Bus my H2'!H5-'118 Correct H2'!H5</f>
        <v>0</v>
      </c>
      <c r="I5" s="70">
        <f>'118 Bus my H2'!I5-'118 Correct H2'!I5</f>
        <v>0</v>
      </c>
      <c r="J5" s="70">
        <f>'118 Bus my H2'!J5-'118 Correct H2'!J5</f>
        <v>0</v>
      </c>
      <c r="K5" s="70">
        <f>'118 Bus my H2'!K5-'118 Correct H2'!K5</f>
        <v>0</v>
      </c>
      <c r="L5" s="70">
        <f>'118 Bus my H2'!L5-'118 Correct H2'!L5</f>
        <v>0</v>
      </c>
      <c r="M5" s="70">
        <f>'118 Bus my H2'!M5-'118 Correct H2'!M5</f>
        <v>0</v>
      </c>
      <c r="N5" s="70">
        <f>'118 Bus my H2'!N5-'118 Correct H2'!N5</f>
        <v>0</v>
      </c>
      <c r="O5" s="70">
        <f>'118 Bus my H2'!O5-'118 Correct H2'!O5</f>
        <v>0</v>
      </c>
      <c r="P5" s="70">
        <f>'118 Bus my H2'!P5-'118 Correct H2'!P5</f>
        <v>0</v>
      </c>
      <c r="Q5" s="70">
        <f>'118 Bus my H2'!Q5-'118 Correct H2'!Q5</f>
        <v>0</v>
      </c>
      <c r="R5" s="70">
        <f>'118 Bus my H2'!R5-'118 Correct H2'!R5</f>
        <v>0</v>
      </c>
      <c r="S5" s="70">
        <f>'118 Bus my H2'!S5-'118 Correct H2'!S5</f>
        <v>0</v>
      </c>
      <c r="T5" s="70">
        <f>'118 Bus my H2'!T5-'118 Correct H2'!T5</f>
        <v>0</v>
      </c>
      <c r="U5" s="70">
        <f>'118 Bus my H2'!U5-'118 Correct H2'!U5</f>
        <v>0</v>
      </c>
      <c r="V5" s="70">
        <f>'118 Bus my H2'!V5-'118 Correct H2'!V5</f>
        <v>0</v>
      </c>
      <c r="W5" s="70">
        <f>'118 Bus my H2'!W5-'118 Correct H2'!W5</f>
        <v>0</v>
      </c>
      <c r="X5" s="70">
        <f>'118 Bus my H2'!X5-'118 Correct H2'!X5</f>
        <v>0</v>
      </c>
      <c r="Y5" s="70">
        <f>'118 Bus my H2'!Y5-'118 Correct H2'!Y5</f>
        <v>0</v>
      </c>
      <c r="Z5" s="70">
        <f>'118 Bus my H2'!Z5-'118 Correct H2'!Z5</f>
        <v>0</v>
      </c>
      <c r="AA5" s="70">
        <f>'118 Bus my H2'!AA5-'118 Correct H2'!AA5</f>
        <v>0</v>
      </c>
      <c r="AB5" s="70">
        <f>'118 Bus my H2'!AB5-'118 Correct H2'!AB5</f>
        <v>0</v>
      </c>
      <c r="AC5" s="70">
        <f>'118 Bus my H2'!AC5-'118 Correct H2'!AC5</f>
        <v>0</v>
      </c>
      <c r="AD5" s="70">
        <f>'118 Bus my H2'!AD5-'118 Correct H2'!AD5</f>
        <v>0</v>
      </c>
      <c r="AE5" s="70">
        <f>'118 Bus my H2'!AE5-'118 Correct H2'!AE5</f>
        <v>0</v>
      </c>
      <c r="AF5" s="70">
        <f>'118 Bus my H2'!AF5-'118 Correct H2'!AF5</f>
        <v>0</v>
      </c>
      <c r="AG5" s="70">
        <f>'118 Bus my H2'!AG5-'118 Correct H2'!AG5</f>
        <v>0</v>
      </c>
      <c r="AH5" s="70">
        <f>'118 Bus my H2'!AH5-'118 Correct H2'!AH5</f>
        <v>0</v>
      </c>
      <c r="AI5" s="70">
        <f>'118 Bus my H2'!AI5-'118 Correct H2'!AI5</f>
        <v>0</v>
      </c>
      <c r="AJ5" s="70">
        <f>'118 Bus my H2'!AJ5-'118 Correct H2'!AJ5</f>
        <v>0</v>
      </c>
      <c r="AK5" s="70">
        <f>'118 Bus my H2'!AK5-'118 Correct H2'!AK5</f>
        <v>0</v>
      </c>
      <c r="AL5" s="70">
        <f>'118 Bus my H2'!AL5-'118 Correct H2'!AL5</f>
        <v>0</v>
      </c>
      <c r="AM5" s="70">
        <f>'118 Bus my H2'!AM5-'118 Correct H2'!AM5</f>
        <v>0</v>
      </c>
      <c r="AN5" s="70">
        <f>'118 Bus my H2'!AN5-'118 Correct H2'!AN5</f>
        <v>0</v>
      </c>
      <c r="AO5" s="70">
        <f>'118 Bus my H2'!AO5-'118 Correct H2'!AO5</f>
        <v>0</v>
      </c>
      <c r="AP5" s="70">
        <f>'118 Bus my H2'!AP5-'118 Correct H2'!AP5</f>
        <v>0</v>
      </c>
      <c r="AQ5" s="70">
        <f>'118 Bus my H2'!AQ5-'118 Correct H2'!AQ5</f>
        <v>0</v>
      </c>
      <c r="AR5" s="70">
        <f>'118 Bus my H2'!AR5-'118 Correct H2'!AR5</f>
        <v>0</v>
      </c>
      <c r="AS5" s="70">
        <f>'118 Bus my H2'!AS5-'118 Correct H2'!AS5</f>
        <v>0</v>
      </c>
      <c r="AT5" s="70">
        <f>'118 Bus my H2'!AT5-'118 Correct H2'!AT5</f>
        <v>0</v>
      </c>
      <c r="AU5" s="70">
        <f>'118 Bus my H2'!AU5-'118 Correct H2'!AU5</f>
        <v>0</v>
      </c>
      <c r="AV5" s="70">
        <f>'118 Bus my H2'!AV5-'118 Correct H2'!AV5</f>
        <v>0</v>
      </c>
      <c r="AW5" s="70">
        <f>'118 Bus my H2'!AW5-'118 Correct H2'!AW5</f>
        <v>0</v>
      </c>
      <c r="AX5" s="70">
        <f>'118 Bus my H2'!AX5-'118 Correct H2'!AX5</f>
        <v>0</v>
      </c>
      <c r="AY5" s="70">
        <f>'118 Bus my H2'!AY5-'118 Correct H2'!AY5</f>
        <v>0</v>
      </c>
      <c r="AZ5" s="70">
        <f>'118 Bus my H2'!AZ5-'118 Correct H2'!AZ5</f>
        <v>0</v>
      </c>
    </row>
    <row r="6" spans="1:110" x14ac:dyDescent="0.25">
      <c r="A6" s="70">
        <f>'118 Bus my H2'!A6-'118 Correct H2'!A6</f>
        <v>0</v>
      </c>
      <c r="B6" s="70">
        <f>'118 Bus my H2'!B6-'118 Correct H2'!B6</f>
        <v>0</v>
      </c>
      <c r="C6" s="70">
        <f>'118 Bus my H2'!C6-'118 Correct H2'!C6</f>
        <v>0</v>
      </c>
      <c r="D6" s="70">
        <f>'118 Bus my H2'!D6-'118 Correct H2'!D6</f>
        <v>0</v>
      </c>
      <c r="E6" s="70">
        <f>'118 Bus my H2'!E6-'118 Correct H2'!E6</f>
        <v>0</v>
      </c>
      <c r="F6" s="70">
        <f>'118 Bus my H2'!F6-'118 Correct H2'!F6</f>
        <v>0</v>
      </c>
      <c r="G6" s="70">
        <f>'118 Bus my H2'!G6-'118 Correct H2'!G6</f>
        <v>27.027000000000001</v>
      </c>
      <c r="H6" s="70">
        <f>'118 Bus my H2'!H6-'118 Correct H2'!H6</f>
        <v>0</v>
      </c>
      <c r="I6" s="70">
        <f>'118 Bus my H2'!I6-'118 Correct H2'!I6</f>
        <v>0</v>
      </c>
      <c r="J6" s="70">
        <f>'118 Bus my H2'!J6-'118 Correct H2'!J6</f>
        <v>0</v>
      </c>
      <c r="K6" s="70">
        <f>'118 Bus my H2'!K6-'118 Correct H2'!K6</f>
        <v>0</v>
      </c>
      <c r="L6" s="70">
        <f>'118 Bus my H2'!L6-'118 Correct H2'!L6</f>
        <v>0</v>
      </c>
      <c r="M6" s="70">
        <f>'118 Bus my H2'!M6-'118 Correct H2'!M6</f>
        <v>0</v>
      </c>
      <c r="N6" s="70">
        <f>'118 Bus my H2'!N6-'118 Correct H2'!N6</f>
        <v>0</v>
      </c>
      <c r="O6" s="70">
        <f>'118 Bus my H2'!O6-'118 Correct H2'!O6</f>
        <v>0</v>
      </c>
      <c r="P6" s="70">
        <f>'118 Bus my H2'!P6-'118 Correct H2'!P6</f>
        <v>0</v>
      </c>
      <c r="Q6" s="70">
        <f>'118 Bus my H2'!Q6-'118 Correct H2'!Q6</f>
        <v>0</v>
      </c>
      <c r="R6" s="70">
        <f>'118 Bus my H2'!R6-'118 Correct H2'!R6</f>
        <v>0</v>
      </c>
      <c r="S6" s="70">
        <f>'118 Bus my H2'!S6-'118 Correct H2'!S6</f>
        <v>0</v>
      </c>
      <c r="T6" s="70">
        <f>'118 Bus my H2'!T6-'118 Correct H2'!T6</f>
        <v>0</v>
      </c>
      <c r="U6" s="70">
        <f>'118 Bus my H2'!U6-'118 Correct H2'!U6</f>
        <v>0</v>
      </c>
      <c r="V6" s="70">
        <f>'118 Bus my H2'!V6-'118 Correct H2'!V6</f>
        <v>0</v>
      </c>
      <c r="W6" s="70">
        <f>'118 Bus my H2'!W6-'118 Correct H2'!W6</f>
        <v>0</v>
      </c>
      <c r="X6" s="70">
        <f>'118 Bus my H2'!X6-'118 Correct H2'!X6</f>
        <v>0</v>
      </c>
      <c r="Y6" s="70">
        <f>'118 Bus my H2'!Y6-'118 Correct H2'!Y6</f>
        <v>0</v>
      </c>
      <c r="Z6" s="70">
        <f>'118 Bus my H2'!Z6-'118 Correct H2'!Z6</f>
        <v>0</v>
      </c>
      <c r="AA6" s="70">
        <f>'118 Bus my H2'!AA6-'118 Correct H2'!AA6</f>
        <v>0</v>
      </c>
      <c r="AB6" s="70">
        <f>'118 Bus my H2'!AB6-'118 Correct H2'!AB6</f>
        <v>0</v>
      </c>
      <c r="AC6" s="70">
        <f>'118 Bus my H2'!AC6-'118 Correct H2'!AC6</f>
        <v>0</v>
      </c>
      <c r="AD6" s="70">
        <f>'118 Bus my H2'!AD6-'118 Correct H2'!AD6</f>
        <v>0</v>
      </c>
      <c r="AE6" s="70">
        <f>'118 Bus my H2'!AE6-'118 Correct H2'!AE6</f>
        <v>0</v>
      </c>
      <c r="AF6" s="70">
        <f>'118 Bus my H2'!AF6-'118 Correct H2'!AF6</f>
        <v>0</v>
      </c>
      <c r="AG6" s="70">
        <f>'118 Bus my H2'!AG6-'118 Correct H2'!AG6</f>
        <v>0</v>
      </c>
      <c r="AH6" s="70">
        <f>'118 Bus my H2'!AH6-'118 Correct H2'!AH6</f>
        <v>0</v>
      </c>
      <c r="AI6" s="70">
        <f>'118 Bus my H2'!AI6-'118 Correct H2'!AI6</f>
        <v>0</v>
      </c>
      <c r="AJ6" s="70">
        <f>'118 Bus my H2'!AJ6-'118 Correct H2'!AJ6</f>
        <v>0</v>
      </c>
      <c r="AK6" s="70">
        <f>'118 Bus my H2'!AK6-'118 Correct H2'!AK6</f>
        <v>0</v>
      </c>
      <c r="AL6" s="70">
        <f>'118 Bus my H2'!AL6-'118 Correct H2'!AL6</f>
        <v>0</v>
      </c>
      <c r="AM6" s="70">
        <f>'118 Bus my H2'!AM6-'118 Correct H2'!AM6</f>
        <v>0</v>
      </c>
      <c r="AN6" s="70">
        <f>'118 Bus my H2'!AN6-'118 Correct H2'!AN6</f>
        <v>0</v>
      </c>
      <c r="AO6" s="70">
        <f>'118 Bus my H2'!AO6-'118 Correct H2'!AO6</f>
        <v>0</v>
      </c>
      <c r="AP6" s="70">
        <f>'118 Bus my H2'!AP6-'118 Correct H2'!AP6</f>
        <v>0</v>
      </c>
      <c r="AQ6" s="70">
        <f>'118 Bus my H2'!AQ6-'118 Correct H2'!AQ6</f>
        <v>0</v>
      </c>
      <c r="AR6" s="70">
        <f>'118 Bus my H2'!AR6-'118 Correct H2'!AR6</f>
        <v>0</v>
      </c>
      <c r="AS6" s="70">
        <f>'118 Bus my H2'!AS6-'118 Correct H2'!AS6</f>
        <v>0</v>
      </c>
      <c r="AT6" s="70">
        <f>'118 Bus my H2'!AT6-'118 Correct H2'!AT6</f>
        <v>0</v>
      </c>
      <c r="AU6" s="70">
        <f>'118 Bus my H2'!AU6-'118 Correct H2'!AU6</f>
        <v>0</v>
      </c>
      <c r="AV6" s="70">
        <f>'118 Bus my H2'!AV6-'118 Correct H2'!AV6</f>
        <v>0</v>
      </c>
      <c r="AW6" s="70">
        <f>'118 Bus my H2'!AW6-'118 Correct H2'!AW6</f>
        <v>0</v>
      </c>
      <c r="AX6" s="70">
        <f>'118 Bus my H2'!AX6-'118 Correct H2'!AX6</f>
        <v>0</v>
      </c>
      <c r="AY6" s="70">
        <f>'118 Bus my H2'!AY6-'118 Correct H2'!AY6</f>
        <v>0</v>
      </c>
      <c r="AZ6" s="70">
        <f>'118 Bus my H2'!AZ6-'118 Correct H2'!AZ6</f>
        <v>0</v>
      </c>
    </row>
    <row r="7" spans="1:110" x14ac:dyDescent="0.25">
      <c r="A7" s="70">
        <f>'118 Bus my H2'!A7-'118 Correct H2'!A7</f>
        <v>0</v>
      </c>
      <c r="B7" s="70">
        <f>'118 Bus my H2'!B7-'118 Correct H2'!B7</f>
        <v>0</v>
      </c>
      <c r="C7" s="70">
        <f>'118 Bus my H2'!C7-'118 Correct H2'!C7</f>
        <v>0</v>
      </c>
      <c r="D7" s="70">
        <f>'118 Bus my H2'!D7-'118 Correct H2'!D7</f>
        <v>0</v>
      </c>
      <c r="E7" s="70">
        <f>'118 Bus my H2'!E7-'118 Correct H2'!E7</f>
        <v>0</v>
      </c>
      <c r="F7" s="70">
        <f>'118 Bus my H2'!F7-'118 Correct H2'!F7</f>
        <v>0</v>
      </c>
      <c r="G7" s="70">
        <f>'118 Bus my H2'!G7-'118 Correct H2'!G7</f>
        <v>-1E-4</v>
      </c>
      <c r="H7" s="70">
        <f>'118 Bus my H2'!H7-'118 Correct H2'!H7</f>
        <v>0</v>
      </c>
      <c r="I7" s="70">
        <f>'118 Bus my H2'!I7-'118 Correct H2'!I7</f>
        <v>0</v>
      </c>
      <c r="J7" s="70">
        <f>'118 Bus my H2'!J7-'118 Correct H2'!J7</f>
        <v>0</v>
      </c>
      <c r="K7" s="70">
        <f>'118 Bus my H2'!K7-'118 Correct H2'!K7</f>
        <v>0</v>
      </c>
      <c r="L7" s="70">
        <f>'118 Bus my H2'!L7-'118 Correct H2'!L7</f>
        <v>0</v>
      </c>
      <c r="M7" s="70">
        <f>'118 Bus my H2'!M7-'118 Correct H2'!M7</f>
        <v>0</v>
      </c>
      <c r="N7" s="70">
        <f>'118 Bus my H2'!N7-'118 Correct H2'!N7</f>
        <v>0</v>
      </c>
      <c r="O7" s="70">
        <f>'118 Bus my H2'!O7-'118 Correct H2'!O7</f>
        <v>0</v>
      </c>
      <c r="P7" s="70">
        <f>'118 Bus my H2'!P7-'118 Correct H2'!P7</f>
        <v>0</v>
      </c>
      <c r="Q7" s="70">
        <f>'118 Bus my H2'!Q7-'118 Correct H2'!Q7</f>
        <v>0</v>
      </c>
      <c r="R7" s="70">
        <f>'118 Bus my H2'!R7-'118 Correct H2'!R7</f>
        <v>0</v>
      </c>
      <c r="S7" s="70">
        <f>'118 Bus my H2'!S7-'118 Correct H2'!S7</f>
        <v>0</v>
      </c>
      <c r="T7" s="70">
        <f>'118 Bus my H2'!T7-'118 Correct H2'!T7</f>
        <v>0</v>
      </c>
      <c r="U7" s="70">
        <f>'118 Bus my H2'!U7-'118 Correct H2'!U7</f>
        <v>0</v>
      </c>
      <c r="V7" s="70">
        <f>'118 Bus my H2'!V7-'118 Correct H2'!V7</f>
        <v>0</v>
      </c>
      <c r="W7" s="70">
        <f>'118 Bus my H2'!W7-'118 Correct H2'!W7</f>
        <v>0</v>
      </c>
      <c r="X7" s="70">
        <f>'118 Bus my H2'!X7-'118 Correct H2'!X7</f>
        <v>0</v>
      </c>
      <c r="Y7" s="70">
        <f>'118 Bus my H2'!Y7-'118 Correct H2'!Y7</f>
        <v>0</v>
      </c>
      <c r="Z7" s="70">
        <f>'118 Bus my H2'!Z7-'118 Correct H2'!Z7</f>
        <v>0</v>
      </c>
      <c r="AA7" s="70">
        <f>'118 Bus my H2'!AA7-'118 Correct H2'!AA7</f>
        <v>0</v>
      </c>
      <c r="AB7" s="70">
        <f>'118 Bus my H2'!AB7-'118 Correct H2'!AB7</f>
        <v>0</v>
      </c>
      <c r="AC7" s="70">
        <f>'118 Bus my H2'!AC7-'118 Correct H2'!AC7</f>
        <v>0</v>
      </c>
      <c r="AD7" s="70">
        <f>'118 Bus my H2'!AD7-'118 Correct H2'!AD7</f>
        <v>0</v>
      </c>
      <c r="AE7" s="70">
        <f>'118 Bus my H2'!AE7-'118 Correct H2'!AE7</f>
        <v>0</v>
      </c>
      <c r="AF7" s="70">
        <f>'118 Bus my H2'!AF7-'118 Correct H2'!AF7</f>
        <v>0</v>
      </c>
      <c r="AG7" s="70">
        <f>'118 Bus my H2'!AG7-'118 Correct H2'!AG7</f>
        <v>0</v>
      </c>
      <c r="AH7" s="70">
        <f>'118 Bus my H2'!AH7-'118 Correct H2'!AH7</f>
        <v>0</v>
      </c>
      <c r="AI7" s="70">
        <f>'118 Bus my H2'!AI7-'118 Correct H2'!AI7</f>
        <v>0</v>
      </c>
      <c r="AJ7" s="70">
        <f>'118 Bus my H2'!AJ7-'118 Correct H2'!AJ7</f>
        <v>0</v>
      </c>
      <c r="AK7" s="70">
        <f>'118 Bus my H2'!AK7-'118 Correct H2'!AK7</f>
        <v>0</v>
      </c>
      <c r="AL7" s="70">
        <f>'118 Bus my H2'!AL7-'118 Correct H2'!AL7</f>
        <v>0</v>
      </c>
      <c r="AM7" s="70">
        <f>'118 Bus my H2'!AM7-'118 Correct H2'!AM7</f>
        <v>0</v>
      </c>
      <c r="AN7" s="70">
        <f>'118 Bus my H2'!AN7-'118 Correct H2'!AN7</f>
        <v>0</v>
      </c>
      <c r="AO7" s="70">
        <f>'118 Bus my H2'!AO7-'118 Correct H2'!AO7</f>
        <v>0</v>
      </c>
      <c r="AP7" s="70">
        <f>'118 Bus my H2'!AP7-'118 Correct H2'!AP7</f>
        <v>0</v>
      </c>
      <c r="AQ7" s="70">
        <f>'118 Bus my H2'!AQ7-'118 Correct H2'!AQ7</f>
        <v>0</v>
      </c>
      <c r="AR7" s="70">
        <f>'118 Bus my H2'!AR7-'118 Correct H2'!AR7</f>
        <v>0</v>
      </c>
      <c r="AS7" s="70">
        <f>'118 Bus my H2'!AS7-'118 Correct H2'!AS7</f>
        <v>0</v>
      </c>
      <c r="AT7" s="70">
        <f>'118 Bus my H2'!AT7-'118 Correct H2'!AT7</f>
        <v>0</v>
      </c>
      <c r="AU7" s="70">
        <f>'118 Bus my H2'!AU7-'118 Correct H2'!AU7</f>
        <v>0</v>
      </c>
      <c r="AV7" s="70">
        <f>'118 Bus my H2'!AV7-'118 Correct H2'!AV7</f>
        <v>0</v>
      </c>
      <c r="AW7" s="70">
        <f>'118 Bus my H2'!AW7-'118 Correct H2'!AW7</f>
        <v>0</v>
      </c>
      <c r="AX7" s="70">
        <f>'118 Bus my H2'!AX7-'118 Correct H2'!AX7</f>
        <v>0</v>
      </c>
      <c r="AY7" s="70">
        <f>'118 Bus my H2'!AY7-'118 Correct H2'!AY7</f>
        <v>0</v>
      </c>
      <c r="AZ7" s="70">
        <f>'118 Bus my H2'!AZ7-'118 Correct H2'!AZ7</f>
        <v>0</v>
      </c>
    </row>
    <row r="8" spans="1:110" x14ac:dyDescent="0.25">
      <c r="A8" s="70">
        <f>'118 Bus my H2'!A8-'118 Correct H2'!A8</f>
        <v>0</v>
      </c>
      <c r="B8" s="70">
        <f>'118 Bus my H2'!B8-'118 Correct H2'!B8</f>
        <v>0</v>
      </c>
      <c r="C8" s="70">
        <f>'118 Bus my H2'!C8-'118 Correct H2'!C8</f>
        <v>0</v>
      </c>
      <c r="D8" s="70">
        <f>'118 Bus my H2'!D8-'118 Correct H2'!D8</f>
        <v>0</v>
      </c>
      <c r="E8" s="70">
        <f>'118 Bus my H2'!E8-'118 Correct H2'!E8</f>
        <v>0</v>
      </c>
      <c r="F8" s="70">
        <f>'118 Bus my H2'!F8-'118 Correct H2'!F8</f>
        <v>0</v>
      </c>
      <c r="G8" s="70">
        <f>'118 Bus my H2'!G8-'118 Correct H2'!G8</f>
        <v>0</v>
      </c>
      <c r="H8" s="70">
        <f>'118 Bus my H2'!H8-'118 Correct H2'!H8</f>
        <v>0</v>
      </c>
      <c r="I8" s="70">
        <f>'118 Bus my H2'!I8-'118 Correct H2'!I8</f>
        <v>0</v>
      </c>
      <c r="J8" s="70">
        <f>'118 Bus my H2'!J8-'118 Correct H2'!J8</f>
        <v>0</v>
      </c>
      <c r="K8" s="70">
        <f>'118 Bus my H2'!K8-'118 Correct H2'!K8</f>
        <v>0</v>
      </c>
      <c r="L8" s="70">
        <f>'118 Bus my H2'!L8-'118 Correct H2'!L8</f>
        <v>0</v>
      </c>
      <c r="M8" s="70">
        <f>'118 Bus my H2'!M8-'118 Correct H2'!M8</f>
        <v>0</v>
      </c>
      <c r="N8" s="70">
        <f>'118 Bus my H2'!N8-'118 Correct H2'!N8</f>
        <v>0</v>
      </c>
      <c r="O8" s="70">
        <f>'118 Bus my H2'!O8-'118 Correct H2'!O8</f>
        <v>0</v>
      </c>
      <c r="P8" s="70">
        <f>'118 Bus my H2'!P8-'118 Correct H2'!P8</f>
        <v>0</v>
      </c>
      <c r="Q8" s="70">
        <f>'118 Bus my H2'!Q8-'118 Correct H2'!Q8</f>
        <v>0</v>
      </c>
      <c r="R8" s="70">
        <f>'118 Bus my H2'!R8-'118 Correct H2'!R8</f>
        <v>0</v>
      </c>
      <c r="S8" s="70">
        <f>'118 Bus my H2'!S8-'118 Correct H2'!S8</f>
        <v>0</v>
      </c>
      <c r="T8" s="70">
        <f>'118 Bus my H2'!T8-'118 Correct H2'!T8</f>
        <v>0</v>
      </c>
      <c r="U8" s="70">
        <f>'118 Bus my H2'!U8-'118 Correct H2'!U8</f>
        <v>0</v>
      </c>
      <c r="V8" s="70">
        <f>'118 Bus my H2'!V8-'118 Correct H2'!V8</f>
        <v>0</v>
      </c>
      <c r="W8" s="70">
        <f>'118 Bus my H2'!W8-'118 Correct H2'!W8</f>
        <v>0</v>
      </c>
      <c r="X8" s="70">
        <f>'118 Bus my H2'!X8-'118 Correct H2'!X8</f>
        <v>0</v>
      </c>
      <c r="Y8" s="70">
        <f>'118 Bus my H2'!Y8-'118 Correct H2'!Y8</f>
        <v>0</v>
      </c>
      <c r="Z8" s="70">
        <f>'118 Bus my H2'!Z8-'118 Correct H2'!Z8</f>
        <v>0</v>
      </c>
      <c r="AA8" s="70">
        <f>'118 Bus my H2'!AA8-'118 Correct H2'!AA8</f>
        <v>0</v>
      </c>
      <c r="AB8" s="70">
        <f>'118 Bus my H2'!AB8-'118 Correct H2'!AB8</f>
        <v>0</v>
      </c>
      <c r="AC8" s="70">
        <f>'118 Bus my H2'!AC8-'118 Correct H2'!AC8</f>
        <v>0</v>
      </c>
      <c r="AD8" s="70">
        <f>'118 Bus my H2'!AD8-'118 Correct H2'!AD8</f>
        <v>0</v>
      </c>
      <c r="AE8" s="70">
        <f>'118 Bus my H2'!AE8-'118 Correct H2'!AE8</f>
        <v>0</v>
      </c>
      <c r="AF8" s="70">
        <f>'118 Bus my H2'!AF8-'118 Correct H2'!AF8</f>
        <v>0</v>
      </c>
      <c r="AG8" s="70">
        <f>'118 Bus my H2'!AG8-'118 Correct H2'!AG8</f>
        <v>0</v>
      </c>
      <c r="AH8" s="70">
        <f>'118 Bus my H2'!AH8-'118 Correct H2'!AH8</f>
        <v>0</v>
      </c>
      <c r="AI8" s="70">
        <f>'118 Bus my H2'!AI8-'118 Correct H2'!AI8</f>
        <v>0</v>
      </c>
      <c r="AJ8" s="70">
        <f>'118 Bus my H2'!AJ8-'118 Correct H2'!AJ8</f>
        <v>0</v>
      </c>
      <c r="AK8" s="70">
        <f>'118 Bus my H2'!AK8-'118 Correct H2'!AK8</f>
        <v>0</v>
      </c>
      <c r="AL8" s="70">
        <f>'118 Bus my H2'!AL8-'118 Correct H2'!AL8</f>
        <v>0</v>
      </c>
      <c r="AM8" s="70">
        <f>'118 Bus my H2'!AM8-'118 Correct H2'!AM8</f>
        <v>0</v>
      </c>
      <c r="AN8" s="70">
        <f>'118 Bus my H2'!AN8-'118 Correct H2'!AN8</f>
        <v>0</v>
      </c>
      <c r="AO8" s="70">
        <f>'118 Bus my H2'!AO8-'118 Correct H2'!AO8</f>
        <v>0</v>
      </c>
      <c r="AP8" s="70">
        <f>'118 Bus my H2'!AP8-'118 Correct H2'!AP8</f>
        <v>0</v>
      </c>
      <c r="AQ8" s="70">
        <f>'118 Bus my H2'!AQ8-'118 Correct H2'!AQ8</f>
        <v>0</v>
      </c>
      <c r="AR8" s="70">
        <f>'118 Bus my H2'!AR8-'118 Correct H2'!AR8</f>
        <v>0</v>
      </c>
      <c r="AS8" s="70">
        <f>'118 Bus my H2'!AS8-'118 Correct H2'!AS8</f>
        <v>0</v>
      </c>
      <c r="AT8" s="70">
        <f>'118 Bus my H2'!AT8-'118 Correct H2'!AT8</f>
        <v>0</v>
      </c>
      <c r="AU8" s="70">
        <f>'118 Bus my H2'!AU8-'118 Correct H2'!AU8</f>
        <v>0</v>
      </c>
      <c r="AV8" s="70">
        <f>'118 Bus my H2'!AV8-'118 Correct H2'!AV8</f>
        <v>0</v>
      </c>
      <c r="AW8" s="70">
        <f>'118 Bus my H2'!AW8-'118 Correct H2'!AW8</f>
        <v>0</v>
      </c>
      <c r="AX8" s="70">
        <f>'118 Bus my H2'!AX8-'118 Correct H2'!AX8</f>
        <v>0</v>
      </c>
      <c r="AY8" s="70">
        <f>'118 Bus my H2'!AY8-'118 Correct H2'!AY8</f>
        <v>0</v>
      </c>
      <c r="AZ8" s="70">
        <f>'118 Bus my H2'!AZ8-'118 Correct H2'!AZ8</f>
        <v>0</v>
      </c>
    </row>
    <row r="9" spans="1:110" x14ac:dyDescent="0.25">
      <c r="A9" s="70">
        <f>'118 Bus my H2'!A9-'118 Correct H2'!A9</f>
        <v>0</v>
      </c>
      <c r="B9" s="70">
        <f>'118 Bus my H2'!B9-'118 Correct H2'!B9</f>
        <v>0</v>
      </c>
      <c r="C9" s="70">
        <f>'118 Bus my H2'!C9-'118 Correct H2'!C9</f>
        <v>0</v>
      </c>
      <c r="D9" s="70">
        <f>'118 Bus my H2'!D9-'118 Correct H2'!D9</f>
        <v>0</v>
      </c>
      <c r="E9" s="70">
        <f>'118 Bus my H2'!E9-'118 Correct H2'!E9</f>
        <v>0</v>
      </c>
      <c r="F9" s="70">
        <f>'118 Bus my H2'!F9-'118 Correct H2'!F9</f>
        <v>0</v>
      </c>
      <c r="G9" s="70">
        <f>'118 Bus my H2'!G9-'118 Correct H2'!G9</f>
        <v>0</v>
      </c>
      <c r="H9" s="70">
        <f>'118 Bus my H2'!H9-'118 Correct H2'!H9</f>
        <v>0</v>
      </c>
      <c r="I9" s="70">
        <f>'118 Bus my H2'!I9-'118 Correct H2'!I9</f>
        <v>0</v>
      </c>
      <c r="J9" s="70">
        <f>'118 Bus my H2'!J9-'118 Correct H2'!J9</f>
        <v>0</v>
      </c>
      <c r="K9" s="70">
        <f>'118 Bus my H2'!K9-'118 Correct H2'!K9</f>
        <v>0</v>
      </c>
      <c r="L9" s="70">
        <f>'118 Bus my H2'!L9-'118 Correct H2'!L9</f>
        <v>0</v>
      </c>
      <c r="M9" s="70">
        <f>'118 Bus my H2'!M9-'118 Correct H2'!M9</f>
        <v>0</v>
      </c>
      <c r="N9" s="70">
        <f>'118 Bus my H2'!N9-'118 Correct H2'!N9</f>
        <v>0</v>
      </c>
      <c r="O9" s="70">
        <f>'118 Bus my H2'!O9-'118 Correct H2'!O9</f>
        <v>0</v>
      </c>
      <c r="P9" s="70">
        <f>'118 Bus my H2'!P9-'118 Correct H2'!P9</f>
        <v>0</v>
      </c>
      <c r="Q9" s="70">
        <f>'118 Bus my H2'!Q9-'118 Correct H2'!Q9</f>
        <v>0</v>
      </c>
      <c r="R9" s="70">
        <f>'118 Bus my H2'!R9-'118 Correct H2'!R9</f>
        <v>0</v>
      </c>
      <c r="S9" s="70">
        <f>'118 Bus my H2'!S9-'118 Correct H2'!S9</f>
        <v>0</v>
      </c>
      <c r="T9" s="70">
        <f>'118 Bus my H2'!T9-'118 Correct H2'!T9</f>
        <v>0</v>
      </c>
      <c r="U9" s="70">
        <f>'118 Bus my H2'!U9-'118 Correct H2'!U9</f>
        <v>0</v>
      </c>
      <c r="V9" s="70">
        <f>'118 Bus my H2'!V9-'118 Correct H2'!V9</f>
        <v>0</v>
      </c>
      <c r="W9" s="70">
        <f>'118 Bus my H2'!W9-'118 Correct H2'!W9</f>
        <v>0</v>
      </c>
      <c r="X9" s="70">
        <f>'118 Bus my H2'!X9-'118 Correct H2'!X9</f>
        <v>0</v>
      </c>
      <c r="Y9" s="70">
        <f>'118 Bus my H2'!Y9-'118 Correct H2'!Y9</f>
        <v>0</v>
      </c>
      <c r="Z9" s="70">
        <f>'118 Bus my H2'!Z9-'118 Correct H2'!Z9</f>
        <v>0</v>
      </c>
      <c r="AA9" s="70">
        <f>'118 Bus my H2'!AA9-'118 Correct H2'!AA9</f>
        <v>0</v>
      </c>
      <c r="AB9" s="70">
        <f>'118 Bus my H2'!AB9-'118 Correct H2'!AB9</f>
        <v>0</v>
      </c>
      <c r="AC9" s="70">
        <f>'118 Bus my H2'!AC9-'118 Correct H2'!AC9</f>
        <v>0</v>
      </c>
      <c r="AD9" s="70">
        <f>'118 Bus my H2'!AD9-'118 Correct H2'!AD9</f>
        <v>0</v>
      </c>
      <c r="AE9" s="70">
        <f>'118 Bus my H2'!AE9-'118 Correct H2'!AE9</f>
        <v>0</v>
      </c>
      <c r="AF9" s="70">
        <f>'118 Bus my H2'!AF9-'118 Correct H2'!AF9</f>
        <v>0</v>
      </c>
      <c r="AG9" s="70">
        <f>'118 Bus my H2'!AG9-'118 Correct H2'!AG9</f>
        <v>0</v>
      </c>
      <c r="AH9" s="70">
        <f>'118 Bus my H2'!AH9-'118 Correct H2'!AH9</f>
        <v>0</v>
      </c>
      <c r="AI9" s="70">
        <f>'118 Bus my H2'!AI9-'118 Correct H2'!AI9</f>
        <v>0</v>
      </c>
      <c r="AJ9" s="70">
        <f>'118 Bus my H2'!AJ9-'118 Correct H2'!AJ9</f>
        <v>0</v>
      </c>
      <c r="AK9" s="70">
        <f>'118 Bus my H2'!AK9-'118 Correct H2'!AK9</f>
        <v>0</v>
      </c>
      <c r="AL9" s="70">
        <f>'118 Bus my H2'!AL9-'118 Correct H2'!AL9</f>
        <v>0</v>
      </c>
      <c r="AM9" s="70">
        <f>'118 Bus my H2'!AM9-'118 Correct H2'!AM9</f>
        <v>0</v>
      </c>
      <c r="AN9" s="70">
        <f>'118 Bus my H2'!AN9-'118 Correct H2'!AN9</f>
        <v>0</v>
      </c>
      <c r="AO9" s="70">
        <f>'118 Bus my H2'!AO9-'118 Correct H2'!AO9</f>
        <v>0</v>
      </c>
      <c r="AP9" s="70">
        <f>'118 Bus my H2'!AP9-'118 Correct H2'!AP9</f>
        <v>0</v>
      </c>
      <c r="AQ9" s="70">
        <f>'118 Bus my H2'!AQ9-'118 Correct H2'!AQ9</f>
        <v>0</v>
      </c>
      <c r="AR9" s="70">
        <f>'118 Bus my H2'!AR9-'118 Correct H2'!AR9</f>
        <v>0</v>
      </c>
      <c r="AS9" s="70">
        <f>'118 Bus my H2'!AS9-'118 Correct H2'!AS9</f>
        <v>0</v>
      </c>
      <c r="AT9" s="70">
        <f>'118 Bus my H2'!AT9-'118 Correct H2'!AT9</f>
        <v>0</v>
      </c>
      <c r="AU9" s="70">
        <f>'118 Bus my H2'!AU9-'118 Correct H2'!AU9</f>
        <v>0</v>
      </c>
      <c r="AV9" s="70">
        <f>'118 Bus my H2'!AV9-'118 Correct H2'!AV9</f>
        <v>0</v>
      </c>
      <c r="AW9" s="70">
        <f>'118 Bus my H2'!AW9-'118 Correct H2'!AW9</f>
        <v>0</v>
      </c>
      <c r="AX9" s="70">
        <f>'118 Bus my H2'!AX9-'118 Correct H2'!AX9</f>
        <v>0</v>
      </c>
      <c r="AY9" s="70">
        <f>'118 Bus my H2'!AY9-'118 Correct H2'!AY9</f>
        <v>0</v>
      </c>
      <c r="AZ9" s="70">
        <f>'118 Bus my H2'!AZ9-'118 Correct H2'!AZ9</f>
        <v>0</v>
      </c>
    </row>
    <row r="10" spans="1:110" x14ac:dyDescent="0.25">
      <c r="A10" s="70">
        <f>'118 Bus my H2'!A10-'118 Correct H2'!A10</f>
        <v>0</v>
      </c>
      <c r="B10" s="70">
        <f>'118 Bus my H2'!B10-'118 Correct H2'!B10</f>
        <v>0</v>
      </c>
      <c r="C10" s="70">
        <f>'118 Bus my H2'!C10-'118 Correct H2'!C10</f>
        <v>0</v>
      </c>
      <c r="D10" s="70">
        <f>'118 Bus my H2'!D10-'118 Correct H2'!D10</f>
        <v>0</v>
      </c>
      <c r="E10" s="70">
        <f>'118 Bus my H2'!E10-'118 Correct H2'!E10</f>
        <v>0</v>
      </c>
      <c r="F10" s="70">
        <f>'118 Bus my H2'!F10-'118 Correct H2'!F10</f>
        <v>0</v>
      </c>
      <c r="G10" s="70">
        <f>'118 Bus my H2'!G10-'118 Correct H2'!G10</f>
        <v>0</v>
      </c>
      <c r="H10" s="70">
        <f>'118 Bus my H2'!H10-'118 Correct H2'!H10</f>
        <v>0</v>
      </c>
      <c r="I10" s="70">
        <f>'118 Bus my H2'!I10-'118 Correct H2'!I10</f>
        <v>0</v>
      </c>
      <c r="J10" s="70">
        <f>'118 Bus my H2'!J10-'118 Correct H2'!J10</f>
        <v>0</v>
      </c>
      <c r="K10" s="70">
        <f>'118 Bus my H2'!K10-'118 Correct H2'!K10</f>
        <v>0</v>
      </c>
      <c r="L10" s="70">
        <f>'118 Bus my H2'!L10-'118 Correct H2'!L10</f>
        <v>0</v>
      </c>
      <c r="M10" s="70">
        <f>'118 Bus my H2'!M10-'118 Correct H2'!M10</f>
        <v>0</v>
      </c>
      <c r="N10" s="70">
        <f>'118 Bus my H2'!N10-'118 Correct H2'!N10</f>
        <v>0</v>
      </c>
      <c r="O10" s="70">
        <f>'118 Bus my H2'!O10-'118 Correct H2'!O10</f>
        <v>0</v>
      </c>
      <c r="P10" s="70">
        <f>'118 Bus my H2'!P10-'118 Correct H2'!P10</f>
        <v>0</v>
      </c>
      <c r="Q10" s="70">
        <f>'118 Bus my H2'!Q10-'118 Correct H2'!Q10</f>
        <v>0</v>
      </c>
      <c r="R10" s="70">
        <f>'118 Bus my H2'!R10-'118 Correct H2'!R10</f>
        <v>0</v>
      </c>
      <c r="S10" s="70">
        <f>'118 Bus my H2'!S10-'118 Correct H2'!S10</f>
        <v>0</v>
      </c>
      <c r="T10" s="70">
        <f>'118 Bus my H2'!T10-'118 Correct H2'!T10</f>
        <v>0</v>
      </c>
      <c r="U10" s="70">
        <f>'118 Bus my H2'!U10-'118 Correct H2'!U10</f>
        <v>0</v>
      </c>
      <c r="V10" s="70">
        <f>'118 Bus my H2'!V10-'118 Correct H2'!V10</f>
        <v>0</v>
      </c>
      <c r="W10" s="70">
        <f>'118 Bus my H2'!W10-'118 Correct H2'!W10</f>
        <v>0</v>
      </c>
      <c r="X10" s="70">
        <f>'118 Bus my H2'!X10-'118 Correct H2'!X10</f>
        <v>0</v>
      </c>
      <c r="Y10" s="70">
        <f>'118 Bus my H2'!Y10-'118 Correct H2'!Y10</f>
        <v>0</v>
      </c>
      <c r="Z10" s="70">
        <f>'118 Bus my H2'!Z10-'118 Correct H2'!Z10</f>
        <v>0</v>
      </c>
      <c r="AA10" s="70">
        <f>'118 Bus my H2'!AA10-'118 Correct H2'!AA10</f>
        <v>0</v>
      </c>
      <c r="AB10" s="70">
        <f>'118 Bus my H2'!AB10-'118 Correct H2'!AB10</f>
        <v>0</v>
      </c>
      <c r="AC10" s="70">
        <f>'118 Bus my H2'!AC10-'118 Correct H2'!AC10</f>
        <v>0</v>
      </c>
      <c r="AD10" s="70">
        <f>'118 Bus my H2'!AD10-'118 Correct H2'!AD10</f>
        <v>0</v>
      </c>
      <c r="AE10" s="70">
        <f>'118 Bus my H2'!AE10-'118 Correct H2'!AE10</f>
        <v>0</v>
      </c>
      <c r="AF10" s="70">
        <f>'118 Bus my H2'!AF10-'118 Correct H2'!AF10</f>
        <v>0</v>
      </c>
      <c r="AG10" s="70">
        <f>'118 Bus my H2'!AG10-'118 Correct H2'!AG10</f>
        <v>0</v>
      </c>
      <c r="AH10" s="70">
        <f>'118 Bus my H2'!AH10-'118 Correct H2'!AH10</f>
        <v>0</v>
      </c>
      <c r="AI10" s="70">
        <f>'118 Bus my H2'!AI10-'118 Correct H2'!AI10</f>
        <v>0</v>
      </c>
      <c r="AJ10" s="70">
        <f>'118 Bus my H2'!AJ10-'118 Correct H2'!AJ10</f>
        <v>0</v>
      </c>
      <c r="AK10" s="70">
        <f>'118 Bus my H2'!AK10-'118 Correct H2'!AK10</f>
        <v>0</v>
      </c>
      <c r="AL10" s="70">
        <f>'118 Bus my H2'!AL10-'118 Correct H2'!AL10</f>
        <v>0</v>
      </c>
      <c r="AM10" s="70">
        <f>'118 Bus my H2'!AM10-'118 Correct H2'!AM10</f>
        <v>0</v>
      </c>
      <c r="AN10" s="70">
        <f>'118 Bus my H2'!AN10-'118 Correct H2'!AN10</f>
        <v>0</v>
      </c>
      <c r="AO10" s="70">
        <f>'118 Bus my H2'!AO10-'118 Correct H2'!AO10</f>
        <v>0</v>
      </c>
      <c r="AP10" s="70">
        <f>'118 Bus my H2'!AP10-'118 Correct H2'!AP10</f>
        <v>0</v>
      </c>
      <c r="AQ10" s="70">
        <f>'118 Bus my H2'!AQ10-'118 Correct H2'!AQ10</f>
        <v>0</v>
      </c>
      <c r="AR10" s="70">
        <f>'118 Bus my H2'!AR10-'118 Correct H2'!AR10</f>
        <v>0</v>
      </c>
      <c r="AS10" s="70">
        <f>'118 Bus my H2'!AS10-'118 Correct H2'!AS10</f>
        <v>0</v>
      </c>
      <c r="AT10" s="70">
        <f>'118 Bus my H2'!AT10-'118 Correct H2'!AT10</f>
        <v>0</v>
      </c>
      <c r="AU10" s="70">
        <f>'118 Bus my H2'!AU10-'118 Correct H2'!AU10</f>
        <v>0</v>
      </c>
      <c r="AV10" s="70">
        <f>'118 Bus my H2'!AV10-'118 Correct H2'!AV10</f>
        <v>0</v>
      </c>
      <c r="AW10" s="70">
        <f>'118 Bus my H2'!AW10-'118 Correct H2'!AW10</f>
        <v>0</v>
      </c>
      <c r="AX10" s="70">
        <f>'118 Bus my H2'!AX10-'118 Correct H2'!AX10</f>
        <v>0</v>
      </c>
      <c r="AY10" s="70">
        <f>'118 Bus my H2'!AY10-'118 Correct H2'!AY10</f>
        <v>0</v>
      </c>
      <c r="AZ10" s="70">
        <f>'118 Bus my H2'!AZ10-'118 Correct H2'!AZ10</f>
        <v>0</v>
      </c>
    </row>
    <row r="11" spans="1:110" x14ac:dyDescent="0.25">
      <c r="A11" s="70">
        <f>'118 Bus my H2'!A11-'118 Correct H2'!A11</f>
        <v>0</v>
      </c>
      <c r="B11" s="70">
        <f>'118 Bus my H2'!B11-'118 Correct H2'!B11</f>
        <v>0</v>
      </c>
      <c r="C11" s="70">
        <f>'118 Bus my H2'!C11-'118 Correct H2'!C11</f>
        <v>0</v>
      </c>
      <c r="D11" s="70">
        <f>'118 Bus my H2'!D11-'118 Correct H2'!D11</f>
        <v>0</v>
      </c>
      <c r="E11" s="70">
        <f>'118 Bus my H2'!E11-'118 Correct H2'!E11</f>
        <v>0</v>
      </c>
      <c r="F11" s="70">
        <f>'118 Bus my H2'!F11-'118 Correct H2'!F11</f>
        <v>0</v>
      </c>
      <c r="G11" s="70">
        <f>'118 Bus my H2'!G11-'118 Correct H2'!G11</f>
        <v>0</v>
      </c>
      <c r="H11" s="70">
        <f>'118 Bus my H2'!H11-'118 Correct H2'!H11</f>
        <v>0</v>
      </c>
      <c r="I11" s="70">
        <f>'118 Bus my H2'!I11-'118 Correct H2'!I11</f>
        <v>0</v>
      </c>
      <c r="J11" s="70">
        <f>'118 Bus my H2'!J11-'118 Correct H2'!J11</f>
        <v>0</v>
      </c>
      <c r="K11" s="70">
        <f>'118 Bus my H2'!K11-'118 Correct H2'!K11</f>
        <v>0</v>
      </c>
      <c r="L11" s="70">
        <f>'118 Bus my H2'!L11-'118 Correct H2'!L11</f>
        <v>0</v>
      </c>
      <c r="M11" s="70">
        <f>'118 Bus my H2'!M11-'118 Correct H2'!M11</f>
        <v>0</v>
      </c>
      <c r="N11" s="70">
        <f>'118 Bus my H2'!N11-'118 Correct H2'!N11</f>
        <v>0</v>
      </c>
      <c r="O11" s="70">
        <f>'118 Bus my H2'!O11-'118 Correct H2'!O11</f>
        <v>0</v>
      </c>
      <c r="P11" s="70">
        <f>'118 Bus my H2'!P11-'118 Correct H2'!P11</f>
        <v>0</v>
      </c>
      <c r="Q11" s="70">
        <f>'118 Bus my H2'!Q11-'118 Correct H2'!Q11</f>
        <v>0</v>
      </c>
      <c r="R11" s="70">
        <f>'118 Bus my H2'!R11-'118 Correct H2'!R11</f>
        <v>0</v>
      </c>
      <c r="S11" s="70">
        <f>'118 Bus my H2'!S11-'118 Correct H2'!S11</f>
        <v>0</v>
      </c>
      <c r="T11" s="70">
        <f>'118 Bus my H2'!T11-'118 Correct H2'!T11</f>
        <v>0</v>
      </c>
      <c r="U11" s="70">
        <f>'118 Bus my H2'!U11-'118 Correct H2'!U11</f>
        <v>0</v>
      </c>
      <c r="V11" s="70">
        <f>'118 Bus my H2'!V11-'118 Correct H2'!V11</f>
        <v>0</v>
      </c>
      <c r="W11" s="70">
        <f>'118 Bus my H2'!W11-'118 Correct H2'!W11</f>
        <v>0</v>
      </c>
      <c r="X11" s="70">
        <f>'118 Bus my H2'!X11-'118 Correct H2'!X11</f>
        <v>0</v>
      </c>
      <c r="Y11" s="70">
        <f>'118 Bus my H2'!Y11-'118 Correct H2'!Y11</f>
        <v>0</v>
      </c>
      <c r="Z11" s="70">
        <f>'118 Bus my H2'!Z11-'118 Correct H2'!Z11</f>
        <v>0</v>
      </c>
      <c r="AA11" s="70">
        <f>'118 Bus my H2'!AA11-'118 Correct H2'!AA11</f>
        <v>0</v>
      </c>
      <c r="AB11" s="70">
        <f>'118 Bus my H2'!AB11-'118 Correct H2'!AB11</f>
        <v>0</v>
      </c>
      <c r="AC11" s="70">
        <f>'118 Bus my H2'!AC11-'118 Correct H2'!AC11</f>
        <v>0</v>
      </c>
      <c r="AD11" s="70">
        <f>'118 Bus my H2'!AD11-'118 Correct H2'!AD11</f>
        <v>0</v>
      </c>
      <c r="AE11" s="70">
        <f>'118 Bus my H2'!AE11-'118 Correct H2'!AE11</f>
        <v>0</v>
      </c>
      <c r="AF11" s="70">
        <f>'118 Bus my H2'!AF11-'118 Correct H2'!AF11</f>
        <v>0</v>
      </c>
      <c r="AG11" s="70">
        <f>'118 Bus my H2'!AG11-'118 Correct H2'!AG11</f>
        <v>0</v>
      </c>
      <c r="AH11" s="70">
        <f>'118 Bus my H2'!AH11-'118 Correct H2'!AH11</f>
        <v>0</v>
      </c>
      <c r="AI11" s="70">
        <f>'118 Bus my H2'!AI11-'118 Correct H2'!AI11</f>
        <v>0</v>
      </c>
      <c r="AJ11" s="70">
        <f>'118 Bus my H2'!AJ11-'118 Correct H2'!AJ11</f>
        <v>0</v>
      </c>
      <c r="AK11" s="70">
        <f>'118 Bus my H2'!AK11-'118 Correct H2'!AK11</f>
        <v>0</v>
      </c>
      <c r="AL11" s="70">
        <f>'118 Bus my H2'!AL11-'118 Correct H2'!AL11</f>
        <v>0</v>
      </c>
      <c r="AM11" s="70">
        <f>'118 Bus my H2'!AM11-'118 Correct H2'!AM11</f>
        <v>0</v>
      </c>
      <c r="AN11" s="70">
        <f>'118 Bus my H2'!AN11-'118 Correct H2'!AN11</f>
        <v>0</v>
      </c>
      <c r="AO11" s="70">
        <f>'118 Bus my H2'!AO11-'118 Correct H2'!AO11</f>
        <v>0</v>
      </c>
      <c r="AP11" s="70">
        <f>'118 Bus my H2'!AP11-'118 Correct H2'!AP11</f>
        <v>0</v>
      </c>
      <c r="AQ11" s="70">
        <f>'118 Bus my H2'!AQ11-'118 Correct H2'!AQ11</f>
        <v>0</v>
      </c>
      <c r="AR11" s="70">
        <f>'118 Bus my H2'!AR11-'118 Correct H2'!AR11</f>
        <v>0</v>
      </c>
      <c r="AS11" s="70">
        <f>'118 Bus my H2'!AS11-'118 Correct H2'!AS11</f>
        <v>0</v>
      </c>
      <c r="AT11" s="70">
        <f>'118 Bus my H2'!AT11-'118 Correct H2'!AT11</f>
        <v>0</v>
      </c>
      <c r="AU11" s="70">
        <f>'118 Bus my H2'!AU11-'118 Correct H2'!AU11</f>
        <v>0</v>
      </c>
      <c r="AV11" s="70">
        <f>'118 Bus my H2'!AV11-'118 Correct H2'!AV11</f>
        <v>0</v>
      </c>
      <c r="AW11" s="70">
        <f>'118 Bus my H2'!AW11-'118 Correct H2'!AW11</f>
        <v>0</v>
      </c>
      <c r="AX11" s="70">
        <f>'118 Bus my H2'!AX11-'118 Correct H2'!AX11</f>
        <v>0</v>
      </c>
      <c r="AY11" s="70">
        <f>'118 Bus my H2'!AY11-'118 Correct H2'!AY11</f>
        <v>0</v>
      </c>
      <c r="AZ11" s="70">
        <f>'118 Bus my H2'!AZ11-'118 Correct H2'!AZ11</f>
        <v>0</v>
      </c>
    </row>
    <row r="12" spans="1:110" x14ac:dyDescent="0.25">
      <c r="A12" s="70">
        <f>'118 Bus my H2'!A12-'118 Correct H2'!A12</f>
        <v>0</v>
      </c>
      <c r="B12" s="70">
        <f>'118 Bus my H2'!B12-'118 Correct H2'!B12</f>
        <v>0</v>
      </c>
      <c r="C12" s="70">
        <f>'118 Bus my H2'!C12-'118 Correct H2'!C12</f>
        <v>0</v>
      </c>
      <c r="D12" s="70">
        <f>'118 Bus my H2'!D12-'118 Correct H2'!D12</f>
        <v>0</v>
      </c>
      <c r="E12" s="70">
        <f>'118 Bus my H2'!E12-'118 Correct H2'!E12</f>
        <v>0</v>
      </c>
      <c r="F12" s="70">
        <f>'118 Bus my H2'!F12-'118 Correct H2'!F12</f>
        <v>0</v>
      </c>
      <c r="G12" s="70">
        <f>'118 Bus my H2'!G12-'118 Correct H2'!G12</f>
        <v>-7.4579000000000004</v>
      </c>
      <c r="H12" s="70">
        <f>'118 Bus my H2'!H12-'118 Correct H2'!H12</f>
        <v>0</v>
      </c>
      <c r="I12" s="70">
        <f>'118 Bus my H2'!I12-'118 Correct H2'!I12</f>
        <v>0</v>
      </c>
      <c r="J12" s="70">
        <f>'118 Bus my H2'!J12-'118 Correct H2'!J12</f>
        <v>0</v>
      </c>
      <c r="K12" s="70">
        <f>'118 Bus my H2'!K12-'118 Correct H2'!K12</f>
        <v>0</v>
      </c>
      <c r="L12" s="70">
        <f>'118 Bus my H2'!L12-'118 Correct H2'!L12</f>
        <v>0</v>
      </c>
      <c r="M12" s="70">
        <f>'118 Bus my H2'!M12-'118 Correct H2'!M12</f>
        <v>0</v>
      </c>
      <c r="N12" s="70">
        <f>'118 Bus my H2'!N12-'118 Correct H2'!N12</f>
        <v>0</v>
      </c>
      <c r="O12" s="70">
        <f>'118 Bus my H2'!O12-'118 Correct H2'!O12</f>
        <v>0</v>
      </c>
      <c r="P12" s="70">
        <f>'118 Bus my H2'!P12-'118 Correct H2'!P12</f>
        <v>0</v>
      </c>
      <c r="Q12" s="70">
        <f>'118 Bus my H2'!Q12-'118 Correct H2'!Q12</f>
        <v>0</v>
      </c>
      <c r="R12" s="70">
        <f>'118 Bus my H2'!R12-'118 Correct H2'!R12</f>
        <v>0</v>
      </c>
      <c r="S12" s="70">
        <f>'118 Bus my H2'!S12-'118 Correct H2'!S12</f>
        <v>0</v>
      </c>
      <c r="T12" s="70">
        <f>'118 Bus my H2'!T12-'118 Correct H2'!T12</f>
        <v>0</v>
      </c>
      <c r="U12" s="70">
        <f>'118 Bus my H2'!U12-'118 Correct H2'!U12</f>
        <v>0</v>
      </c>
      <c r="V12" s="70">
        <f>'118 Bus my H2'!V12-'118 Correct H2'!V12</f>
        <v>0</v>
      </c>
      <c r="W12" s="70">
        <f>'118 Bus my H2'!W12-'118 Correct H2'!W12</f>
        <v>0</v>
      </c>
      <c r="X12" s="70">
        <f>'118 Bus my H2'!X12-'118 Correct H2'!X12</f>
        <v>0</v>
      </c>
      <c r="Y12" s="70">
        <f>'118 Bus my H2'!Y12-'118 Correct H2'!Y12</f>
        <v>0</v>
      </c>
      <c r="Z12" s="70">
        <f>'118 Bus my H2'!Z12-'118 Correct H2'!Z12</f>
        <v>0</v>
      </c>
      <c r="AA12" s="70">
        <f>'118 Bus my H2'!AA12-'118 Correct H2'!AA12</f>
        <v>0</v>
      </c>
      <c r="AB12" s="70">
        <f>'118 Bus my H2'!AB12-'118 Correct H2'!AB12</f>
        <v>0</v>
      </c>
      <c r="AC12" s="70">
        <f>'118 Bus my H2'!AC12-'118 Correct H2'!AC12</f>
        <v>0</v>
      </c>
      <c r="AD12" s="70">
        <f>'118 Bus my H2'!AD12-'118 Correct H2'!AD12</f>
        <v>0</v>
      </c>
      <c r="AE12" s="70">
        <f>'118 Bus my H2'!AE12-'118 Correct H2'!AE12</f>
        <v>0</v>
      </c>
      <c r="AF12" s="70">
        <f>'118 Bus my H2'!AF12-'118 Correct H2'!AF12</f>
        <v>0</v>
      </c>
      <c r="AG12" s="70">
        <f>'118 Bus my H2'!AG12-'118 Correct H2'!AG12</f>
        <v>0</v>
      </c>
      <c r="AH12" s="70">
        <f>'118 Bus my H2'!AH12-'118 Correct H2'!AH12</f>
        <v>0</v>
      </c>
      <c r="AI12" s="70">
        <f>'118 Bus my H2'!AI12-'118 Correct H2'!AI12</f>
        <v>0</v>
      </c>
      <c r="AJ12" s="70">
        <f>'118 Bus my H2'!AJ12-'118 Correct H2'!AJ12</f>
        <v>0</v>
      </c>
      <c r="AK12" s="70">
        <f>'118 Bus my H2'!AK12-'118 Correct H2'!AK12</f>
        <v>0</v>
      </c>
      <c r="AL12" s="70">
        <f>'118 Bus my H2'!AL12-'118 Correct H2'!AL12</f>
        <v>0</v>
      </c>
      <c r="AM12" s="70">
        <f>'118 Bus my H2'!AM12-'118 Correct H2'!AM12</f>
        <v>0</v>
      </c>
      <c r="AN12" s="70">
        <f>'118 Bus my H2'!AN12-'118 Correct H2'!AN12</f>
        <v>0</v>
      </c>
      <c r="AO12" s="70">
        <f>'118 Bus my H2'!AO12-'118 Correct H2'!AO12</f>
        <v>0</v>
      </c>
      <c r="AP12" s="70">
        <f>'118 Bus my H2'!AP12-'118 Correct H2'!AP12</f>
        <v>0</v>
      </c>
      <c r="AQ12" s="70">
        <f>'118 Bus my H2'!AQ12-'118 Correct H2'!AQ12</f>
        <v>0</v>
      </c>
      <c r="AR12" s="70">
        <f>'118 Bus my H2'!AR12-'118 Correct H2'!AR12</f>
        <v>0</v>
      </c>
      <c r="AS12" s="70">
        <f>'118 Bus my H2'!AS12-'118 Correct H2'!AS12</f>
        <v>0</v>
      </c>
      <c r="AT12" s="70">
        <f>'118 Bus my H2'!AT12-'118 Correct H2'!AT12</f>
        <v>0</v>
      </c>
      <c r="AU12" s="70">
        <f>'118 Bus my H2'!AU12-'118 Correct H2'!AU12</f>
        <v>0</v>
      </c>
      <c r="AV12" s="70">
        <f>'118 Bus my H2'!AV12-'118 Correct H2'!AV12</f>
        <v>0</v>
      </c>
      <c r="AW12" s="70">
        <f>'118 Bus my H2'!AW12-'118 Correct H2'!AW12</f>
        <v>0</v>
      </c>
      <c r="AX12" s="70">
        <f>'118 Bus my H2'!AX12-'118 Correct H2'!AX12</f>
        <v>0</v>
      </c>
      <c r="AY12" s="70">
        <f>'118 Bus my H2'!AY12-'118 Correct H2'!AY12</f>
        <v>0</v>
      </c>
      <c r="AZ12" s="70">
        <f>'118 Bus my H2'!AZ12-'118 Correct H2'!AZ12</f>
        <v>0</v>
      </c>
    </row>
    <row r="13" spans="1:110" x14ac:dyDescent="0.25">
      <c r="A13" s="70">
        <f>'118 Bus my H2'!A13-'118 Correct H2'!A13</f>
        <v>0</v>
      </c>
      <c r="B13" s="70">
        <f>'118 Bus my H2'!B13-'118 Correct H2'!B13</f>
        <v>0</v>
      </c>
      <c r="C13" s="70">
        <f>'118 Bus my H2'!C13-'118 Correct H2'!C13</f>
        <v>0</v>
      </c>
      <c r="D13" s="70">
        <f>'118 Bus my H2'!D13-'118 Correct H2'!D13</f>
        <v>0</v>
      </c>
      <c r="E13" s="70">
        <f>'118 Bus my H2'!E13-'118 Correct H2'!E13</f>
        <v>0</v>
      </c>
      <c r="F13" s="70">
        <f>'118 Bus my H2'!F13-'118 Correct H2'!F13</f>
        <v>0</v>
      </c>
      <c r="G13" s="70">
        <f>'118 Bus my H2'!G13-'118 Correct H2'!G13</f>
        <v>1.7617</v>
      </c>
      <c r="H13" s="70">
        <f>'118 Bus my H2'!H13-'118 Correct H2'!H13</f>
        <v>0</v>
      </c>
      <c r="I13" s="70">
        <f>'118 Bus my H2'!I13-'118 Correct H2'!I13</f>
        <v>0</v>
      </c>
      <c r="J13" s="70">
        <f>'118 Bus my H2'!J13-'118 Correct H2'!J13</f>
        <v>0</v>
      </c>
      <c r="K13" s="70">
        <f>'118 Bus my H2'!K13-'118 Correct H2'!K13</f>
        <v>0</v>
      </c>
      <c r="L13" s="70">
        <f>'118 Bus my H2'!L13-'118 Correct H2'!L13</f>
        <v>0</v>
      </c>
      <c r="M13" s="70">
        <f>'118 Bus my H2'!M13-'118 Correct H2'!M13</f>
        <v>0</v>
      </c>
      <c r="N13" s="70">
        <f>'118 Bus my H2'!N13-'118 Correct H2'!N13</f>
        <v>0</v>
      </c>
      <c r="O13" s="70">
        <f>'118 Bus my H2'!O13-'118 Correct H2'!O13</f>
        <v>0</v>
      </c>
      <c r="P13" s="70">
        <f>'118 Bus my H2'!P13-'118 Correct H2'!P13</f>
        <v>0</v>
      </c>
      <c r="Q13" s="70">
        <f>'118 Bus my H2'!Q13-'118 Correct H2'!Q13</f>
        <v>0</v>
      </c>
      <c r="R13" s="70">
        <f>'118 Bus my H2'!R13-'118 Correct H2'!R13</f>
        <v>0</v>
      </c>
      <c r="S13" s="70">
        <f>'118 Bus my H2'!S13-'118 Correct H2'!S13</f>
        <v>0</v>
      </c>
      <c r="T13" s="70">
        <f>'118 Bus my H2'!T13-'118 Correct H2'!T13</f>
        <v>0</v>
      </c>
      <c r="U13" s="70">
        <f>'118 Bus my H2'!U13-'118 Correct H2'!U13</f>
        <v>0</v>
      </c>
      <c r="V13" s="70">
        <f>'118 Bus my H2'!V13-'118 Correct H2'!V13</f>
        <v>0</v>
      </c>
      <c r="W13" s="70">
        <f>'118 Bus my H2'!W13-'118 Correct H2'!W13</f>
        <v>0</v>
      </c>
      <c r="X13" s="70">
        <f>'118 Bus my H2'!X13-'118 Correct H2'!X13</f>
        <v>0</v>
      </c>
      <c r="Y13" s="70">
        <f>'118 Bus my H2'!Y13-'118 Correct H2'!Y13</f>
        <v>0</v>
      </c>
      <c r="Z13" s="70">
        <f>'118 Bus my H2'!Z13-'118 Correct H2'!Z13</f>
        <v>0</v>
      </c>
      <c r="AA13" s="70">
        <f>'118 Bus my H2'!AA13-'118 Correct H2'!AA13</f>
        <v>0</v>
      </c>
      <c r="AB13" s="70">
        <f>'118 Bus my H2'!AB13-'118 Correct H2'!AB13</f>
        <v>0</v>
      </c>
      <c r="AC13" s="70">
        <f>'118 Bus my H2'!AC13-'118 Correct H2'!AC13</f>
        <v>0</v>
      </c>
      <c r="AD13" s="70">
        <f>'118 Bus my H2'!AD13-'118 Correct H2'!AD13</f>
        <v>0</v>
      </c>
      <c r="AE13" s="70">
        <f>'118 Bus my H2'!AE13-'118 Correct H2'!AE13</f>
        <v>0</v>
      </c>
      <c r="AF13" s="70">
        <f>'118 Bus my H2'!AF13-'118 Correct H2'!AF13</f>
        <v>0</v>
      </c>
      <c r="AG13" s="70">
        <f>'118 Bus my H2'!AG13-'118 Correct H2'!AG13</f>
        <v>0</v>
      </c>
      <c r="AH13" s="70">
        <f>'118 Bus my H2'!AH13-'118 Correct H2'!AH13</f>
        <v>0</v>
      </c>
      <c r="AI13" s="70">
        <f>'118 Bus my H2'!AI13-'118 Correct H2'!AI13</f>
        <v>0</v>
      </c>
      <c r="AJ13" s="70">
        <f>'118 Bus my H2'!AJ13-'118 Correct H2'!AJ13</f>
        <v>0</v>
      </c>
      <c r="AK13" s="70">
        <f>'118 Bus my H2'!AK13-'118 Correct H2'!AK13</f>
        <v>0</v>
      </c>
      <c r="AL13" s="70">
        <f>'118 Bus my H2'!AL13-'118 Correct H2'!AL13</f>
        <v>0</v>
      </c>
      <c r="AM13" s="70">
        <f>'118 Bus my H2'!AM13-'118 Correct H2'!AM13</f>
        <v>0</v>
      </c>
      <c r="AN13" s="70">
        <f>'118 Bus my H2'!AN13-'118 Correct H2'!AN13</f>
        <v>0</v>
      </c>
      <c r="AO13" s="70">
        <f>'118 Bus my H2'!AO13-'118 Correct H2'!AO13</f>
        <v>0</v>
      </c>
      <c r="AP13" s="70">
        <f>'118 Bus my H2'!AP13-'118 Correct H2'!AP13</f>
        <v>0</v>
      </c>
      <c r="AQ13" s="70">
        <f>'118 Bus my H2'!AQ13-'118 Correct H2'!AQ13</f>
        <v>0</v>
      </c>
      <c r="AR13" s="70">
        <f>'118 Bus my H2'!AR13-'118 Correct H2'!AR13</f>
        <v>0</v>
      </c>
      <c r="AS13" s="70">
        <f>'118 Bus my H2'!AS13-'118 Correct H2'!AS13</f>
        <v>0</v>
      </c>
      <c r="AT13" s="70">
        <f>'118 Bus my H2'!AT13-'118 Correct H2'!AT13</f>
        <v>0</v>
      </c>
      <c r="AU13" s="70">
        <f>'118 Bus my H2'!AU13-'118 Correct H2'!AU13</f>
        <v>0</v>
      </c>
      <c r="AV13" s="70">
        <f>'118 Bus my H2'!AV13-'118 Correct H2'!AV13</f>
        <v>0</v>
      </c>
      <c r="AW13" s="70">
        <f>'118 Bus my H2'!AW13-'118 Correct H2'!AW13</f>
        <v>0</v>
      </c>
      <c r="AX13" s="70">
        <f>'118 Bus my H2'!AX13-'118 Correct H2'!AX13</f>
        <v>0</v>
      </c>
      <c r="AY13" s="70">
        <f>'118 Bus my H2'!AY13-'118 Correct H2'!AY13</f>
        <v>0</v>
      </c>
      <c r="AZ13" s="70">
        <f>'118 Bus my H2'!AZ13-'118 Correct H2'!AZ13</f>
        <v>0</v>
      </c>
    </row>
    <row r="14" spans="1:110" x14ac:dyDescent="0.25">
      <c r="A14" s="70">
        <f>'118 Bus my H2'!A14-'118 Correct H2'!A14</f>
        <v>0</v>
      </c>
      <c r="B14" s="70">
        <f>'118 Bus my H2'!B14-'118 Correct H2'!B14</f>
        <v>0</v>
      </c>
      <c r="C14" s="70">
        <f>'118 Bus my H2'!C14-'118 Correct H2'!C14</f>
        <v>0</v>
      </c>
      <c r="D14" s="70">
        <f>'118 Bus my H2'!D14-'118 Correct H2'!D14</f>
        <v>0</v>
      </c>
      <c r="E14" s="70">
        <f>'118 Bus my H2'!E14-'118 Correct H2'!E14</f>
        <v>0</v>
      </c>
      <c r="F14" s="70">
        <f>'118 Bus my H2'!F14-'118 Correct H2'!F14</f>
        <v>0</v>
      </c>
      <c r="G14" s="70">
        <f>'118 Bus my H2'!G14-'118 Correct H2'!G14</f>
        <v>-7.3830999999999998</v>
      </c>
      <c r="H14" s="70">
        <f>'118 Bus my H2'!H14-'118 Correct H2'!H14</f>
        <v>0</v>
      </c>
      <c r="I14" s="70">
        <f>'118 Bus my H2'!I14-'118 Correct H2'!I14</f>
        <v>0</v>
      </c>
      <c r="J14" s="70">
        <f>'118 Bus my H2'!J14-'118 Correct H2'!J14</f>
        <v>0</v>
      </c>
      <c r="K14" s="70">
        <f>'118 Bus my H2'!K14-'118 Correct H2'!K14</f>
        <v>0</v>
      </c>
      <c r="L14" s="70">
        <f>'118 Bus my H2'!L14-'118 Correct H2'!L14</f>
        <v>0</v>
      </c>
      <c r="M14" s="70">
        <f>'118 Bus my H2'!M14-'118 Correct H2'!M14</f>
        <v>0</v>
      </c>
      <c r="N14" s="70">
        <f>'118 Bus my H2'!N14-'118 Correct H2'!N14</f>
        <v>0</v>
      </c>
      <c r="O14" s="70">
        <f>'118 Bus my H2'!O14-'118 Correct H2'!O14</f>
        <v>0</v>
      </c>
      <c r="P14" s="70">
        <f>'118 Bus my H2'!P14-'118 Correct H2'!P14</f>
        <v>0</v>
      </c>
      <c r="Q14" s="70">
        <f>'118 Bus my H2'!Q14-'118 Correct H2'!Q14</f>
        <v>0</v>
      </c>
      <c r="R14" s="70">
        <f>'118 Bus my H2'!R14-'118 Correct H2'!R14</f>
        <v>0</v>
      </c>
      <c r="S14" s="70">
        <f>'118 Bus my H2'!S14-'118 Correct H2'!S14</f>
        <v>0</v>
      </c>
      <c r="T14" s="70">
        <f>'118 Bus my H2'!T14-'118 Correct H2'!T14</f>
        <v>0</v>
      </c>
      <c r="U14" s="70">
        <f>'118 Bus my H2'!U14-'118 Correct H2'!U14</f>
        <v>0</v>
      </c>
      <c r="V14" s="70">
        <f>'118 Bus my H2'!V14-'118 Correct H2'!V14</f>
        <v>0</v>
      </c>
      <c r="W14" s="70">
        <f>'118 Bus my H2'!W14-'118 Correct H2'!W14</f>
        <v>0</v>
      </c>
      <c r="X14" s="70">
        <f>'118 Bus my H2'!X14-'118 Correct H2'!X14</f>
        <v>0</v>
      </c>
      <c r="Y14" s="70">
        <f>'118 Bus my H2'!Y14-'118 Correct H2'!Y14</f>
        <v>0</v>
      </c>
      <c r="Z14" s="70">
        <f>'118 Bus my H2'!Z14-'118 Correct H2'!Z14</f>
        <v>0</v>
      </c>
      <c r="AA14" s="70">
        <f>'118 Bus my H2'!AA14-'118 Correct H2'!AA14</f>
        <v>0</v>
      </c>
      <c r="AB14" s="70">
        <f>'118 Bus my H2'!AB14-'118 Correct H2'!AB14</f>
        <v>0</v>
      </c>
      <c r="AC14" s="70">
        <f>'118 Bus my H2'!AC14-'118 Correct H2'!AC14</f>
        <v>0</v>
      </c>
      <c r="AD14" s="70">
        <f>'118 Bus my H2'!AD14-'118 Correct H2'!AD14</f>
        <v>0</v>
      </c>
      <c r="AE14" s="70">
        <f>'118 Bus my H2'!AE14-'118 Correct H2'!AE14</f>
        <v>0</v>
      </c>
      <c r="AF14" s="70">
        <f>'118 Bus my H2'!AF14-'118 Correct H2'!AF14</f>
        <v>0</v>
      </c>
      <c r="AG14" s="70">
        <f>'118 Bus my H2'!AG14-'118 Correct H2'!AG14</f>
        <v>0</v>
      </c>
      <c r="AH14" s="70">
        <f>'118 Bus my H2'!AH14-'118 Correct H2'!AH14</f>
        <v>0</v>
      </c>
      <c r="AI14" s="70">
        <f>'118 Bus my H2'!AI14-'118 Correct H2'!AI14</f>
        <v>0</v>
      </c>
      <c r="AJ14" s="70">
        <f>'118 Bus my H2'!AJ14-'118 Correct H2'!AJ14</f>
        <v>0</v>
      </c>
      <c r="AK14" s="70">
        <f>'118 Bus my H2'!AK14-'118 Correct H2'!AK14</f>
        <v>0</v>
      </c>
      <c r="AL14" s="70">
        <f>'118 Bus my H2'!AL14-'118 Correct H2'!AL14</f>
        <v>0</v>
      </c>
      <c r="AM14" s="70">
        <f>'118 Bus my H2'!AM14-'118 Correct H2'!AM14</f>
        <v>0</v>
      </c>
      <c r="AN14" s="70">
        <f>'118 Bus my H2'!AN14-'118 Correct H2'!AN14</f>
        <v>0</v>
      </c>
      <c r="AO14" s="70">
        <f>'118 Bus my H2'!AO14-'118 Correct H2'!AO14</f>
        <v>0</v>
      </c>
      <c r="AP14" s="70">
        <f>'118 Bus my H2'!AP14-'118 Correct H2'!AP14</f>
        <v>0</v>
      </c>
      <c r="AQ14" s="70">
        <f>'118 Bus my H2'!AQ14-'118 Correct H2'!AQ14</f>
        <v>0</v>
      </c>
      <c r="AR14" s="70">
        <f>'118 Bus my H2'!AR14-'118 Correct H2'!AR14</f>
        <v>0</v>
      </c>
      <c r="AS14" s="70">
        <f>'118 Bus my H2'!AS14-'118 Correct H2'!AS14</f>
        <v>0</v>
      </c>
      <c r="AT14" s="70">
        <f>'118 Bus my H2'!AT14-'118 Correct H2'!AT14</f>
        <v>0</v>
      </c>
      <c r="AU14" s="70">
        <f>'118 Bus my H2'!AU14-'118 Correct H2'!AU14</f>
        <v>0</v>
      </c>
      <c r="AV14" s="70">
        <f>'118 Bus my H2'!AV14-'118 Correct H2'!AV14</f>
        <v>0</v>
      </c>
      <c r="AW14" s="70">
        <f>'118 Bus my H2'!AW14-'118 Correct H2'!AW14</f>
        <v>0</v>
      </c>
      <c r="AX14" s="70">
        <f>'118 Bus my H2'!AX14-'118 Correct H2'!AX14</f>
        <v>0</v>
      </c>
      <c r="AY14" s="70">
        <f>'118 Bus my H2'!AY14-'118 Correct H2'!AY14</f>
        <v>0</v>
      </c>
      <c r="AZ14" s="70">
        <f>'118 Bus my H2'!AZ14-'118 Correct H2'!AZ14</f>
        <v>0</v>
      </c>
    </row>
    <row r="15" spans="1:110" x14ac:dyDescent="0.25">
      <c r="A15" s="70">
        <f>'118 Bus my H2'!A15-'118 Correct H2'!A15</f>
        <v>0</v>
      </c>
      <c r="B15" s="70">
        <f>'118 Bus my H2'!B15-'118 Correct H2'!B15</f>
        <v>0</v>
      </c>
      <c r="C15" s="70">
        <f>'118 Bus my H2'!C15-'118 Correct H2'!C15</f>
        <v>0</v>
      </c>
      <c r="D15" s="70">
        <f>'118 Bus my H2'!D15-'118 Correct H2'!D15</f>
        <v>0</v>
      </c>
      <c r="E15" s="70">
        <f>'118 Bus my H2'!E15-'118 Correct H2'!E15</f>
        <v>0</v>
      </c>
      <c r="F15" s="70">
        <f>'118 Bus my H2'!F15-'118 Correct H2'!F15</f>
        <v>0</v>
      </c>
      <c r="G15" s="70">
        <f>'118 Bus my H2'!G15-'118 Correct H2'!G15</f>
        <v>2.4508999999999999</v>
      </c>
      <c r="H15" s="70">
        <f>'118 Bus my H2'!H15-'118 Correct H2'!H15</f>
        <v>0</v>
      </c>
      <c r="I15" s="70">
        <f>'118 Bus my H2'!I15-'118 Correct H2'!I15</f>
        <v>0</v>
      </c>
      <c r="J15" s="70">
        <f>'118 Bus my H2'!J15-'118 Correct H2'!J15</f>
        <v>0</v>
      </c>
      <c r="K15" s="70">
        <f>'118 Bus my H2'!K15-'118 Correct H2'!K15</f>
        <v>0</v>
      </c>
      <c r="L15" s="70">
        <f>'118 Bus my H2'!L15-'118 Correct H2'!L15</f>
        <v>0</v>
      </c>
      <c r="M15" s="70">
        <f>'118 Bus my H2'!M15-'118 Correct H2'!M15</f>
        <v>0</v>
      </c>
      <c r="N15" s="70">
        <f>'118 Bus my H2'!N15-'118 Correct H2'!N15</f>
        <v>0</v>
      </c>
      <c r="O15" s="70">
        <f>'118 Bus my H2'!O15-'118 Correct H2'!O15</f>
        <v>0</v>
      </c>
      <c r="P15" s="70">
        <f>'118 Bus my H2'!P15-'118 Correct H2'!P15</f>
        <v>0</v>
      </c>
      <c r="Q15" s="70">
        <f>'118 Bus my H2'!Q15-'118 Correct H2'!Q15</f>
        <v>0</v>
      </c>
      <c r="R15" s="70">
        <f>'118 Bus my H2'!R15-'118 Correct H2'!R15</f>
        <v>0</v>
      </c>
      <c r="S15" s="70">
        <f>'118 Bus my H2'!S15-'118 Correct H2'!S15</f>
        <v>0</v>
      </c>
      <c r="T15" s="70">
        <f>'118 Bus my H2'!T15-'118 Correct H2'!T15</f>
        <v>0</v>
      </c>
      <c r="U15" s="70">
        <f>'118 Bus my H2'!U15-'118 Correct H2'!U15</f>
        <v>0</v>
      </c>
      <c r="V15" s="70">
        <f>'118 Bus my H2'!V15-'118 Correct H2'!V15</f>
        <v>0</v>
      </c>
      <c r="W15" s="70">
        <f>'118 Bus my H2'!W15-'118 Correct H2'!W15</f>
        <v>0</v>
      </c>
      <c r="X15" s="70">
        <f>'118 Bus my H2'!X15-'118 Correct H2'!X15</f>
        <v>0</v>
      </c>
      <c r="Y15" s="70">
        <f>'118 Bus my H2'!Y15-'118 Correct H2'!Y15</f>
        <v>0</v>
      </c>
      <c r="Z15" s="70">
        <f>'118 Bus my H2'!Z15-'118 Correct H2'!Z15</f>
        <v>0</v>
      </c>
      <c r="AA15" s="70">
        <f>'118 Bus my H2'!AA15-'118 Correct H2'!AA15</f>
        <v>0</v>
      </c>
      <c r="AB15" s="70">
        <f>'118 Bus my H2'!AB15-'118 Correct H2'!AB15</f>
        <v>0</v>
      </c>
      <c r="AC15" s="70">
        <f>'118 Bus my H2'!AC15-'118 Correct H2'!AC15</f>
        <v>0</v>
      </c>
      <c r="AD15" s="70">
        <f>'118 Bus my H2'!AD15-'118 Correct H2'!AD15</f>
        <v>0</v>
      </c>
      <c r="AE15" s="70">
        <f>'118 Bus my H2'!AE15-'118 Correct H2'!AE15</f>
        <v>0</v>
      </c>
      <c r="AF15" s="70">
        <f>'118 Bus my H2'!AF15-'118 Correct H2'!AF15</f>
        <v>0</v>
      </c>
      <c r="AG15" s="70">
        <f>'118 Bus my H2'!AG15-'118 Correct H2'!AG15</f>
        <v>0</v>
      </c>
      <c r="AH15" s="70">
        <f>'118 Bus my H2'!AH15-'118 Correct H2'!AH15</f>
        <v>0</v>
      </c>
      <c r="AI15" s="70">
        <f>'118 Bus my H2'!AI15-'118 Correct H2'!AI15</f>
        <v>0</v>
      </c>
      <c r="AJ15" s="70">
        <f>'118 Bus my H2'!AJ15-'118 Correct H2'!AJ15</f>
        <v>0</v>
      </c>
      <c r="AK15" s="70">
        <f>'118 Bus my H2'!AK15-'118 Correct H2'!AK15</f>
        <v>0</v>
      </c>
      <c r="AL15" s="70">
        <f>'118 Bus my H2'!AL15-'118 Correct H2'!AL15</f>
        <v>0</v>
      </c>
      <c r="AM15" s="70">
        <f>'118 Bus my H2'!AM15-'118 Correct H2'!AM15</f>
        <v>0</v>
      </c>
      <c r="AN15" s="70">
        <f>'118 Bus my H2'!AN15-'118 Correct H2'!AN15</f>
        <v>0</v>
      </c>
      <c r="AO15" s="70">
        <f>'118 Bus my H2'!AO15-'118 Correct H2'!AO15</f>
        <v>0</v>
      </c>
      <c r="AP15" s="70">
        <f>'118 Bus my H2'!AP15-'118 Correct H2'!AP15</f>
        <v>0</v>
      </c>
      <c r="AQ15" s="70">
        <f>'118 Bus my H2'!AQ15-'118 Correct H2'!AQ15</f>
        <v>0</v>
      </c>
      <c r="AR15" s="70">
        <f>'118 Bus my H2'!AR15-'118 Correct H2'!AR15</f>
        <v>0</v>
      </c>
      <c r="AS15" s="70">
        <f>'118 Bus my H2'!AS15-'118 Correct H2'!AS15</f>
        <v>0</v>
      </c>
      <c r="AT15" s="70">
        <f>'118 Bus my H2'!AT15-'118 Correct H2'!AT15</f>
        <v>0</v>
      </c>
      <c r="AU15" s="70">
        <f>'118 Bus my H2'!AU15-'118 Correct H2'!AU15</f>
        <v>0</v>
      </c>
      <c r="AV15" s="70">
        <f>'118 Bus my H2'!AV15-'118 Correct H2'!AV15</f>
        <v>0</v>
      </c>
      <c r="AW15" s="70">
        <f>'118 Bus my H2'!AW15-'118 Correct H2'!AW15</f>
        <v>0</v>
      </c>
      <c r="AX15" s="70">
        <f>'118 Bus my H2'!AX15-'118 Correct H2'!AX15</f>
        <v>0</v>
      </c>
      <c r="AY15" s="70">
        <f>'118 Bus my H2'!AY15-'118 Correct H2'!AY15</f>
        <v>0</v>
      </c>
      <c r="AZ15" s="70">
        <f>'118 Bus my H2'!AZ15-'118 Correct H2'!AZ15</f>
        <v>0</v>
      </c>
    </row>
    <row r="16" spans="1:110" x14ac:dyDescent="0.25">
      <c r="A16" s="70">
        <f>'118 Bus my H2'!A16-'118 Correct H2'!A16</f>
        <v>0</v>
      </c>
      <c r="B16" s="70">
        <f>'118 Bus my H2'!B16-'118 Correct H2'!B16</f>
        <v>0</v>
      </c>
      <c r="C16" s="70">
        <f>'118 Bus my H2'!C16-'118 Correct H2'!C16</f>
        <v>0</v>
      </c>
      <c r="D16" s="70">
        <f>'118 Bus my H2'!D16-'118 Correct H2'!D16</f>
        <v>0</v>
      </c>
      <c r="E16" s="70">
        <f>'118 Bus my H2'!E16-'118 Correct H2'!E16</f>
        <v>0</v>
      </c>
      <c r="F16" s="70">
        <f>'118 Bus my H2'!F16-'118 Correct H2'!F16</f>
        <v>0</v>
      </c>
      <c r="G16" s="70">
        <f>'118 Bus my H2'!G16-'118 Correct H2'!G16</f>
        <v>-9.0535999999999994</v>
      </c>
      <c r="H16" s="70">
        <f>'118 Bus my H2'!H16-'118 Correct H2'!H16</f>
        <v>0</v>
      </c>
      <c r="I16" s="70">
        <f>'118 Bus my H2'!I16-'118 Correct H2'!I16</f>
        <v>0</v>
      </c>
      <c r="J16" s="70">
        <f>'118 Bus my H2'!J16-'118 Correct H2'!J16</f>
        <v>0</v>
      </c>
      <c r="K16" s="70">
        <f>'118 Bus my H2'!K16-'118 Correct H2'!K16</f>
        <v>0</v>
      </c>
      <c r="L16" s="70">
        <f>'118 Bus my H2'!L16-'118 Correct H2'!L16</f>
        <v>0</v>
      </c>
      <c r="M16" s="70">
        <f>'118 Bus my H2'!M16-'118 Correct H2'!M16</f>
        <v>0</v>
      </c>
      <c r="N16" s="70">
        <f>'118 Bus my H2'!N16-'118 Correct H2'!N16</f>
        <v>0</v>
      </c>
      <c r="O16" s="70">
        <f>'118 Bus my H2'!O16-'118 Correct H2'!O16</f>
        <v>0</v>
      </c>
      <c r="P16" s="70">
        <f>'118 Bus my H2'!P16-'118 Correct H2'!P16</f>
        <v>0</v>
      </c>
      <c r="Q16" s="70">
        <f>'118 Bus my H2'!Q16-'118 Correct H2'!Q16</f>
        <v>0</v>
      </c>
      <c r="R16" s="70">
        <f>'118 Bus my H2'!R16-'118 Correct H2'!R16</f>
        <v>0</v>
      </c>
      <c r="S16" s="70">
        <f>'118 Bus my H2'!S16-'118 Correct H2'!S16</f>
        <v>0</v>
      </c>
      <c r="T16" s="70">
        <f>'118 Bus my H2'!T16-'118 Correct H2'!T16</f>
        <v>0</v>
      </c>
      <c r="U16" s="70">
        <f>'118 Bus my H2'!U16-'118 Correct H2'!U16</f>
        <v>0</v>
      </c>
      <c r="V16" s="70">
        <f>'118 Bus my H2'!V16-'118 Correct H2'!V16</f>
        <v>0</v>
      </c>
      <c r="W16" s="70">
        <f>'118 Bus my H2'!W16-'118 Correct H2'!W16</f>
        <v>0</v>
      </c>
      <c r="X16" s="70">
        <f>'118 Bus my H2'!X16-'118 Correct H2'!X16</f>
        <v>0</v>
      </c>
      <c r="Y16" s="70">
        <f>'118 Bus my H2'!Y16-'118 Correct H2'!Y16</f>
        <v>0</v>
      </c>
      <c r="Z16" s="70">
        <f>'118 Bus my H2'!Z16-'118 Correct H2'!Z16</f>
        <v>0</v>
      </c>
      <c r="AA16" s="70">
        <f>'118 Bus my H2'!AA16-'118 Correct H2'!AA16</f>
        <v>0</v>
      </c>
      <c r="AB16" s="70">
        <f>'118 Bus my H2'!AB16-'118 Correct H2'!AB16</f>
        <v>0</v>
      </c>
      <c r="AC16" s="70">
        <f>'118 Bus my H2'!AC16-'118 Correct H2'!AC16</f>
        <v>0</v>
      </c>
      <c r="AD16" s="70">
        <f>'118 Bus my H2'!AD16-'118 Correct H2'!AD16</f>
        <v>0</v>
      </c>
      <c r="AE16" s="70">
        <f>'118 Bus my H2'!AE16-'118 Correct H2'!AE16</f>
        <v>0</v>
      </c>
      <c r="AF16" s="70">
        <f>'118 Bus my H2'!AF16-'118 Correct H2'!AF16</f>
        <v>0</v>
      </c>
      <c r="AG16" s="70">
        <f>'118 Bus my H2'!AG16-'118 Correct H2'!AG16</f>
        <v>0</v>
      </c>
      <c r="AH16" s="70">
        <f>'118 Bus my H2'!AH16-'118 Correct H2'!AH16</f>
        <v>0</v>
      </c>
      <c r="AI16" s="70">
        <f>'118 Bus my H2'!AI16-'118 Correct H2'!AI16</f>
        <v>0</v>
      </c>
      <c r="AJ16" s="70">
        <f>'118 Bus my H2'!AJ16-'118 Correct H2'!AJ16</f>
        <v>0</v>
      </c>
      <c r="AK16" s="70">
        <f>'118 Bus my H2'!AK16-'118 Correct H2'!AK16</f>
        <v>0</v>
      </c>
      <c r="AL16" s="70">
        <f>'118 Bus my H2'!AL16-'118 Correct H2'!AL16</f>
        <v>0</v>
      </c>
      <c r="AM16" s="70">
        <f>'118 Bus my H2'!AM16-'118 Correct H2'!AM16</f>
        <v>0</v>
      </c>
      <c r="AN16" s="70">
        <f>'118 Bus my H2'!AN16-'118 Correct H2'!AN16</f>
        <v>0</v>
      </c>
      <c r="AO16" s="70">
        <f>'118 Bus my H2'!AO16-'118 Correct H2'!AO16</f>
        <v>0</v>
      </c>
      <c r="AP16" s="70">
        <f>'118 Bus my H2'!AP16-'118 Correct H2'!AP16</f>
        <v>0</v>
      </c>
      <c r="AQ16" s="70">
        <f>'118 Bus my H2'!AQ16-'118 Correct H2'!AQ16</f>
        <v>0</v>
      </c>
      <c r="AR16" s="70">
        <f>'118 Bus my H2'!AR16-'118 Correct H2'!AR16</f>
        <v>0</v>
      </c>
      <c r="AS16" s="70">
        <f>'118 Bus my H2'!AS16-'118 Correct H2'!AS16</f>
        <v>0</v>
      </c>
      <c r="AT16" s="70">
        <f>'118 Bus my H2'!AT16-'118 Correct H2'!AT16</f>
        <v>0</v>
      </c>
      <c r="AU16" s="70">
        <f>'118 Bus my H2'!AU16-'118 Correct H2'!AU16</f>
        <v>0</v>
      </c>
      <c r="AV16" s="70">
        <f>'118 Bus my H2'!AV16-'118 Correct H2'!AV16</f>
        <v>0</v>
      </c>
      <c r="AW16" s="70">
        <f>'118 Bus my H2'!AW16-'118 Correct H2'!AW16</f>
        <v>0</v>
      </c>
      <c r="AX16" s="70">
        <f>'118 Bus my H2'!AX16-'118 Correct H2'!AX16</f>
        <v>0</v>
      </c>
      <c r="AY16" s="70">
        <f>'118 Bus my H2'!AY16-'118 Correct H2'!AY16</f>
        <v>0</v>
      </c>
      <c r="AZ16" s="70">
        <f>'118 Bus my H2'!AZ16-'118 Correct H2'!AZ16</f>
        <v>0</v>
      </c>
    </row>
    <row r="17" spans="1:52" x14ac:dyDescent="0.25">
      <c r="A17" s="70">
        <f>'118 Bus my H2'!A17-'118 Correct H2'!A17</f>
        <v>0</v>
      </c>
      <c r="B17" s="70">
        <f>'118 Bus my H2'!B17-'118 Correct H2'!B17</f>
        <v>0</v>
      </c>
      <c r="C17" s="70">
        <f>'118 Bus my H2'!C17-'118 Correct H2'!C17</f>
        <v>0</v>
      </c>
      <c r="D17" s="70">
        <f>'118 Bus my H2'!D17-'118 Correct H2'!D17</f>
        <v>0</v>
      </c>
      <c r="E17" s="70">
        <f>'118 Bus my H2'!E17-'118 Correct H2'!E17</f>
        <v>0</v>
      </c>
      <c r="F17" s="70">
        <f>'118 Bus my H2'!F17-'118 Correct H2'!F17</f>
        <v>0</v>
      </c>
      <c r="G17" s="70">
        <f>'118 Bus my H2'!G17-'118 Correct H2'!G17</f>
        <v>2.7698999999999998</v>
      </c>
      <c r="H17" s="70">
        <f>'118 Bus my H2'!H17-'118 Correct H2'!H17</f>
        <v>0</v>
      </c>
      <c r="I17" s="70">
        <f>'118 Bus my H2'!I17-'118 Correct H2'!I17</f>
        <v>0</v>
      </c>
      <c r="J17" s="70">
        <f>'118 Bus my H2'!J17-'118 Correct H2'!J17</f>
        <v>0</v>
      </c>
      <c r="K17" s="70">
        <f>'118 Bus my H2'!K17-'118 Correct H2'!K17</f>
        <v>0</v>
      </c>
      <c r="L17" s="70">
        <f>'118 Bus my H2'!L17-'118 Correct H2'!L17</f>
        <v>0</v>
      </c>
      <c r="M17" s="70">
        <f>'118 Bus my H2'!M17-'118 Correct H2'!M17</f>
        <v>0</v>
      </c>
      <c r="N17" s="70">
        <f>'118 Bus my H2'!N17-'118 Correct H2'!N17</f>
        <v>0</v>
      </c>
      <c r="O17" s="70">
        <f>'118 Bus my H2'!O17-'118 Correct H2'!O17</f>
        <v>0</v>
      </c>
      <c r="P17" s="70">
        <f>'118 Bus my H2'!P17-'118 Correct H2'!P17</f>
        <v>0</v>
      </c>
      <c r="Q17" s="70">
        <f>'118 Bus my H2'!Q17-'118 Correct H2'!Q17</f>
        <v>0</v>
      </c>
      <c r="R17" s="70">
        <f>'118 Bus my H2'!R17-'118 Correct H2'!R17</f>
        <v>0</v>
      </c>
      <c r="S17" s="70">
        <f>'118 Bus my H2'!S17-'118 Correct H2'!S17</f>
        <v>0</v>
      </c>
      <c r="T17" s="70">
        <f>'118 Bus my H2'!T17-'118 Correct H2'!T17</f>
        <v>0</v>
      </c>
      <c r="U17" s="70">
        <f>'118 Bus my H2'!U17-'118 Correct H2'!U17</f>
        <v>0</v>
      </c>
      <c r="V17" s="70">
        <f>'118 Bus my H2'!V17-'118 Correct H2'!V17</f>
        <v>0</v>
      </c>
      <c r="W17" s="70">
        <f>'118 Bus my H2'!W17-'118 Correct H2'!W17</f>
        <v>0</v>
      </c>
      <c r="X17" s="70">
        <f>'118 Bus my H2'!X17-'118 Correct H2'!X17</f>
        <v>0</v>
      </c>
      <c r="Y17" s="70">
        <f>'118 Bus my H2'!Y17-'118 Correct H2'!Y17</f>
        <v>0</v>
      </c>
      <c r="Z17" s="70">
        <f>'118 Bus my H2'!Z17-'118 Correct H2'!Z17</f>
        <v>0</v>
      </c>
      <c r="AA17" s="70">
        <f>'118 Bus my H2'!AA17-'118 Correct H2'!AA17</f>
        <v>0</v>
      </c>
      <c r="AB17" s="70">
        <f>'118 Bus my H2'!AB17-'118 Correct H2'!AB17</f>
        <v>0</v>
      </c>
      <c r="AC17" s="70">
        <f>'118 Bus my H2'!AC17-'118 Correct H2'!AC17</f>
        <v>0</v>
      </c>
      <c r="AD17" s="70">
        <f>'118 Bus my H2'!AD17-'118 Correct H2'!AD17</f>
        <v>0</v>
      </c>
      <c r="AE17" s="70">
        <f>'118 Bus my H2'!AE17-'118 Correct H2'!AE17</f>
        <v>0</v>
      </c>
      <c r="AF17" s="70">
        <f>'118 Bus my H2'!AF17-'118 Correct H2'!AF17</f>
        <v>0</v>
      </c>
      <c r="AG17" s="70">
        <f>'118 Bus my H2'!AG17-'118 Correct H2'!AG17</f>
        <v>0</v>
      </c>
      <c r="AH17" s="70">
        <f>'118 Bus my H2'!AH17-'118 Correct H2'!AH17</f>
        <v>0</v>
      </c>
      <c r="AI17" s="70">
        <f>'118 Bus my H2'!AI17-'118 Correct H2'!AI17</f>
        <v>0</v>
      </c>
      <c r="AJ17" s="70">
        <f>'118 Bus my H2'!AJ17-'118 Correct H2'!AJ17</f>
        <v>0</v>
      </c>
      <c r="AK17" s="70">
        <f>'118 Bus my H2'!AK17-'118 Correct H2'!AK17</f>
        <v>0</v>
      </c>
      <c r="AL17" s="70">
        <f>'118 Bus my H2'!AL17-'118 Correct H2'!AL17</f>
        <v>0</v>
      </c>
      <c r="AM17" s="70">
        <f>'118 Bus my H2'!AM17-'118 Correct H2'!AM17</f>
        <v>0</v>
      </c>
      <c r="AN17" s="70">
        <f>'118 Bus my H2'!AN17-'118 Correct H2'!AN17</f>
        <v>0</v>
      </c>
      <c r="AO17" s="70">
        <f>'118 Bus my H2'!AO17-'118 Correct H2'!AO17</f>
        <v>0</v>
      </c>
      <c r="AP17" s="70">
        <f>'118 Bus my H2'!AP17-'118 Correct H2'!AP17</f>
        <v>0</v>
      </c>
      <c r="AQ17" s="70">
        <f>'118 Bus my H2'!AQ17-'118 Correct H2'!AQ17</f>
        <v>0</v>
      </c>
      <c r="AR17" s="70">
        <f>'118 Bus my H2'!AR17-'118 Correct H2'!AR17</f>
        <v>0</v>
      </c>
      <c r="AS17" s="70">
        <f>'118 Bus my H2'!AS17-'118 Correct H2'!AS17</f>
        <v>0</v>
      </c>
      <c r="AT17" s="70">
        <f>'118 Bus my H2'!AT17-'118 Correct H2'!AT17</f>
        <v>0</v>
      </c>
      <c r="AU17" s="70">
        <f>'118 Bus my H2'!AU17-'118 Correct H2'!AU17</f>
        <v>0</v>
      </c>
      <c r="AV17" s="70">
        <f>'118 Bus my H2'!AV17-'118 Correct H2'!AV17</f>
        <v>0</v>
      </c>
      <c r="AW17" s="70">
        <f>'118 Bus my H2'!AW17-'118 Correct H2'!AW17</f>
        <v>0</v>
      </c>
      <c r="AX17" s="70">
        <f>'118 Bus my H2'!AX17-'118 Correct H2'!AX17</f>
        <v>0</v>
      </c>
      <c r="AY17" s="70">
        <f>'118 Bus my H2'!AY17-'118 Correct H2'!AY17</f>
        <v>0</v>
      </c>
      <c r="AZ17" s="70">
        <f>'118 Bus my H2'!AZ17-'118 Correct H2'!AZ17</f>
        <v>0</v>
      </c>
    </row>
    <row r="18" spans="1:52" x14ac:dyDescent="0.25">
      <c r="A18" s="70">
        <f>'118 Bus my H2'!A18-'118 Correct H2'!A18</f>
        <v>0</v>
      </c>
      <c r="B18" s="70">
        <f>'118 Bus my H2'!B18-'118 Correct H2'!B18</f>
        <v>0</v>
      </c>
      <c r="C18" s="70">
        <f>'118 Bus my H2'!C18-'118 Correct H2'!C18</f>
        <v>0</v>
      </c>
      <c r="D18" s="70">
        <f>'118 Bus my H2'!D18-'118 Correct H2'!D18</f>
        <v>0</v>
      </c>
      <c r="E18" s="70">
        <f>'118 Bus my H2'!E18-'118 Correct H2'!E18</f>
        <v>0</v>
      </c>
      <c r="F18" s="70">
        <f>'118 Bus my H2'!F18-'118 Correct H2'!F18</f>
        <v>0</v>
      </c>
      <c r="G18" s="70">
        <f>'118 Bus my H2'!G18-'118 Correct H2'!G18</f>
        <v>0</v>
      </c>
      <c r="H18" s="70">
        <f>'118 Bus my H2'!H18-'118 Correct H2'!H18</f>
        <v>0</v>
      </c>
      <c r="I18" s="70">
        <f>'118 Bus my H2'!I18-'118 Correct H2'!I18</f>
        <v>0</v>
      </c>
      <c r="J18" s="70">
        <f>'118 Bus my H2'!J18-'118 Correct H2'!J18</f>
        <v>0</v>
      </c>
      <c r="K18" s="70">
        <f>'118 Bus my H2'!K18-'118 Correct H2'!K18</f>
        <v>0</v>
      </c>
      <c r="L18" s="70">
        <f>'118 Bus my H2'!L18-'118 Correct H2'!L18</f>
        <v>0</v>
      </c>
      <c r="M18" s="70">
        <f>'118 Bus my H2'!M18-'118 Correct H2'!M18</f>
        <v>0</v>
      </c>
      <c r="N18" s="70">
        <f>'118 Bus my H2'!N18-'118 Correct H2'!N18</f>
        <v>0</v>
      </c>
      <c r="O18" s="70">
        <f>'118 Bus my H2'!O18-'118 Correct H2'!O18</f>
        <v>0</v>
      </c>
      <c r="P18" s="70">
        <f>'118 Bus my H2'!P18-'118 Correct H2'!P18</f>
        <v>0</v>
      </c>
      <c r="Q18" s="70">
        <f>'118 Bus my H2'!Q18-'118 Correct H2'!Q18</f>
        <v>0</v>
      </c>
      <c r="R18" s="70">
        <f>'118 Bus my H2'!R18-'118 Correct H2'!R18</f>
        <v>0</v>
      </c>
      <c r="S18" s="70">
        <f>'118 Bus my H2'!S18-'118 Correct H2'!S18</f>
        <v>0</v>
      </c>
      <c r="T18" s="70">
        <f>'118 Bus my H2'!T18-'118 Correct H2'!T18</f>
        <v>0</v>
      </c>
      <c r="U18" s="70">
        <f>'118 Bus my H2'!U18-'118 Correct H2'!U18</f>
        <v>0</v>
      </c>
      <c r="V18" s="70">
        <f>'118 Bus my H2'!V18-'118 Correct H2'!V18</f>
        <v>0</v>
      </c>
      <c r="W18" s="70">
        <f>'118 Bus my H2'!W18-'118 Correct H2'!W18</f>
        <v>0</v>
      </c>
      <c r="X18" s="70">
        <f>'118 Bus my H2'!X18-'118 Correct H2'!X18</f>
        <v>0</v>
      </c>
      <c r="Y18" s="70">
        <f>'118 Bus my H2'!Y18-'118 Correct H2'!Y18</f>
        <v>0</v>
      </c>
      <c r="Z18" s="70">
        <f>'118 Bus my H2'!Z18-'118 Correct H2'!Z18</f>
        <v>0</v>
      </c>
      <c r="AA18" s="70">
        <f>'118 Bus my H2'!AA18-'118 Correct H2'!AA18</f>
        <v>0</v>
      </c>
      <c r="AB18" s="70">
        <f>'118 Bus my H2'!AB18-'118 Correct H2'!AB18</f>
        <v>0</v>
      </c>
      <c r="AC18" s="70">
        <f>'118 Bus my H2'!AC18-'118 Correct H2'!AC18</f>
        <v>0</v>
      </c>
      <c r="AD18" s="70">
        <f>'118 Bus my H2'!AD18-'118 Correct H2'!AD18</f>
        <v>0</v>
      </c>
      <c r="AE18" s="70">
        <f>'118 Bus my H2'!AE18-'118 Correct H2'!AE18</f>
        <v>0</v>
      </c>
      <c r="AF18" s="70">
        <f>'118 Bus my H2'!AF18-'118 Correct H2'!AF18</f>
        <v>0</v>
      </c>
      <c r="AG18" s="70">
        <f>'118 Bus my H2'!AG18-'118 Correct H2'!AG18</f>
        <v>0</v>
      </c>
      <c r="AH18" s="70">
        <f>'118 Bus my H2'!AH18-'118 Correct H2'!AH18</f>
        <v>0</v>
      </c>
      <c r="AI18" s="70">
        <f>'118 Bus my H2'!AI18-'118 Correct H2'!AI18</f>
        <v>0</v>
      </c>
      <c r="AJ18" s="70">
        <f>'118 Bus my H2'!AJ18-'118 Correct H2'!AJ18</f>
        <v>0</v>
      </c>
      <c r="AK18" s="70">
        <f>'118 Bus my H2'!AK18-'118 Correct H2'!AK18</f>
        <v>0</v>
      </c>
      <c r="AL18" s="70">
        <f>'118 Bus my H2'!AL18-'118 Correct H2'!AL18</f>
        <v>0</v>
      </c>
      <c r="AM18" s="70">
        <f>'118 Bus my H2'!AM18-'118 Correct H2'!AM18</f>
        <v>0</v>
      </c>
      <c r="AN18" s="70">
        <f>'118 Bus my H2'!AN18-'118 Correct H2'!AN18</f>
        <v>0</v>
      </c>
      <c r="AO18" s="70">
        <f>'118 Bus my H2'!AO18-'118 Correct H2'!AO18</f>
        <v>0</v>
      </c>
      <c r="AP18" s="70">
        <f>'118 Bus my H2'!AP18-'118 Correct H2'!AP18</f>
        <v>0</v>
      </c>
      <c r="AQ18" s="70">
        <f>'118 Bus my H2'!AQ18-'118 Correct H2'!AQ18</f>
        <v>0</v>
      </c>
      <c r="AR18" s="70">
        <f>'118 Bus my H2'!AR18-'118 Correct H2'!AR18</f>
        <v>0</v>
      </c>
      <c r="AS18" s="70">
        <f>'118 Bus my H2'!AS18-'118 Correct H2'!AS18</f>
        <v>0</v>
      </c>
      <c r="AT18" s="70">
        <f>'118 Bus my H2'!AT18-'118 Correct H2'!AT18</f>
        <v>0</v>
      </c>
      <c r="AU18" s="70">
        <f>'118 Bus my H2'!AU18-'118 Correct H2'!AU18</f>
        <v>0</v>
      </c>
      <c r="AV18" s="70">
        <f>'118 Bus my H2'!AV18-'118 Correct H2'!AV18</f>
        <v>0</v>
      </c>
      <c r="AW18" s="70">
        <f>'118 Bus my H2'!AW18-'118 Correct H2'!AW18</f>
        <v>0</v>
      </c>
      <c r="AX18" s="70">
        <f>'118 Bus my H2'!AX18-'118 Correct H2'!AX18</f>
        <v>0</v>
      </c>
      <c r="AY18" s="70">
        <f>'118 Bus my H2'!AY18-'118 Correct H2'!AY18</f>
        <v>0</v>
      </c>
      <c r="AZ18" s="70">
        <f>'118 Bus my H2'!AZ18-'118 Correct H2'!AZ18</f>
        <v>0</v>
      </c>
    </row>
    <row r="19" spans="1:52" x14ac:dyDescent="0.25">
      <c r="A19" s="70">
        <f>'118 Bus my H2'!A19-'118 Correct H2'!A19</f>
        <v>0</v>
      </c>
      <c r="B19" s="70">
        <f>'118 Bus my H2'!B19-'118 Correct H2'!B19</f>
        <v>0</v>
      </c>
      <c r="C19" s="70">
        <f>'118 Bus my H2'!C19-'118 Correct H2'!C19</f>
        <v>0</v>
      </c>
      <c r="D19" s="70">
        <f>'118 Bus my H2'!D19-'118 Correct H2'!D19</f>
        <v>0</v>
      </c>
      <c r="E19" s="70">
        <f>'118 Bus my H2'!E19-'118 Correct H2'!E19</f>
        <v>0</v>
      </c>
      <c r="F19" s="70">
        <f>'118 Bus my H2'!F19-'118 Correct H2'!F19</f>
        <v>0</v>
      </c>
      <c r="G19" s="70">
        <f>'118 Bus my H2'!G19-'118 Correct H2'!G19</f>
        <v>0</v>
      </c>
      <c r="H19" s="70">
        <f>'118 Bus my H2'!H19-'118 Correct H2'!H19</f>
        <v>0</v>
      </c>
      <c r="I19" s="70">
        <f>'118 Bus my H2'!I19-'118 Correct H2'!I19</f>
        <v>0</v>
      </c>
      <c r="J19" s="70">
        <f>'118 Bus my H2'!J19-'118 Correct H2'!J19</f>
        <v>0</v>
      </c>
      <c r="K19" s="70">
        <f>'118 Bus my H2'!K19-'118 Correct H2'!K19</f>
        <v>0</v>
      </c>
      <c r="L19" s="70">
        <f>'118 Bus my H2'!L19-'118 Correct H2'!L19</f>
        <v>0</v>
      </c>
      <c r="M19" s="70">
        <f>'118 Bus my H2'!M19-'118 Correct H2'!M19</f>
        <v>0</v>
      </c>
      <c r="N19" s="70">
        <f>'118 Bus my H2'!N19-'118 Correct H2'!N19</f>
        <v>0</v>
      </c>
      <c r="O19" s="70">
        <f>'118 Bus my H2'!O19-'118 Correct H2'!O19</f>
        <v>0</v>
      </c>
      <c r="P19" s="70">
        <f>'118 Bus my H2'!P19-'118 Correct H2'!P19</f>
        <v>0</v>
      </c>
      <c r="Q19" s="70">
        <f>'118 Bus my H2'!Q19-'118 Correct H2'!Q19</f>
        <v>0</v>
      </c>
      <c r="R19" s="70">
        <f>'118 Bus my H2'!R19-'118 Correct H2'!R19</f>
        <v>0</v>
      </c>
      <c r="S19" s="70">
        <f>'118 Bus my H2'!S19-'118 Correct H2'!S19</f>
        <v>0</v>
      </c>
      <c r="T19" s="70">
        <f>'118 Bus my H2'!T19-'118 Correct H2'!T19</f>
        <v>0</v>
      </c>
      <c r="U19" s="70">
        <f>'118 Bus my H2'!U19-'118 Correct H2'!U19</f>
        <v>0</v>
      </c>
      <c r="V19" s="70">
        <f>'118 Bus my H2'!V19-'118 Correct H2'!V19</f>
        <v>0</v>
      </c>
      <c r="W19" s="70">
        <f>'118 Bus my H2'!W19-'118 Correct H2'!W19</f>
        <v>0</v>
      </c>
      <c r="X19" s="70">
        <f>'118 Bus my H2'!X19-'118 Correct H2'!X19</f>
        <v>0</v>
      </c>
      <c r="Y19" s="70">
        <f>'118 Bus my H2'!Y19-'118 Correct H2'!Y19</f>
        <v>0</v>
      </c>
      <c r="Z19" s="70">
        <f>'118 Bus my H2'!Z19-'118 Correct H2'!Z19</f>
        <v>0</v>
      </c>
      <c r="AA19" s="70">
        <f>'118 Bus my H2'!AA19-'118 Correct H2'!AA19</f>
        <v>0</v>
      </c>
      <c r="AB19" s="70">
        <f>'118 Bus my H2'!AB19-'118 Correct H2'!AB19</f>
        <v>0</v>
      </c>
      <c r="AC19" s="70">
        <f>'118 Bus my H2'!AC19-'118 Correct H2'!AC19</f>
        <v>0</v>
      </c>
      <c r="AD19" s="70">
        <f>'118 Bus my H2'!AD19-'118 Correct H2'!AD19</f>
        <v>0</v>
      </c>
      <c r="AE19" s="70">
        <f>'118 Bus my H2'!AE19-'118 Correct H2'!AE19</f>
        <v>0</v>
      </c>
      <c r="AF19" s="70">
        <f>'118 Bus my H2'!AF19-'118 Correct H2'!AF19</f>
        <v>0</v>
      </c>
      <c r="AG19" s="70">
        <f>'118 Bus my H2'!AG19-'118 Correct H2'!AG19</f>
        <v>0</v>
      </c>
      <c r="AH19" s="70">
        <f>'118 Bus my H2'!AH19-'118 Correct H2'!AH19</f>
        <v>0</v>
      </c>
      <c r="AI19" s="70">
        <f>'118 Bus my H2'!AI19-'118 Correct H2'!AI19</f>
        <v>0</v>
      </c>
      <c r="AJ19" s="70">
        <f>'118 Bus my H2'!AJ19-'118 Correct H2'!AJ19</f>
        <v>0</v>
      </c>
      <c r="AK19" s="70">
        <f>'118 Bus my H2'!AK19-'118 Correct H2'!AK19</f>
        <v>0</v>
      </c>
      <c r="AL19" s="70">
        <f>'118 Bus my H2'!AL19-'118 Correct H2'!AL19</f>
        <v>0</v>
      </c>
      <c r="AM19" s="70">
        <f>'118 Bus my H2'!AM19-'118 Correct H2'!AM19</f>
        <v>0</v>
      </c>
      <c r="AN19" s="70">
        <f>'118 Bus my H2'!AN19-'118 Correct H2'!AN19</f>
        <v>0</v>
      </c>
      <c r="AO19" s="70">
        <f>'118 Bus my H2'!AO19-'118 Correct H2'!AO19</f>
        <v>0</v>
      </c>
      <c r="AP19" s="70">
        <f>'118 Bus my H2'!AP19-'118 Correct H2'!AP19</f>
        <v>0</v>
      </c>
      <c r="AQ19" s="70">
        <f>'118 Bus my H2'!AQ19-'118 Correct H2'!AQ19</f>
        <v>0</v>
      </c>
      <c r="AR19" s="70">
        <f>'118 Bus my H2'!AR19-'118 Correct H2'!AR19</f>
        <v>0</v>
      </c>
      <c r="AS19" s="70">
        <f>'118 Bus my H2'!AS19-'118 Correct H2'!AS19</f>
        <v>0</v>
      </c>
      <c r="AT19" s="70">
        <f>'118 Bus my H2'!AT19-'118 Correct H2'!AT19</f>
        <v>0</v>
      </c>
      <c r="AU19" s="70">
        <f>'118 Bus my H2'!AU19-'118 Correct H2'!AU19</f>
        <v>0</v>
      </c>
      <c r="AV19" s="70">
        <f>'118 Bus my H2'!AV19-'118 Correct H2'!AV19</f>
        <v>0</v>
      </c>
      <c r="AW19" s="70">
        <f>'118 Bus my H2'!AW19-'118 Correct H2'!AW19</f>
        <v>0</v>
      </c>
      <c r="AX19" s="70">
        <f>'118 Bus my H2'!AX19-'118 Correct H2'!AX19</f>
        <v>0</v>
      </c>
      <c r="AY19" s="70">
        <f>'118 Bus my H2'!AY19-'118 Correct H2'!AY19</f>
        <v>0</v>
      </c>
      <c r="AZ19" s="70">
        <f>'118 Bus my H2'!AZ19-'118 Correct H2'!AZ19</f>
        <v>0</v>
      </c>
    </row>
    <row r="20" spans="1:52" x14ac:dyDescent="0.25">
      <c r="A20" s="70">
        <f>'118 Bus my H2'!A20-'118 Correct H2'!A20</f>
        <v>0</v>
      </c>
      <c r="B20" s="70">
        <f>'118 Bus my H2'!B20-'118 Correct H2'!B20</f>
        <v>0</v>
      </c>
      <c r="C20" s="70">
        <f>'118 Bus my H2'!C20-'118 Correct H2'!C20</f>
        <v>0</v>
      </c>
      <c r="D20" s="70">
        <f>'118 Bus my H2'!D20-'118 Correct H2'!D20</f>
        <v>0</v>
      </c>
      <c r="E20" s="70">
        <f>'118 Bus my H2'!E20-'118 Correct H2'!E20</f>
        <v>0</v>
      </c>
      <c r="F20" s="70">
        <f>'118 Bus my H2'!F20-'118 Correct H2'!F20</f>
        <v>0</v>
      </c>
      <c r="G20" s="70">
        <f>'118 Bus my H2'!G20-'118 Correct H2'!G20</f>
        <v>0</v>
      </c>
      <c r="H20" s="70">
        <f>'118 Bus my H2'!H20-'118 Correct H2'!H20</f>
        <v>0</v>
      </c>
      <c r="I20" s="70">
        <f>'118 Bus my H2'!I20-'118 Correct H2'!I20</f>
        <v>0</v>
      </c>
      <c r="J20" s="70">
        <f>'118 Bus my H2'!J20-'118 Correct H2'!J20</f>
        <v>0</v>
      </c>
      <c r="K20" s="70">
        <f>'118 Bus my H2'!K20-'118 Correct H2'!K20</f>
        <v>0</v>
      </c>
      <c r="L20" s="70">
        <f>'118 Bus my H2'!L20-'118 Correct H2'!L20</f>
        <v>0</v>
      </c>
      <c r="M20" s="70">
        <f>'118 Bus my H2'!M20-'118 Correct H2'!M20</f>
        <v>0</v>
      </c>
      <c r="N20" s="70">
        <f>'118 Bus my H2'!N20-'118 Correct H2'!N20</f>
        <v>0</v>
      </c>
      <c r="O20" s="70">
        <f>'118 Bus my H2'!O20-'118 Correct H2'!O20</f>
        <v>0</v>
      </c>
      <c r="P20" s="70">
        <f>'118 Bus my H2'!P20-'118 Correct H2'!P20</f>
        <v>0</v>
      </c>
      <c r="Q20" s="70">
        <f>'118 Bus my H2'!Q20-'118 Correct H2'!Q20</f>
        <v>0</v>
      </c>
      <c r="R20" s="70">
        <f>'118 Bus my H2'!R20-'118 Correct H2'!R20</f>
        <v>0</v>
      </c>
      <c r="S20" s="70">
        <f>'118 Bus my H2'!S20-'118 Correct H2'!S20</f>
        <v>0</v>
      </c>
      <c r="T20" s="70">
        <f>'118 Bus my H2'!T20-'118 Correct H2'!T20</f>
        <v>0</v>
      </c>
      <c r="U20" s="70">
        <f>'118 Bus my H2'!U20-'118 Correct H2'!U20</f>
        <v>0</v>
      </c>
      <c r="V20" s="70">
        <f>'118 Bus my H2'!V20-'118 Correct H2'!V20</f>
        <v>0</v>
      </c>
      <c r="W20" s="70">
        <f>'118 Bus my H2'!W20-'118 Correct H2'!W20</f>
        <v>0</v>
      </c>
      <c r="X20" s="70">
        <f>'118 Bus my H2'!X20-'118 Correct H2'!X20</f>
        <v>0</v>
      </c>
      <c r="Y20" s="70">
        <f>'118 Bus my H2'!Y20-'118 Correct H2'!Y20</f>
        <v>0</v>
      </c>
      <c r="Z20" s="70">
        <f>'118 Bus my H2'!Z20-'118 Correct H2'!Z20</f>
        <v>0</v>
      </c>
      <c r="AA20" s="70">
        <f>'118 Bus my H2'!AA20-'118 Correct H2'!AA20</f>
        <v>0</v>
      </c>
      <c r="AB20" s="70">
        <f>'118 Bus my H2'!AB20-'118 Correct H2'!AB20</f>
        <v>0</v>
      </c>
      <c r="AC20" s="70">
        <f>'118 Bus my H2'!AC20-'118 Correct H2'!AC20</f>
        <v>0</v>
      </c>
      <c r="AD20" s="70">
        <f>'118 Bus my H2'!AD20-'118 Correct H2'!AD20</f>
        <v>0</v>
      </c>
      <c r="AE20" s="70">
        <f>'118 Bus my H2'!AE20-'118 Correct H2'!AE20</f>
        <v>0</v>
      </c>
      <c r="AF20" s="70">
        <f>'118 Bus my H2'!AF20-'118 Correct H2'!AF20</f>
        <v>0</v>
      </c>
      <c r="AG20" s="70">
        <f>'118 Bus my H2'!AG20-'118 Correct H2'!AG20</f>
        <v>0</v>
      </c>
      <c r="AH20" s="70">
        <f>'118 Bus my H2'!AH20-'118 Correct H2'!AH20</f>
        <v>0</v>
      </c>
      <c r="AI20" s="70">
        <f>'118 Bus my H2'!AI20-'118 Correct H2'!AI20</f>
        <v>0</v>
      </c>
      <c r="AJ20" s="70">
        <f>'118 Bus my H2'!AJ20-'118 Correct H2'!AJ20</f>
        <v>0</v>
      </c>
      <c r="AK20" s="70">
        <f>'118 Bus my H2'!AK20-'118 Correct H2'!AK20</f>
        <v>0</v>
      </c>
      <c r="AL20" s="70">
        <f>'118 Bus my H2'!AL20-'118 Correct H2'!AL20</f>
        <v>0</v>
      </c>
      <c r="AM20" s="70">
        <f>'118 Bus my H2'!AM20-'118 Correct H2'!AM20</f>
        <v>0</v>
      </c>
      <c r="AN20" s="70">
        <f>'118 Bus my H2'!AN20-'118 Correct H2'!AN20</f>
        <v>0</v>
      </c>
      <c r="AO20" s="70">
        <f>'118 Bus my H2'!AO20-'118 Correct H2'!AO20</f>
        <v>0</v>
      </c>
      <c r="AP20" s="70">
        <f>'118 Bus my H2'!AP20-'118 Correct H2'!AP20</f>
        <v>0</v>
      </c>
      <c r="AQ20" s="70">
        <f>'118 Bus my H2'!AQ20-'118 Correct H2'!AQ20</f>
        <v>0</v>
      </c>
      <c r="AR20" s="70">
        <f>'118 Bus my H2'!AR20-'118 Correct H2'!AR20</f>
        <v>0</v>
      </c>
      <c r="AS20" s="70">
        <f>'118 Bus my H2'!AS20-'118 Correct H2'!AS20</f>
        <v>0</v>
      </c>
      <c r="AT20" s="70">
        <f>'118 Bus my H2'!AT20-'118 Correct H2'!AT20</f>
        <v>0</v>
      </c>
      <c r="AU20" s="70">
        <f>'118 Bus my H2'!AU20-'118 Correct H2'!AU20</f>
        <v>0</v>
      </c>
      <c r="AV20" s="70">
        <f>'118 Bus my H2'!AV20-'118 Correct H2'!AV20</f>
        <v>0</v>
      </c>
      <c r="AW20" s="70">
        <f>'118 Bus my H2'!AW20-'118 Correct H2'!AW20</f>
        <v>0</v>
      </c>
      <c r="AX20" s="70">
        <f>'118 Bus my H2'!AX20-'118 Correct H2'!AX20</f>
        <v>0</v>
      </c>
      <c r="AY20" s="70">
        <f>'118 Bus my H2'!AY20-'118 Correct H2'!AY20</f>
        <v>0</v>
      </c>
      <c r="AZ20" s="70">
        <f>'118 Bus my H2'!AZ20-'118 Correct H2'!AZ20</f>
        <v>0</v>
      </c>
    </row>
    <row r="21" spans="1:52" x14ac:dyDescent="0.25">
      <c r="A21" s="70">
        <f>'118 Bus my H2'!A21-'118 Correct H2'!A21</f>
        <v>0</v>
      </c>
      <c r="B21" s="70">
        <f>'118 Bus my H2'!B21-'118 Correct H2'!B21</f>
        <v>0</v>
      </c>
      <c r="C21" s="70">
        <f>'118 Bus my H2'!C21-'118 Correct H2'!C21</f>
        <v>0</v>
      </c>
      <c r="D21" s="70">
        <f>'118 Bus my H2'!D21-'118 Correct H2'!D21</f>
        <v>0</v>
      </c>
      <c r="E21" s="70">
        <f>'118 Bus my H2'!E21-'118 Correct H2'!E21</f>
        <v>0</v>
      </c>
      <c r="F21" s="70">
        <f>'118 Bus my H2'!F21-'118 Correct H2'!F21</f>
        <v>0</v>
      </c>
      <c r="G21" s="70">
        <f>'118 Bus my H2'!G21-'118 Correct H2'!G21</f>
        <v>0</v>
      </c>
      <c r="H21" s="70">
        <f>'118 Bus my H2'!H21-'118 Correct H2'!H21</f>
        <v>0</v>
      </c>
      <c r="I21" s="70">
        <f>'118 Bus my H2'!I21-'118 Correct H2'!I21</f>
        <v>0</v>
      </c>
      <c r="J21" s="70">
        <f>'118 Bus my H2'!J21-'118 Correct H2'!J21</f>
        <v>0</v>
      </c>
      <c r="K21" s="70">
        <f>'118 Bus my H2'!K21-'118 Correct H2'!K21</f>
        <v>0</v>
      </c>
      <c r="L21" s="70">
        <f>'118 Bus my H2'!L21-'118 Correct H2'!L21</f>
        <v>0</v>
      </c>
      <c r="M21" s="70">
        <f>'118 Bus my H2'!M21-'118 Correct H2'!M21</f>
        <v>0</v>
      </c>
      <c r="N21" s="70">
        <f>'118 Bus my H2'!N21-'118 Correct H2'!N21</f>
        <v>0</v>
      </c>
      <c r="O21" s="70">
        <f>'118 Bus my H2'!O21-'118 Correct H2'!O21</f>
        <v>0</v>
      </c>
      <c r="P21" s="70">
        <f>'118 Bus my H2'!P21-'118 Correct H2'!P21</f>
        <v>0</v>
      </c>
      <c r="Q21" s="70">
        <f>'118 Bus my H2'!Q21-'118 Correct H2'!Q21</f>
        <v>0</v>
      </c>
      <c r="R21" s="70">
        <f>'118 Bus my H2'!R21-'118 Correct H2'!R21</f>
        <v>0</v>
      </c>
      <c r="S21" s="70">
        <f>'118 Bus my H2'!S21-'118 Correct H2'!S21</f>
        <v>0</v>
      </c>
      <c r="T21" s="70">
        <f>'118 Bus my H2'!T21-'118 Correct H2'!T21</f>
        <v>0</v>
      </c>
      <c r="U21" s="70">
        <f>'118 Bus my H2'!U21-'118 Correct H2'!U21</f>
        <v>0</v>
      </c>
      <c r="V21" s="70">
        <f>'118 Bus my H2'!V21-'118 Correct H2'!V21</f>
        <v>0</v>
      </c>
      <c r="W21" s="70">
        <f>'118 Bus my H2'!W21-'118 Correct H2'!W21</f>
        <v>0</v>
      </c>
      <c r="X21" s="70">
        <f>'118 Bus my H2'!X21-'118 Correct H2'!X21</f>
        <v>0</v>
      </c>
      <c r="Y21" s="70">
        <f>'118 Bus my H2'!Y21-'118 Correct H2'!Y21</f>
        <v>0</v>
      </c>
      <c r="Z21" s="70">
        <f>'118 Bus my H2'!Z21-'118 Correct H2'!Z21</f>
        <v>0</v>
      </c>
      <c r="AA21" s="70">
        <f>'118 Bus my H2'!AA21-'118 Correct H2'!AA21</f>
        <v>0</v>
      </c>
      <c r="AB21" s="70">
        <f>'118 Bus my H2'!AB21-'118 Correct H2'!AB21</f>
        <v>0</v>
      </c>
      <c r="AC21" s="70">
        <f>'118 Bus my H2'!AC21-'118 Correct H2'!AC21</f>
        <v>0</v>
      </c>
      <c r="AD21" s="70">
        <f>'118 Bus my H2'!AD21-'118 Correct H2'!AD21</f>
        <v>0</v>
      </c>
      <c r="AE21" s="70">
        <f>'118 Bus my H2'!AE21-'118 Correct H2'!AE21</f>
        <v>0</v>
      </c>
      <c r="AF21" s="70">
        <f>'118 Bus my H2'!AF21-'118 Correct H2'!AF21</f>
        <v>0</v>
      </c>
      <c r="AG21" s="70">
        <f>'118 Bus my H2'!AG21-'118 Correct H2'!AG21</f>
        <v>0</v>
      </c>
      <c r="AH21" s="70">
        <f>'118 Bus my H2'!AH21-'118 Correct H2'!AH21</f>
        <v>0</v>
      </c>
      <c r="AI21" s="70">
        <f>'118 Bus my H2'!AI21-'118 Correct H2'!AI21</f>
        <v>0</v>
      </c>
      <c r="AJ21" s="70">
        <f>'118 Bus my H2'!AJ21-'118 Correct H2'!AJ21</f>
        <v>0</v>
      </c>
      <c r="AK21" s="70">
        <f>'118 Bus my H2'!AK21-'118 Correct H2'!AK21</f>
        <v>0</v>
      </c>
      <c r="AL21" s="70">
        <f>'118 Bus my H2'!AL21-'118 Correct H2'!AL21</f>
        <v>0</v>
      </c>
      <c r="AM21" s="70">
        <f>'118 Bus my H2'!AM21-'118 Correct H2'!AM21</f>
        <v>0</v>
      </c>
      <c r="AN21" s="70">
        <f>'118 Bus my H2'!AN21-'118 Correct H2'!AN21</f>
        <v>0</v>
      </c>
      <c r="AO21" s="70">
        <f>'118 Bus my H2'!AO21-'118 Correct H2'!AO21</f>
        <v>0</v>
      </c>
      <c r="AP21" s="70">
        <f>'118 Bus my H2'!AP21-'118 Correct H2'!AP21</f>
        <v>0</v>
      </c>
      <c r="AQ21" s="70">
        <f>'118 Bus my H2'!AQ21-'118 Correct H2'!AQ21</f>
        <v>0</v>
      </c>
      <c r="AR21" s="70">
        <f>'118 Bus my H2'!AR21-'118 Correct H2'!AR21</f>
        <v>0</v>
      </c>
      <c r="AS21" s="70">
        <f>'118 Bus my H2'!AS21-'118 Correct H2'!AS21</f>
        <v>0</v>
      </c>
      <c r="AT21" s="70">
        <f>'118 Bus my H2'!AT21-'118 Correct H2'!AT21</f>
        <v>0</v>
      </c>
      <c r="AU21" s="70">
        <f>'118 Bus my H2'!AU21-'118 Correct H2'!AU21</f>
        <v>0</v>
      </c>
      <c r="AV21" s="70">
        <f>'118 Bus my H2'!AV21-'118 Correct H2'!AV21</f>
        <v>0</v>
      </c>
      <c r="AW21" s="70">
        <f>'118 Bus my H2'!AW21-'118 Correct H2'!AW21</f>
        <v>0</v>
      </c>
      <c r="AX21" s="70">
        <f>'118 Bus my H2'!AX21-'118 Correct H2'!AX21</f>
        <v>0</v>
      </c>
      <c r="AY21" s="70">
        <f>'118 Bus my H2'!AY21-'118 Correct H2'!AY21</f>
        <v>0</v>
      </c>
      <c r="AZ21" s="70">
        <f>'118 Bus my H2'!AZ21-'118 Correct H2'!AZ21</f>
        <v>0</v>
      </c>
    </row>
    <row r="22" spans="1:52" x14ac:dyDescent="0.25">
      <c r="A22" s="70">
        <f>'118 Bus my H2'!A22-'118 Correct H2'!A22</f>
        <v>0</v>
      </c>
      <c r="B22" s="70">
        <f>'118 Bus my H2'!B22-'118 Correct H2'!B22</f>
        <v>0</v>
      </c>
      <c r="C22" s="70">
        <f>'118 Bus my H2'!C22-'118 Correct H2'!C22</f>
        <v>0</v>
      </c>
      <c r="D22" s="70">
        <f>'118 Bus my H2'!D22-'118 Correct H2'!D22</f>
        <v>0</v>
      </c>
      <c r="E22" s="70">
        <f>'118 Bus my H2'!E22-'118 Correct H2'!E22</f>
        <v>0</v>
      </c>
      <c r="F22" s="70">
        <f>'118 Bus my H2'!F22-'118 Correct H2'!F22</f>
        <v>0</v>
      </c>
      <c r="G22" s="70">
        <f>'118 Bus my H2'!G22-'118 Correct H2'!G22</f>
        <v>0</v>
      </c>
      <c r="H22" s="70">
        <f>'118 Bus my H2'!H22-'118 Correct H2'!H22</f>
        <v>0</v>
      </c>
      <c r="I22" s="70">
        <f>'118 Bus my H2'!I22-'118 Correct H2'!I22</f>
        <v>0</v>
      </c>
      <c r="J22" s="70">
        <f>'118 Bus my H2'!J22-'118 Correct H2'!J22</f>
        <v>0</v>
      </c>
      <c r="K22" s="70">
        <f>'118 Bus my H2'!K22-'118 Correct H2'!K22</f>
        <v>0</v>
      </c>
      <c r="L22" s="70">
        <f>'118 Bus my H2'!L22-'118 Correct H2'!L22</f>
        <v>0</v>
      </c>
      <c r="M22" s="70">
        <f>'118 Bus my H2'!M22-'118 Correct H2'!M22</f>
        <v>0</v>
      </c>
      <c r="N22" s="70">
        <f>'118 Bus my H2'!N22-'118 Correct H2'!N22</f>
        <v>0</v>
      </c>
      <c r="O22" s="70">
        <f>'118 Bus my H2'!O22-'118 Correct H2'!O22</f>
        <v>0</v>
      </c>
      <c r="P22" s="70">
        <f>'118 Bus my H2'!P22-'118 Correct H2'!P22</f>
        <v>0</v>
      </c>
      <c r="Q22" s="70">
        <f>'118 Bus my H2'!Q22-'118 Correct H2'!Q22</f>
        <v>0</v>
      </c>
      <c r="R22" s="70">
        <f>'118 Bus my H2'!R22-'118 Correct H2'!R22</f>
        <v>0</v>
      </c>
      <c r="S22" s="70">
        <f>'118 Bus my H2'!S22-'118 Correct H2'!S22</f>
        <v>0</v>
      </c>
      <c r="T22" s="70">
        <f>'118 Bus my H2'!T22-'118 Correct H2'!T22</f>
        <v>0</v>
      </c>
      <c r="U22" s="70">
        <f>'118 Bus my H2'!U22-'118 Correct H2'!U22</f>
        <v>0</v>
      </c>
      <c r="V22" s="70">
        <f>'118 Bus my H2'!V22-'118 Correct H2'!V22</f>
        <v>0</v>
      </c>
      <c r="W22" s="70">
        <f>'118 Bus my H2'!W22-'118 Correct H2'!W22</f>
        <v>0</v>
      </c>
      <c r="X22" s="70">
        <f>'118 Bus my H2'!X22-'118 Correct H2'!X22</f>
        <v>0</v>
      </c>
      <c r="Y22" s="70">
        <f>'118 Bus my H2'!Y22-'118 Correct H2'!Y22</f>
        <v>0</v>
      </c>
      <c r="Z22" s="70">
        <f>'118 Bus my H2'!Z22-'118 Correct H2'!Z22</f>
        <v>0</v>
      </c>
      <c r="AA22" s="70">
        <f>'118 Bus my H2'!AA22-'118 Correct H2'!AA22</f>
        <v>0</v>
      </c>
      <c r="AB22" s="70">
        <f>'118 Bus my H2'!AB22-'118 Correct H2'!AB22</f>
        <v>0</v>
      </c>
      <c r="AC22" s="70">
        <f>'118 Bus my H2'!AC22-'118 Correct H2'!AC22</f>
        <v>0</v>
      </c>
      <c r="AD22" s="70">
        <f>'118 Bus my H2'!AD22-'118 Correct H2'!AD22</f>
        <v>0</v>
      </c>
      <c r="AE22" s="70">
        <f>'118 Bus my H2'!AE22-'118 Correct H2'!AE22</f>
        <v>0</v>
      </c>
      <c r="AF22" s="70">
        <f>'118 Bus my H2'!AF22-'118 Correct H2'!AF22</f>
        <v>0</v>
      </c>
      <c r="AG22" s="70">
        <f>'118 Bus my H2'!AG22-'118 Correct H2'!AG22</f>
        <v>0</v>
      </c>
      <c r="AH22" s="70">
        <f>'118 Bus my H2'!AH22-'118 Correct H2'!AH22</f>
        <v>0</v>
      </c>
      <c r="AI22" s="70">
        <f>'118 Bus my H2'!AI22-'118 Correct H2'!AI22</f>
        <v>0</v>
      </c>
      <c r="AJ22" s="70">
        <f>'118 Bus my H2'!AJ22-'118 Correct H2'!AJ22</f>
        <v>0</v>
      </c>
      <c r="AK22" s="70">
        <f>'118 Bus my H2'!AK22-'118 Correct H2'!AK22</f>
        <v>0</v>
      </c>
      <c r="AL22" s="70">
        <f>'118 Bus my H2'!AL22-'118 Correct H2'!AL22</f>
        <v>0</v>
      </c>
      <c r="AM22" s="70">
        <f>'118 Bus my H2'!AM22-'118 Correct H2'!AM22</f>
        <v>0</v>
      </c>
      <c r="AN22" s="70">
        <f>'118 Bus my H2'!AN22-'118 Correct H2'!AN22</f>
        <v>0</v>
      </c>
      <c r="AO22" s="70">
        <f>'118 Bus my H2'!AO22-'118 Correct H2'!AO22</f>
        <v>0</v>
      </c>
      <c r="AP22" s="70">
        <f>'118 Bus my H2'!AP22-'118 Correct H2'!AP22</f>
        <v>0</v>
      </c>
      <c r="AQ22" s="70">
        <f>'118 Bus my H2'!AQ22-'118 Correct H2'!AQ22</f>
        <v>0</v>
      </c>
      <c r="AR22" s="70">
        <f>'118 Bus my H2'!AR22-'118 Correct H2'!AR22</f>
        <v>0</v>
      </c>
      <c r="AS22" s="70">
        <f>'118 Bus my H2'!AS22-'118 Correct H2'!AS22</f>
        <v>0</v>
      </c>
      <c r="AT22" s="70">
        <f>'118 Bus my H2'!AT22-'118 Correct H2'!AT22</f>
        <v>0</v>
      </c>
      <c r="AU22" s="70">
        <f>'118 Bus my H2'!AU22-'118 Correct H2'!AU22</f>
        <v>0</v>
      </c>
      <c r="AV22" s="70">
        <f>'118 Bus my H2'!AV22-'118 Correct H2'!AV22</f>
        <v>0</v>
      </c>
      <c r="AW22" s="70">
        <f>'118 Bus my H2'!AW22-'118 Correct H2'!AW22</f>
        <v>0</v>
      </c>
      <c r="AX22" s="70">
        <f>'118 Bus my H2'!AX22-'118 Correct H2'!AX22</f>
        <v>0</v>
      </c>
      <c r="AY22" s="70">
        <f>'118 Bus my H2'!AY22-'118 Correct H2'!AY22</f>
        <v>0</v>
      </c>
      <c r="AZ22" s="70">
        <f>'118 Bus my H2'!AZ22-'118 Correct H2'!AZ22</f>
        <v>0</v>
      </c>
    </row>
    <row r="23" spans="1:52" x14ac:dyDescent="0.25">
      <c r="A23" s="70">
        <f>'118 Bus my H2'!A23-'118 Correct H2'!A23</f>
        <v>0</v>
      </c>
      <c r="B23" s="70">
        <f>'118 Bus my H2'!B23-'118 Correct H2'!B23</f>
        <v>0</v>
      </c>
      <c r="C23" s="70">
        <f>'118 Bus my H2'!C23-'118 Correct H2'!C23</f>
        <v>0</v>
      </c>
      <c r="D23" s="70">
        <f>'118 Bus my H2'!D23-'118 Correct H2'!D23</f>
        <v>0</v>
      </c>
      <c r="E23" s="70">
        <f>'118 Bus my H2'!E23-'118 Correct H2'!E23</f>
        <v>0</v>
      </c>
      <c r="F23" s="70">
        <f>'118 Bus my H2'!F23-'118 Correct H2'!F23</f>
        <v>0</v>
      </c>
      <c r="G23" s="70">
        <f>'118 Bus my H2'!G23-'118 Correct H2'!G23</f>
        <v>0</v>
      </c>
      <c r="H23" s="70">
        <f>'118 Bus my H2'!H23-'118 Correct H2'!H23</f>
        <v>0</v>
      </c>
      <c r="I23" s="70">
        <f>'118 Bus my H2'!I23-'118 Correct H2'!I23</f>
        <v>0</v>
      </c>
      <c r="J23" s="70">
        <f>'118 Bus my H2'!J23-'118 Correct H2'!J23</f>
        <v>0</v>
      </c>
      <c r="K23" s="70">
        <f>'118 Bus my H2'!K23-'118 Correct H2'!K23</f>
        <v>0</v>
      </c>
      <c r="L23" s="70">
        <f>'118 Bus my H2'!L23-'118 Correct H2'!L23</f>
        <v>0</v>
      </c>
      <c r="M23" s="70">
        <f>'118 Bus my H2'!M23-'118 Correct H2'!M23</f>
        <v>0</v>
      </c>
      <c r="N23" s="70">
        <f>'118 Bus my H2'!N23-'118 Correct H2'!N23</f>
        <v>0</v>
      </c>
      <c r="O23" s="70">
        <f>'118 Bus my H2'!O23-'118 Correct H2'!O23</f>
        <v>0</v>
      </c>
      <c r="P23" s="70">
        <f>'118 Bus my H2'!P23-'118 Correct H2'!P23</f>
        <v>0</v>
      </c>
      <c r="Q23" s="70">
        <f>'118 Bus my H2'!Q23-'118 Correct H2'!Q23</f>
        <v>0</v>
      </c>
      <c r="R23" s="70">
        <f>'118 Bus my H2'!R23-'118 Correct H2'!R23</f>
        <v>0</v>
      </c>
      <c r="S23" s="70">
        <f>'118 Bus my H2'!S23-'118 Correct H2'!S23</f>
        <v>0</v>
      </c>
      <c r="T23" s="70">
        <f>'118 Bus my H2'!T23-'118 Correct H2'!T23</f>
        <v>0</v>
      </c>
      <c r="U23" s="70">
        <f>'118 Bus my H2'!U23-'118 Correct H2'!U23</f>
        <v>0</v>
      </c>
      <c r="V23" s="70">
        <f>'118 Bus my H2'!V23-'118 Correct H2'!V23</f>
        <v>0</v>
      </c>
      <c r="W23" s="70">
        <f>'118 Bus my H2'!W23-'118 Correct H2'!W23</f>
        <v>0</v>
      </c>
      <c r="X23" s="70">
        <f>'118 Bus my H2'!X23-'118 Correct H2'!X23</f>
        <v>0</v>
      </c>
      <c r="Y23" s="70">
        <f>'118 Bus my H2'!Y23-'118 Correct H2'!Y23</f>
        <v>0</v>
      </c>
      <c r="Z23" s="70">
        <f>'118 Bus my H2'!Z23-'118 Correct H2'!Z23</f>
        <v>0</v>
      </c>
      <c r="AA23" s="70">
        <f>'118 Bus my H2'!AA23-'118 Correct H2'!AA23</f>
        <v>0</v>
      </c>
      <c r="AB23" s="70">
        <f>'118 Bus my H2'!AB23-'118 Correct H2'!AB23</f>
        <v>0</v>
      </c>
      <c r="AC23" s="70">
        <f>'118 Bus my H2'!AC23-'118 Correct H2'!AC23</f>
        <v>0</v>
      </c>
      <c r="AD23" s="70">
        <f>'118 Bus my H2'!AD23-'118 Correct H2'!AD23</f>
        <v>0</v>
      </c>
      <c r="AE23" s="70">
        <f>'118 Bus my H2'!AE23-'118 Correct H2'!AE23</f>
        <v>0</v>
      </c>
      <c r="AF23" s="70">
        <f>'118 Bus my H2'!AF23-'118 Correct H2'!AF23</f>
        <v>0</v>
      </c>
      <c r="AG23" s="70">
        <f>'118 Bus my H2'!AG23-'118 Correct H2'!AG23</f>
        <v>0</v>
      </c>
      <c r="AH23" s="70">
        <f>'118 Bus my H2'!AH23-'118 Correct H2'!AH23</f>
        <v>0</v>
      </c>
      <c r="AI23" s="70">
        <f>'118 Bus my H2'!AI23-'118 Correct H2'!AI23</f>
        <v>0</v>
      </c>
      <c r="AJ23" s="70">
        <f>'118 Bus my H2'!AJ23-'118 Correct H2'!AJ23</f>
        <v>0</v>
      </c>
      <c r="AK23" s="70">
        <f>'118 Bus my H2'!AK23-'118 Correct H2'!AK23</f>
        <v>0</v>
      </c>
      <c r="AL23" s="70">
        <f>'118 Bus my H2'!AL23-'118 Correct H2'!AL23</f>
        <v>0</v>
      </c>
      <c r="AM23" s="70">
        <f>'118 Bus my H2'!AM23-'118 Correct H2'!AM23</f>
        <v>0</v>
      </c>
      <c r="AN23" s="70">
        <f>'118 Bus my H2'!AN23-'118 Correct H2'!AN23</f>
        <v>0</v>
      </c>
      <c r="AO23" s="70">
        <f>'118 Bus my H2'!AO23-'118 Correct H2'!AO23</f>
        <v>0</v>
      </c>
      <c r="AP23" s="70">
        <f>'118 Bus my H2'!AP23-'118 Correct H2'!AP23</f>
        <v>0</v>
      </c>
      <c r="AQ23" s="70">
        <f>'118 Bus my H2'!AQ23-'118 Correct H2'!AQ23</f>
        <v>0</v>
      </c>
      <c r="AR23" s="70">
        <f>'118 Bus my H2'!AR23-'118 Correct H2'!AR23</f>
        <v>0</v>
      </c>
      <c r="AS23" s="70">
        <f>'118 Bus my H2'!AS23-'118 Correct H2'!AS23</f>
        <v>0</v>
      </c>
      <c r="AT23" s="70">
        <f>'118 Bus my H2'!AT23-'118 Correct H2'!AT23</f>
        <v>0</v>
      </c>
      <c r="AU23" s="70">
        <f>'118 Bus my H2'!AU23-'118 Correct H2'!AU23</f>
        <v>0</v>
      </c>
      <c r="AV23" s="70">
        <f>'118 Bus my H2'!AV23-'118 Correct H2'!AV23</f>
        <v>0</v>
      </c>
      <c r="AW23" s="70">
        <f>'118 Bus my H2'!AW23-'118 Correct H2'!AW23</f>
        <v>0</v>
      </c>
      <c r="AX23" s="70">
        <f>'118 Bus my H2'!AX23-'118 Correct H2'!AX23</f>
        <v>0</v>
      </c>
      <c r="AY23" s="70">
        <f>'118 Bus my H2'!AY23-'118 Correct H2'!AY23</f>
        <v>0</v>
      </c>
      <c r="AZ23" s="70">
        <f>'118 Bus my H2'!AZ23-'118 Correct H2'!AZ23</f>
        <v>0</v>
      </c>
    </row>
    <row r="24" spans="1:52" x14ac:dyDescent="0.25">
      <c r="A24" s="70">
        <f>'118 Bus my H2'!A24-'118 Correct H2'!A24</f>
        <v>0</v>
      </c>
      <c r="B24" s="70">
        <f>'118 Bus my H2'!B24-'118 Correct H2'!B24</f>
        <v>0</v>
      </c>
      <c r="C24" s="70">
        <f>'118 Bus my H2'!C24-'118 Correct H2'!C24</f>
        <v>0</v>
      </c>
      <c r="D24" s="70">
        <f>'118 Bus my H2'!D24-'118 Correct H2'!D24</f>
        <v>0</v>
      </c>
      <c r="E24" s="70">
        <f>'118 Bus my H2'!E24-'118 Correct H2'!E24</f>
        <v>0</v>
      </c>
      <c r="F24" s="70">
        <f>'118 Bus my H2'!F24-'118 Correct H2'!F24</f>
        <v>0</v>
      </c>
      <c r="G24" s="70">
        <f>'118 Bus my H2'!G24-'118 Correct H2'!G24</f>
        <v>0</v>
      </c>
      <c r="H24" s="70">
        <f>'118 Bus my H2'!H24-'118 Correct H2'!H24</f>
        <v>0</v>
      </c>
      <c r="I24" s="70">
        <f>'118 Bus my H2'!I24-'118 Correct H2'!I24</f>
        <v>0</v>
      </c>
      <c r="J24" s="70">
        <f>'118 Bus my H2'!J24-'118 Correct H2'!J24</f>
        <v>0</v>
      </c>
      <c r="K24" s="70">
        <f>'118 Bus my H2'!K24-'118 Correct H2'!K24</f>
        <v>0</v>
      </c>
      <c r="L24" s="70">
        <f>'118 Bus my H2'!L24-'118 Correct H2'!L24</f>
        <v>0</v>
      </c>
      <c r="M24" s="70">
        <f>'118 Bus my H2'!M24-'118 Correct H2'!M24</f>
        <v>0</v>
      </c>
      <c r="N24" s="70">
        <f>'118 Bus my H2'!N24-'118 Correct H2'!N24</f>
        <v>0</v>
      </c>
      <c r="O24" s="70">
        <f>'118 Bus my H2'!O24-'118 Correct H2'!O24</f>
        <v>0</v>
      </c>
      <c r="P24" s="70">
        <f>'118 Bus my H2'!P24-'118 Correct H2'!P24</f>
        <v>0</v>
      </c>
      <c r="Q24" s="70">
        <f>'118 Bus my H2'!Q24-'118 Correct H2'!Q24</f>
        <v>0</v>
      </c>
      <c r="R24" s="70">
        <f>'118 Bus my H2'!R24-'118 Correct H2'!R24</f>
        <v>0</v>
      </c>
      <c r="S24" s="70">
        <f>'118 Bus my H2'!S24-'118 Correct H2'!S24</f>
        <v>0</v>
      </c>
      <c r="T24" s="70">
        <f>'118 Bus my H2'!T24-'118 Correct H2'!T24</f>
        <v>0</v>
      </c>
      <c r="U24" s="70">
        <f>'118 Bus my H2'!U24-'118 Correct H2'!U24</f>
        <v>0</v>
      </c>
      <c r="V24" s="70">
        <f>'118 Bus my H2'!V24-'118 Correct H2'!V24</f>
        <v>0</v>
      </c>
      <c r="W24" s="70">
        <f>'118 Bus my H2'!W24-'118 Correct H2'!W24</f>
        <v>0</v>
      </c>
      <c r="X24" s="70">
        <f>'118 Bus my H2'!X24-'118 Correct H2'!X24</f>
        <v>0</v>
      </c>
      <c r="Y24" s="70">
        <f>'118 Bus my H2'!Y24-'118 Correct H2'!Y24</f>
        <v>0</v>
      </c>
      <c r="Z24" s="70">
        <f>'118 Bus my H2'!Z24-'118 Correct H2'!Z24</f>
        <v>0</v>
      </c>
      <c r="AA24" s="70">
        <f>'118 Bus my H2'!AA24-'118 Correct H2'!AA24</f>
        <v>0</v>
      </c>
      <c r="AB24" s="70">
        <f>'118 Bus my H2'!AB24-'118 Correct H2'!AB24</f>
        <v>0</v>
      </c>
      <c r="AC24" s="70">
        <f>'118 Bus my H2'!AC24-'118 Correct H2'!AC24</f>
        <v>0</v>
      </c>
      <c r="AD24" s="70">
        <f>'118 Bus my H2'!AD24-'118 Correct H2'!AD24</f>
        <v>0</v>
      </c>
      <c r="AE24" s="70">
        <f>'118 Bus my H2'!AE24-'118 Correct H2'!AE24</f>
        <v>0</v>
      </c>
      <c r="AF24" s="70">
        <f>'118 Bus my H2'!AF24-'118 Correct H2'!AF24</f>
        <v>0</v>
      </c>
      <c r="AG24" s="70">
        <f>'118 Bus my H2'!AG24-'118 Correct H2'!AG24</f>
        <v>0</v>
      </c>
      <c r="AH24" s="70">
        <f>'118 Bus my H2'!AH24-'118 Correct H2'!AH24</f>
        <v>0</v>
      </c>
      <c r="AI24" s="70">
        <f>'118 Bus my H2'!AI24-'118 Correct H2'!AI24</f>
        <v>0</v>
      </c>
      <c r="AJ24" s="70">
        <f>'118 Bus my H2'!AJ24-'118 Correct H2'!AJ24</f>
        <v>0</v>
      </c>
      <c r="AK24" s="70">
        <f>'118 Bus my H2'!AK24-'118 Correct H2'!AK24</f>
        <v>0</v>
      </c>
      <c r="AL24" s="70">
        <f>'118 Bus my H2'!AL24-'118 Correct H2'!AL24</f>
        <v>0</v>
      </c>
      <c r="AM24" s="70">
        <f>'118 Bus my H2'!AM24-'118 Correct H2'!AM24</f>
        <v>0</v>
      </c>
      <c r="AN24" s="70">
        <f>'118 Bus my H2'!AN24-'118 Correct H2'!AN24</f>
        <v>0</v>
      </c>
      <c r="AO24" s="70">
        <f>'118 Bus my H2'!AO24-'118 Correct H2'!AO24</f>
        <v>0</v>
      </c>
      <c r="AP24" s="70">
        <f>'118 Bus my H2'!AP24-'118 Correct H2'!AP24</f>
        <v>0</v>
      </c>
      <c r="AQ24" s="70">
        <f>'118 Bus my H2'!AQ24-'118 Correct H2'!AQ24</f>
        <v>0</v>
      </c>
      <c r="AR24" s="70">
        <f>'118 Bus my H2'!AR24-'118 Correct H2'!AR24</f>
        <v>0</v>
      </c>
      <c r="AS24" s="70">
        <f>'118 Bus my H2'!AS24-'118 Correct H2'!AS24</f>
        <v>0</v>
      </c>
      <c r="AT24" s="70">
        <f>'118 Bus my H2'!AT24-'118 Correct H2'!AT24</f>
        <v>0</v>
      </c>
      <c r="AU24" s="70">
        <f>'118 Bus my H2'!AU24-'118 Correct H2'!AU24</f>
        <v>0</v>
      </c>
      <c r="AV24" s="70">
        <f>'118 Bus my H2'!AV24-'118 Correct H2'!AV24</f>
        <v>0</v>
      </c>
      <c r="AW24" s="70">
        <f>'118 Bus my H2'!AW24-'118 Correct H2'!AW24</f>
        <v>0</v>
      </c>
      <c r="AX24" s="70">
        <f>'118 Bus my H2'!AX24-'118 Correct H2'!AX24</f>
        <v>0</v>
      </c>
      <c r="AY24" s="70">
        <f>'118 Bus my H2'!AY24-'118 Correct H2'!AY24</f>
        <v>0</v>
      </c>
      <c r="AZ24" s="70">
        <f>'118 Bus my H2'!AZ24-'118 Correct H2'!AZ24</f>
        <v>0</v>
      </c>
    </row>
    <row r="25" spans="1:52" x14ac:dyDescent="0.25">
      <c r="A25" s="70">
        <f>'118 Bus my H2'!A25-'118 Correct H2'!A25</f>
        <v>0</v>
      </c>
      <c r="B25" s="70">
        <f>'118 Bus my H2'!B25-'118 Correct H2'!B25</f>
        <v>0</v>
      </c>
      <c r="C25" s="70">
        <f>'118 Bus my H2'!C25-'118 Correct H2'!C25</f>
        <v>0</v>
      </c>
      <c r="D25" s="70">
        <f>'118 Bus my H2'!D25-'118 Correct H2'!D25</f>
        <v>0</v>
      </c>
      <c r="E25" s="70">
        <f>'118 Bus my H2'!E25-'118 Correct H2'!E25</f>
        <v>0</v>
      </c>
      <c r="F25" s="70">
        <f>'118 Bus my H2'!F25-'118 Correct H2'!F25</f>
        <v>0</v>
      </c>
      <c r="G25" s="70">
        <f>'118 Bus my H2'!G25-'118 Correct H2'!G25</f>
        <v>0</v>
      </c>
      <c r="H25" s="70">
        <f>'118 Bus my H2'!H25-'118 Correct H2'!H25</f>
        <v>0</v>
      </c>
      <c r="I25" s="70">
        <f>'118 Bus my H2'!I25-'118 Correct H2'!I25</f>
        <v>0</v>
      </c>
      <c r="J25" s="70">
        <f>'118 Bus my H2'!J25-'118 Correct H2'!J25</f>
        <v>0</v>
      </c>
      <c r="K25" s="70">
        <f>'118 Bus my H2'!K25-'118 Correct H2'!K25</f>
        <v>0</v>
      </c>
      <c r="L25" s="70">
        <f>'118 Bus my H2'!L25-'118 Correct H2'!L25</f>
        <v>0</v>
      </c>
      <c r="M25" s="70">
        <f>'118 Bus my H2'!M25-'118 Correct H2'!M25</f>
        <v>0</v>
      </c>
      <c r="N25" s="70">
        <f>'118 Bus my H2'!N25-'118 Correct H2'!N25</f>
        <v>0</v>
      </c>
      <c r="O25" s="70">
        <f>'118 Bus my H2'!O25-'118 Correct H2'!O25</f>
        <v>0</v>
      </c>
      <c r="P25" s="70">
        <f>'118 Bus my H2'!P25-'118 Correct H2'!P25</f>
        <v>0</v>
      </c>
      <c r="Q25" s="70">
        <f>'118 Bus my H2'!Q25-'118 Correct H2'!Q25</f>
        <v>0</v>
      </c>
      <c r="R25" s="70">
        <f>'118 Bus my H2'!R25-'118 Correct H2'!R25</f>
        <v>0</v>
      </c>
      <c r="S25" s="70">
        <f>'118 Bus my H2'!S25-'118 Correct H2'!S25</f>
        <v>0</v>
      </c>
      <c r="T25" s="70">
        <f>'118 Bus my H2'!T25-'118 Correct H2'!T25</f>
        <v>0</v>
      </c>
      <c r="U25" s="70">
        <f>'118 Bus my H2'!U25-'118 Correct H2'!U25</f>
        <v>0</v>
      </c>
      <c r="V25" s="70">
        <f>'118 Bus my H2'!V25-'118 Correct H2'!V25</f>
        <v>0</v>
      </c>
      <c r="W25" s="70">
        <f>'118 Bus my H2'!W25-'118 Correct H2'!W25</f>
        <v>0</v>
      </c>
      <c r="X25" s="70">
        <f>'118 Bus my H2'!X25-'118 Correct H2'!X25</f>
        <v>0</v>
      </c>
      <c r="Y25" s="70">
        <f>'118 Bus my H2'!Y25-'118 Correct H2'!Y25</f>
        <v>0</v>
      </c>
      <c r="Z25" s="70">
        <f>'118 Bus my H2'!Z25-'118 Correct H2'!Z25</f>
        <v>0</v>
      </c>
      <c r="AA25" s="70">
        <f>'118 Bus my H2'!AA25-'118 Correct H2'!AA25</f>
        <v>0</v>
      </c>
      <c r="AB25" s="70">
        <f>'118 Bus my H2'!AB25-'118 Correct H2'!AB25</f>
        <v>0</v>
      </c>
      <c r="AC25" s="70">
        <f>'118 Bus my H2'!AC25-'118 Correct H2'!AC25</f>
        <v>0</v>
      </c>
      <c r="AD25" s="70">
        <f>'118 Bus my H2'!AD25-'118 Correct H2'!AD25</f>
        <v>0</v>
      </c>
      <c r="AE25" s="70">
        <f>'118 Bus my H2'!AE25-'118 Correct H2'!AE25</f>
        <v>0</v>
      </c>
      <c r="AF25" s="70">
        <f>'118 Bus my H2'!AF25-'118 Correct H2'!AF25</f>
        <v>0</v>
      </c>
      <c r="AG25" s="70">
        <f>'118 Bus my H2'!AG25-'118 Correct H2'!AG25</f>
        <v>0</v>
      </c>
      <c r="AH25" s="70">
        <f>'118 Bus my H2'!AH25-'118 Correct H2'!AH25</f>
        <v>0</v>
      </c>
      <c r="AI25" s="70">
        <f>'118 Bus my H2'!AI25-'118 Correct H2'!AI25</f>
        <v>0</v>
      </c>
      <c r="AJ25" s="70">
        <f>'118 Bus my H2'!AJ25-'118 Correct H2'!AJ25</f>
        <v>0</v>
      </c>
      <c r="AK25" s="70">
        <f>'118 Bus my H2'!AK25-'118 Correct H2'!AK25</f>
        <v>0</v>
      </c>
      <c r="AL25" s="70">
        <f>'118 Bus my H2'!AL25-'118 Correct H2'!AL25</f>
        <v>0</v>
      </c>
      <c r="AM25" s="70">
        <f>'118 Bus my H2'!AM25-'118 Correct H2'!AM25</f>
        <v>0</v>
      </c>
      <c r="AN25" s="70">
        <f>'118 Bus my H2'!AN25-'118 Correct H2'!AN25</f>
        <v>0</v>
      </c>
      <c r="AO25" s="70">
        <f>'118 Bus my H2'!AO25-'118 Correct H2'!AO25</f>
        <v>0</v>
      </c>
      <c r="AP25" s="70">
        <f>'118 Bus my H2'!AP25-'118 Correct H2'!AP25</f>
        <v>0</v>
      </c>
      <c r="AQ25" s="70">
        <f>'118 Bus my H2'!AQ25-'118 Correct H2'!AQ25</f>
        <v>0</v>
      </c>
      <c r="AR25" s="70">
        <f>'118 Bus my H2'!AR25-'118 Correct H2'!AR25</f>
        <v>0</v>
      </c>
      <c r="AS25" s="70">
        <f>'118 Bus my H2'!AS25-'118 Correct H2'!AS25</f>
        <v>0</v>
      </c>
      <c r="AT25" s="70">
        <f>'118 Bus my H2'!AT25-'118 Correct H2'!AT25</f>
        <v>0</v>
      </c>
      <c r="AU25" s="70">
        <f>'118 Bus my H2'!AU25-'118 Correct H2'!AU25</f>
        <v>0</v>
      </c>
      <c r="AV25" s="70">
        <f>'118 Bus my H2'!AV25-'118 Correct H2'!AV25</f>
        <v>0</v>
      </c>
      <c r="AW25" s="70">
        <f>'118 Bus my H2'!AW25-'118 Correct H2'!AW25</f>
        <v>0</v>
      </c>
      <c r="AX25" s="70">
        <f>'118 Bus my H2'!AX25-'118 Correct H2'!AX25</f>
        <v>0</v>
      </c>
      <c r="AY25" s="70">
        <f>'118 Bus my H2'!AY25-'118 Correct H2'!AY25</f>
        <v>0</v>
      </c>
      <c r="AZ25" s="70">
        <f>'118 Bus my H2'!AZ25-'118 Correct H2'!AZ25</f>
        <v>0</v>
      </c>
    </row>
    <row r="26" spans="1:52" x14ac:dyDescent="0.25">
      <c r="A26" s="70">
        <f>'118 Bus my H2'!A26-'118 Correct H2'!A26</f>
        <v>0</v>
      </c>
      <c r="B26" s="70">
        <f>'118 Bus my H2'!B26-'118 Correct H2'!B26</f>
        <v>0</v>
      </c>
      <c r="C26" s="70">
        <f>'118 Bus my H2'!C26-'118 Correct H2'!C26</f>
        <v>0</v>
      </c>
      <c r="D26" s="70">
        <f>'118 Bus my H2'!D26-'118 Correct H2'!D26</f>
        <v>0</v>
      </c>
      <c r="E26" s="70">
        <f>'118 Bus my H2'!E26-'118 Correct H2'!E26</f>
        <v>0</v>
      </c>
      <c r="F26" s="70">
        <f>'118 Bus my H2'!F26-'118 Correct H2'!F26</f>
        <v>0</v>
      </c>
      <c r="G26" s="70">
        <f>'118 Bus my H2'!G26-'118 Correct H2'!G26</f>
        <v>0</v>
      </c>
      <c r="H26" s="70">
        <f>'118 Bus my H2'!H26-'118 Correct H2'!H26</f>
        <v>0</v>
      </c>
      <c r="I26" s="70">
        <f>'118 Bus my H2'!I26-'118 Correct H2'!I26</f>
        <v>0</v>
      </c>
      <c r="J26" s="70">
        <f>'118 Bus my H2'!J26-'118 Correct H2'!J26</f>
        <v>0</v>
      </c>
      <c r="K26" s="70">
        <f>'118 Bus my H2'!K26-'118 Correct H2'!K26</f>
        <v>0</v>
      </c>
      <c r="L26" s="70">
        <f>'118 Bus my H2'!L26-'118 Correct H2'!L26</f>
        <v>0</v>
      </c>
      <c r="M26" s="70">
        <f>'118 Bus my H2'!M26-'118 Correct H2'!M26</f>
        <v>0</v>
      </c>
      <c r="N26" s="70">
        <f>'118 Bus my H2'!N26-'118 Correct H2'!N26</f>
        <v>0</v>
      </c>
      <c r="O26" s="70">
        <f>'118 Bus my H2'!O26-'118 Correct H2'!O26</f>
        <v>0</v>
      </c>
      <c r="P26" s="70">
        <f>'118 Bus my H2'!P26-'118 Correct H2'!P26</f>
        <v>0</v>
      </c>
      <c r="Q26" s="70">
        <f>'118 Bus my H2'!Q26-'118 Correct H2'!Q26</f>
        <v>0</v>
      </c>
      <c r="R26" s="70">
        <f>'118 Bus my H2'!R26-'118 Correct H2'!R26</f>
        <v>0</v>
      </c>
      <c r="S26" s="70">
        <f>'118 Bus my H2'!S26-'118 Correct H2'!S26</f>
        <v>0</v>
      </c>
      <c r="T26" s="70">
        <f>'118 Bus my H2'!T26-'118 Correct H2'!T26</f>
        <v>0</v>
      </c>
      <c r="U26" s="70">
        <f>'118 Bus my H2'!U26-'118 Correct H2'!U26</f>
        <v>0</v>
      </c>
      <c r="V26" s="70">
        <f>'118 Bus my H2'!V26-'118 Correct H2'!V26</f>
        <v>0</v>
      </c>
      <c r="W26" s="70">
        <f>'118 Bus my H2'!W26-'118 Correct H2'!W26</f>
        <v>0</v>
      </c>
      <c r="X26" s="70">
        <f>'118 Bus my H2'!X26-'118 Correct H2'!X26</f>
        <v>0</v>
      </c>
      <c r="Y26" s="70">
        <f>'118 Bus my H2'!Y26-'118 Correct H2'!Y26</f>
        <v>0</v>
      </c>
      <c r="Z26" s="70">
        <f>'118 Bus my H2'!Z26-'118 Correct H2'!Z26</f>
        <v>0</v>
      </c>
      <c r="AA26" s="70">
        <f>'118 Bus my H2'!AA26-'118 Correct H2'!AA26</f>
        <v>0</v>
      </c>
      <c r="AB26" s="70">
        <f>'118 Bus my H2'!AB26-'118 Correct H2'!AB26</f>
        <v>0</v>
      </c>
      <c r="AC26" s="70">
        <f>'118 Bus my H2'!AC26-'118 Correct H2'!AC26</f>
        <v>0</v>
      </c>
      <c r="AD26" s="70">
        <f>'118 Bus my H2'!AD26-'118 Correct H2'!AD26</f>
        <v>0</v>
      </c>
      <c r="AE26" s="70">
        <f>'118 Bus my H2'!AE26-'118 Correct H2'!AE26</f>
        <v>0</v>
      </c>
      <c r="AF26" s="70">
        <f>'118 Bus my H2'!AF26-'118 Correct H2'!AF26</f>
        <v>0</v>
      </c>
      <c r="AG26" s="70">
        <f>'118 Bus my H2'!AG26-'118 Correct H2'!AG26</f>
        <v>0</v>
      </c>
      <c r="AH26" s="70">
        <f>'118 Bus my H2'!AH26-'118 Correct H2'!AH26</f>
        <v>0</v>
      </c>
      <c r="AI26" s="70">
        <f>'118 Bus my H2'!AI26-'118 Correct H2'!AI26</f>
        <v>0</v>
      </c>
      <c r="AJ26" s="70">
        <f>'118 Bus my H2'!AJ26-'118 Correct H2'!AJ26</f>
        <v>0</v>
      </c>
      <c r="AK26" s="70">
        <f>'118 Bus my H2'!AK26-'118 Correct H2'!AK26</f>
        <v>0</v>
      </c>
      <c r="AL26" s="70">
        <f>'118 Bus my H2'!AL26-'118 Correct H2'!AL26</f>
        <v>0</v>
      </c>
      <c r="AM26" s="70">
        <f>'118 Bus my H2'!AM26-'118 Correct H2'!AM26</f>
        <v>0</v>
      </c>
      <c r="AN26" s="70">
        <f>'118 Bus my H2'!AN26-'118 Correct H2'!AN26</f>
        <v>0</v>
      </c>
      <c r="AO26" s="70">
        <f>'118 Bus my H2'!AO26-'118 Correct H2'!AO26</f>
        <v>0</v>
      </c>
      <c r="AP26" s="70">
        <f>'118 Bus my H2'!AP26-'118 Correct H2'!AP26</f>
        <v>0</v>
      </c>
      <c r="AQ26" s="70">
        <f>'118 Bus my H2'!AQ26-'118 Correct H2'!AQ26</f>
        <v>0</v>
      </c>
      <c r="AR26" s="70">
        <f>'118 Bus my H2'!AR26-'118 Correct H2'!AR26</f>
        <v>0</v>
      </c>
      <c r="AS26" s="70">
        <f>'118 Bus my H2'!AS26-'118 Correct H2'!AS26</f>
        <v>0</v>
      </c>
      <c r="AT26" s="70">
        <f>'118 Bus my H2'!AT26-'118 Correct H2'!AT26</f>
        <v>0</v>
      </c>
      <c r="AU26" s="70">
        <f>'118 Bus my H2'!AU26-'118 Correct H2'!AU26</f>
        <v>0</v>
      </c>
      <c r="AV26" s="70">
        <f>'118 Bus my H2'!AV26-'118 Correct H2'!AV26</f>
        <v>0</v>
      </c>
      <c r="AW26" s="70">
        <f>'118 Bus my H2'!AW26-'118 Correct H2'!AW26</f>
        <v>0</v>
      </c>
      <c r="AX26" s="70">
        <f>'118 Bus my H2'!AX26-'118 Correct H2'!AX26</f>
        <v>0</v>
      </c>
      <c r="AY26" s="70">
        <f>'118 Bus my H2'!AY26-'118 Correct H2'!AY26</f>
        <v>0</v>
      </c>
      <c r="AZ26" s="70">
        <f>'118 Bus my H2'!AZ26-'118 Correct H2'!AZ26</f>
        <v>0</v>
      </c>
    </row>
    <row r="27" spans="1:52" x14ac:dyDescent="0.25">
      <c r="A27" s="70">
        <f>'118 Bus my H2'!A27-'118 Correct H2'!A27</f>
        <v>0</v>
      </c>
      <c r="B27" s="70">
        <f>'118 Bus my H2'!B27-'118 Correct H2'!B27</f>
        <v>0</v>
      </c>
      <c r="C27" s="70">
        <f>'118 Bus my H2'!C27-'118 Correct H2'!C27</f>
        <v>0</v>
      </c>
      <c r="D27" s="70">
        <f>'118 Bus my H2'!D27-'118 Correct H2'!D27</f>
        <v>0</v>
      </c>
      <c r="E27" s="70">
        <f>'118 Bus my H2'!E27-'118 Correct H2'!E27</f>
        <v>0</v>
      </c>
      <c r="F27" s="70">
        <f>'118 Bus my H2'!F27-'118 Correct H2'!F27</f>
        <v>0</v>
      </c>
      <c r="G27" s="70">
        <f>'118 Bus my H2'!G27-'118 Correct H2'!G27</f>
        <v>0</v>
      </c>
      <c r="H27" s="70">
        <f>'118 Bus my H2'!H27-'118 Correct H2'!H27</f>
        <v>0</v>
      </c>
      <c r="I27" s="70">
        <f>'118 Bus my H2'!I27-'118 Correct H2'!I27</f>
        <v>0</v>
      </c>
      <c r="J27" s="70">
        <f>'118 Bus my H2'!J27-'118 Correct H2'!J27</f>
        <v>0</v>
      </c>
      <c r="K27" s="70">
        <f>'118 Bus my H2'!K27-'118 Correct H2'!K27</f>
        <v>0</v>
      </c>
      <c r="L27" s="70">
        <f>'118 Bus my H2'!L27-'118 Correct H2'!L27</f>
        <v>0</v>
      </c>
      <c r="M27" s="70">
        <f>'118 Bus my H2'!M27-'118 Correct H2'!M27</f>
        <v>0</v>
      </c>
      <c r="N27" s="70">
        <f>'118 Bus my H2'!N27-'118 Correct H2'!N27</f>
        <v>0</v>
      </c>
      <c r="O27" s="70">
        <f>'118 Bus my H2'!O27-'118 Correct H2'!O27</f>
        <v>0</v>
      </c>
      <c r="P27" s="70">
        <f>'118 Bus my H2'!P27-'118 Correct H2'!P27</f>
        <v>0</v>
      </c>
      <c r="Q27" s="70">
        <f>'118 Bus my H2'!Q27-'118 Correct H2'!Q27</f>
        <v>0</v>
      </c>
      <c r="R27" s="70">
        <f>'118 Bus my H2'!R27-'118 Correct H2'!R27</f>
        <v>0</v>
      </c>
      <c r="S27" s="70">
        <f>'118 Bus my H2'!S27-'118 Correct H2'!S27</f>
        <v>0</v>
      </c>
      <c r="T27" s="70">
        <f>'118 Bus my H2'!T27-'118 Correct H2'!T27</f>
        <v>0</v>
      </c>
      <c r="U27" s="70">
        <f>'118 Bus my H2'!U27-'118 Correct H2'!U27</f>
        <v>0</v>
      </c>
      <c r="V27" s="70">
        <f>'118 Bus my H2'!V27-'118 Correct H2'!V27</f>
        <v>0</v>
      </c>
      <c r="W27" s="70">
        <f>'118 Bus my H2'!W27-'118 Correct H2'!W27</f>
        <v>0</v>
      </c>
      <c r="X27" s="70">
        <f>'118 Bus my H2'!X27-'118 Correct H2'!X27</f>
        <v>0</v>
      </c>
      <c r="Y27" s="70">
        <f>'118 Bus my H2'!Y27-'118 Correct H2'!Y27</f>
        <v>0</v>
      </c>
      <c r="Z27" s="70">
        <f>'118 Bus my H2'!Z27-'118 Correct H2'!Z27</f>
        <v>0</v>
      </c>
      <c r="AA27" s="70">
        <f>'118 Bus my H2'!AA27-'118 Correct H2'!AA27</f>
        <v>0</v>
      </c>
      <c r="AB27" s="70">
        <f>'118 Bus my H2'!AB27-'118 Correct H2'!AB27</f>
        <v>0</v>
      </c>
      <c r="AC27" s="70">
        <f>'118 Bus my H2'!AC27-'118 Correct H2'!AC27</f>
        <v>0</v>
      </c>
      <c r="AD27" s="70">
        <f>'118 Bus my H2'!AD27-'118 Correct H2'!AD27</f>
        <v>0</v>
      </c>
      <c r="AE27" s="70">
        <f>'118 Bus my H2'!AE27-'118 Correct H2'!AE27</f>
        <v>0</v>
      </c>
      <c r="AF27" s="70">
        <f>'118 Bus my H2'!AF27-'118 Correct H2'!AF27</f>
        <v>0</v>
      </c>
      <c r="AG27" s="70">
        <f>'118 Bus my H2'!AG27-'118 Correct H2'!AG27</f>
        <v>0</v>
      </c>
      <c r="AH27" s="70">
        <f>'118 Bus my H2'!AH27-'118 Correct H2'!AH27</f>
        <v>0</v>
      </c>
      <c r="AI27" s="70">
        <f>'118 Bus my H2'!AI27-'118 Correct H2'!AI27</f>
        <v>0</v>
      </c>
      <c r="AJ27" s="70">
        <f>'118 Bus my H2'!AJ27-'118 Correct H2'!AJ27</f>
        <v>0</v>
      </c>
      <c r="AK27" s="70">
        <f>'118 Bus my H2'!AK27-'118 Correct H2'!AK27</f>
        <v>0</v>
      </c>
      <c r="AL27" s="70">
        <f>'118 Bus my H2'!AL27-'118 Correct H2'!AL27</f>
        <v>0</v>
      </c>
      <c r="AM27" s="70">
        <f>'118 Bus my H2'!AM27-'118 Correct H2'!AM27</f>
        <v>0</v>
      </c>
      <c r="AN27" s="70">
        <f>'118 Bus my H2'!AN27-'118 Correct H2'!AN27</f>
        <v>0</v>
      </c>
      <c r="AO27" s="70">
        <f>'118 Bus my H2'!AO27-'118 Correct H2'!AO27</f>
        <v>0</v>
      </c>
      <c r="AP27" s="70">
        <f>'118 Bus my H2'!AP27-'118 Correct H2'!AP27</f>
        <v>0</v>
      </c>
      <c r="AQ27" s="70">
        <f>'118 Bus my H2'!AQ27-'118 Correct H2'!AQ27</f>
        <v>0</v>
      </c>
      <c r="AR27" s="70">
        <f>'118 Bus my H2'!AR27-'118 Correct H2'!AR27</f>
        <v>0</v>
      </c>
      <c r="AS27" s="70">
        <f>'118 Bus my H2'!AS27-'118 Correct H2'!AS27</f>
        <v>0</v>
      </c>
      <c r="AT27" s="70">
        <f>'118 Bus my H2'!AT27-'118 Correct H2'!AT27</f>
        <v>0</v>
      </c>
      <c r="AU27" s="70">
        <f>'118 Bus my H2'!AU27-'118 Correct H2'!AU27</f>
        <v>0</v>
      </c>
      <c r="AV27" s="70">
        <f>'118 Bus my H2'!AV27-'118 Correct H2'!AV27</f>
        <v>0</v>
      </c>
      <c r="AW27" s="70">
        <f>'118 Bus my H2'!AW27-'118 Correct H2'!AW27</f>
        <v>0</v>
      </c>
      <c r="AX27" s="70">
        <f>'118 Bus my H2'!AX27-'118 Correct H2'!AX27</f>
        <v>0</v>
      </c>
      <c r="AY27" s="70">
        <f>'118 Bus my H2'!AY27-'118 Correct H2'!AY27</f>
        <v>0</v>
      </c>
      <c r="AZ27" s="70">
        <f>'118 Bus my H2'!AZ27-'118 Correct H2'!AZ27</f>
        <v>0</v>
      </c>
    </row>
    <row r="28" spans="1:52" x14ac:dyDescent="0.25">
      <c r="A28" s="70">
        <f>'118 Bus my H2'!A28-'118 Correct H2'!A28</f>
        <v>0</v>
      </c>
      <c r="B28" s="70">
        <f>'118 Bus my H2'!B28-'118 Correct H2'!B28</f>
        <v>0</v>
      </c>
      <c r="C28" s="70">
        <f>'118 Bus my H2'!C28-'118 Correct H2'!C28</f>
        <v>0</v>
      </c>
      <c r="D28" s="70">
        <f>'118 Bus my H2'!D28-'118 Correct H2'!D28</f>
        <v>0</v>
      </c>
      <c r="E28" s="70">
        <f>'118 Bus my H2'!E28-'118 Correct H2'!E28</f>
        <v>0</v>
      </c>
      <c r="F28" s="70">
        <f>'118 Bus my H2'!F28-'118 Correct H2'!F28</f>
        <v>0</v>
      </c>
      <c r="G28" s="70">
        <f>'118 Bus my H2'!G28-'118 Correct H2'!G28</f>
        <v>0</v>
      </c>
      <c r="H28" s="70">
        <f>'118 Bus my H2'!H28-'118 Correct H2'!H28</f>
        <v>0</v>
      </c>
      <c r="I28" s="70">
        <f>'118 Bus my H2'!I28-'118 Correct H2'!I28</f>
        <v>0</v>
      </c>
      <c r="J28" s="70">
        <f>'118 Bus my H2'!J28-'118 Correct H2'!J28</f>
        <v>0</v>
      </c>
      <c r="K28" s="70">
        <f>'118 Bus my H2'!K28-'118 Correct H2'!K28</f>
        <v>0</v>
      </c>
      <c r="L28" s="70">
        <f>'118 Bus my H2'!L28-'118 Correct H2'!L28</f>
        <v>0</v>
      </c>
      <c r="M28" s="70">
        <f>'118 Bus my H2'!M28-'118 Correct H2'!M28</f>
        <v>0</v>
      </c>
      <c r="N28" s="70">
        <f>'118 Bus my H2'!N28-'118 Correct H2'!N28</f>
        <v>0</v>
      </c>
      <c r="O28" s="70">
        <f>'118 Bus my H2'!O28-'118 Correct H2'!O28</f>
        <v>0</v>
      </c>
      <c r="P28" s="70">
        <f>'118 Bus my H2'!P28-'118 Correct H2'!P28</f>
        <v>0</v>
      </c>
      <c r="Q28" s="70">
        <f>'118 Bus my H2'!Q28-'118 Correct H2'!Q28</f>
        <v>0</v>
      </c>
      <c r="R28" s="70">
        <f>'118 Bus my H2'!R28-'118 Correct H2'!R28</f>
        <v>0</v>
      </c>
      <c r="S28" s="70">
        <f>'118 Bus my H2'!S28-'118 Correct H2'!S28</f>
        <v>0</v>
      </c>
      <c r="T28" s="70">
        <f>'118 Bus my H2'!T28-'118 Correct H2'!T28</f>
        <v>0</v>
      </c>
      <c r="U28" s="70">
        <f>'118 Bus my H2'!U28-'118 Correct H2'!U28</f>
        <v>0</v>
      </c>
      <c r="V28" s="70">
        <f>'118 Bus my H2'!V28-'118 Correct H2'!V28</f>
        <v>0</v>
      </c>
      <c r="W28" s="70">
        <f>'118 Bus my H2'!W28-'118 Correct H2'!W28</f>
        <v>0</v>
      </c>
      <c r="X28" s="70">
        <f>'118 Bus my H2'!X28-'118 Correct H2'!X28</f>
        <v>0</v>
      </c>
      <c r="Y28" s="70">
        <f>'118 Bus my H2'!Y28-'118 Correct H2'!Y28</f>
        <v>0</v>
      </c>
      <c r="Z28" s="70">
        <f>'118 Bus my H2'!Z28-'118 Correct H2'!Z28</f>
        <v>0</v>
      </c>
      <c r="AA28" s="70">
        <f>'118 Bus my H2'!AA28-'118 Correct H2'!AA28</f>
        <v>0</v>
      </c>
      <c r="AB28" s="70">
        <f>'118 Bus my H2'!AB28-'118 Correct H2'!AB28</f>
        <v>0</v>
      </c>
      <c r="AC28" s="70">
        <f>'118 Bus my H2'!AC28-'118 Correct H2'!AC28</f>
        <v>0</v>
      </c>
      <c r="AD28" s="70">
        <f>'118 Bus my H2'!AD28-'118 Correct H2'!AD28</f>
        <v>0</v>
      </c>
      <c r="AE28" s="70">
        <f>'118 Bus my H2'!AE28-'118 Correct H2'!AE28</f>
        <v>0</v>
      </c>
      <c r="AF28" s="70">
        <f>'118 Bus my H2'!AF28-'118 Correct H2'!AF28</f>
        <v>0</v>
      </c>
      <c r="AG28" s="70">
        <f>'118 Bus my H2'!AG28-'118 Correct H2'!AG28</f>
        <v>0</v>
      </c>
      <c r="AH28" s="70">
        <f>'118 Bus my H2'!AH28-'118 Correct H2'!AH28</f>
        <v>0</v>
      </c>
      <c r="AI28" s="70">
        <f>'118 Bus my H2'!AI28-'118 Correct H2'!AI28</f>
        <v>0</v>
      </c>
      <c r="AJ28" s="70">
        <f>'118 Bus my H2'!AJ28-'118 Correct H2'!AJ28</f>
        <v>0</v>
      </c>
      <c r="AK28" s="70">
        <f>'118 Bus my H2'!AK28-'118 Correct H2'!AK28</f>
        <v>0</v>
      </c>
      <c r="AL28" s="70">
        <f>'118 Bus my H2'!AL28-'118 Correct H2'!AL28</f>
        <v>0</v>
      </c>
      <c r="AM28" s="70">
        <f>'118 Bus my H2'!AM28-'118 Correct H2'!AM28</f>
        <v>0</v>
      </c>
      <c r="AN28" s="70">
        <f>'118 Bus my H2'!AN28-'118 Correct H2'!AN28</f>
        <v>0</v>
      </c>
      <c r="AO28" s="70">
        <f>'118 Bus my H2'!AO28-'118 Correct H2'!AO28</f>
        <v>0</v>
      </c>
      <c r="AP28" s="70">
        <f>'118 Bus my H2'!AP28-'118 Correct H2'!AP28</f>
        <v>0</v>
      </c>
      <c r="AQ28" s="70">
        <f>'118 Bus my H2'!AQ28-'118 Correct H2'!AQ28</f>
        <v>0</v>
      </c>
      <c r="AR28" s="70">
        <f>'118 Bus my H2'!AR28-'118 Correct H2'!AR28</f>
        <v>0</v>
      </c>
      <c r="AS28" s="70">
        <f>'118 Bus my H2'!AS28-'118 Correct H2'!AS28</f>
        <v>0</v>
      </c>
      <c r="AT28" s="70">
        <f>'118 Bus my H2'!AT28-'118 Correct H2'!AT28</f>
        <v>0</v>
      </c>
      <c r="AU28" s="70">
        <f>'118 Bus my H2'!AU28-'118 Correct H2'!AU28</f>
        <v>0</v>
      </c>
      <c r="AV28" s="70">
        <f>'118 Bus my H2'!AV28-'118 Correct H2'!AV28</f>
        <v>0</v>
      </c>
      <c r="AW28" s="70">
        <f>'118 Bus my H2'!AW28-'118 Correct H2'!AW28</f>
        <v>0</v>
      </c>
      <c r="AX28" s="70">
        <f>'118 Bus my H2'!AX28-'118 Correct H2'!AX28</f>
        <v>0</v>
      </c>
      <c r="AY28" s="70">
        <f>'118 Bus my H2'!AY28-'118 Correct H2'!AY28</f>
        <v>0</v>
      </c>
      <c r="AZ28" s="70">
        <f>'118 Bus my H2'!AZ28-'118 Correct H2'!AZ28</f>
        <v>0</v>
      </c>
    </row>
    <row r="29" spans="1:52" x14ac:dyDescent="0.25">
      <c r="A29" s="70">
        <f>'118 Bus my H2'!A29-'118 Correct H2'!A29</f>
        <v>0</v>
      </c>
      <c r="B29" s="70">
        <f>'118 Bus my H2'!B29-'118 Correct H2'!B29</f>
        <v>0</v>
      </c>
      <c r="C29" s="70">
        <f>'118 Bus my H2'!C29-'118 Correct H2'!C29</f>
        <v>0</v>
      </c>
      <c r="D29" s="70">
        <f>'118 Bus my H2'!D29-'118 Correct H2'!D29</f>
        <v>0</v>
      </c>
      <c r="E29" s="70">
        <f>'118 Bus my H2'!E29-'118 Correct H2'!E29</f>
        <v>0</v>
      </c>
      <c r="F29" s="70">
        <f>'118 Bus my H2'!F29-'118 Correct H2'!F29</f>
        <v>0</v>
      </c>
      <c r="G29" s="70">
        <f>'118 Bus my H2'!G29-'118 Correct H2'!G29</f>
        <v>0</v>
      </c>
      <c r="H29" s="70">
        <f>'118 Bus my H2'!H29-'118 Correct H2'!H29</f>
        <v>0</v>
      </c>
      <c r="I29" s="70">
        <f>'118 Bus my H2'!I29-'118 Correct H2'!I29</f>
        <v>0</v>
      </c>
      <c r="J29" s="70">
        <f>'118 Bus my H2'!J29-'118 Correct H2'!J29</f>
        <v>0</v>
      </c>
      <c r="K29" s="70">
        <f>'118 Bus my H2'!K29-'118 Correct H2'!K29</f>
        <v>0</v>
      </c>
      <c r="L29" s="70">
        <f>'118 Bus my H2'!L29-'118 Correct H2'!L29</f>
        <v>0</v>
      </c>
      <c r="M29" s="70">
        <f>'118 Bus my H2'!M29-'118 Correct H2'!M29</f>
        <v>0</v>
      </c>
      <c r="N29" s="70">
        <f>'118 Bus my H2'!N29-'118 Correct H2'!N29</f>
        <v>0</v>
      </c>
      <c r="O29" s="70">
        <f>'118 Bus my H2'!O29-'118 Correct H2'!O29</f>
        <v>0</v>
      </c>
      <c r="P29" s="70">
        <f>'118 Bus my H2'!P29-'118 Correct H2'!P29</f>
        <v>0</v>
      </c>
      <c r="Q29" s="70">
        <f>'118 Bus my H2'!Q29-'118 Correct H2'!Q29</f>
        <v>0</v>
      </c>
      <c r="R29" s="70">
        <f>'118 Bus my H2'!R29-'118 Correct H2'!R29</f>
        <v>0</v>
      </c>
      <c r="S29" s="70">
        <f>'118 Bus my H2'!S29-'118 Correct H2'!S29</f>
        <v>0</v>
      </c>
      <c r="T29" s="70">
        <f>'118 Bus my H2'!T29-'118 Correct H2'!T29</f>
        <v>0</v>
      </c>
      <c r="U29" s="70">
        <f>'118 Bus my H2'!U29-'118 Correct H2'!U29</f>
        <v>0</v>
      </c>
      <c r="V29" s="70">
        <f>'118 Bus my H2'!V29-'118 Correct H2'!V29</f>
        <v>0</v>
      </c>
      <c r="W29" s="70">
        <f>'118 Bus my H2'!W29-'118 Correct H2'!W29</f>
        <v>0</v>
      </c>
      <c r="X29" s="70">
        <f>'118 Bus my H2'!X29-'118 Correct H2'!X29</f>
        <v>0</v>
      </c>
      <c r="Y29" s="70">
        <f>'118 Bus my H2'!Y29-'118 Correct H2'!Y29</f>
        <v>0</v>
      </c>
      <c r="Z29" s="70">
        <f>'118 Bus my H2'!Z29-'118 Correct H2'!Z29</f>
        <v>0</v>
      </c>
      <c r="AA29" s="70">
        <f>'118 Bus my H2'!AA29-'118 Correct H2'!AA29</f>
        <v>0</v>
      </c>
      <c r="AB29" s="70">
        <f>'118 Bus my H2'!AB29-'118 Correct H2'!AB29</f>
        <v>0</v>
      </c>
      <c r="AC29" s="70">
        <f>'118 Bus my H2'!AC29-'118 Correct H2'!AC29</f>
        <v>0</v>
      </c>
      <c r="AD29" s="70">
        <f>'118 Bus my H2'!AD29-'118 Correct H2'!AD29</f>
        <v>0</v>
      </c>
      <c r="AE29" s="70">
        <f>'118 Bus my H2'!AE29-'118 Correct H2'!AE29</f>
        <v>0</v>
      </c>
      <c r="AF29" s="70">
        <f>'118 Bus my H2'!AF29-'118 Correct H2'!AF29</f>
        <v>0</v>
      </c>
      <c r="AG29" s="70">
        <f>'118 Bus my H2'!AG29-'118 Correct H2'!AG29</f>
        <v>0</v>
      </c>
      <c r="AH29" s="70">
        <f>'118 Bus my H2'!AH29-'118 Correct H2'!AH29</f>
        <v>0</v>
      </c>
      <c r="AI29" s="70">
        <f>'118 Bus my H2'!AI29-'118 Correct H2'!AI29</f>
        <v>0</v>
      </c>
      <c r="AJ29" s="70">
        <f>'118 Bus my H2'!AJ29-'118 Correct H2'!AJ29</f>
        <v>0</v>
      </c>
      <c r="AK29" s="70">
        <f>'118 Bus my H2'!AK29-'118 Correct H2'!AK29</f>
        <v>0</v>
      </c>
      <c r="AL29" s="70">
        <f>'118 Bus my H2'!AL29-'118 Correct H2'!AL29</f>
        <v>0</v>
      </c>
      <c r="AM29" s="70">
        <f>'118 Bus my H2'!AM29-'118 Correct H2'!AM29</f>
        <v>0</v>
      </c>
      <c r="AN29" s="70">
        <f>'118 Bus my H2'!AN29-'118 Correct H2'!AN29</f>
        <v>0</v>
      </c>
      <c r="AO29" s="70">
        <f>'118 Bus my H2'!AO29-'118 Correct H2'!AO29</f>
        <v>0</v>
      </c>
      <c r="AP29" s="70">
        <f>'118 Bus my H2'!AP29-'118 Correct H2'!AP29</f>
        <v>0</v>
      </c>
      <c r="AQ29" s="70">
        <f>'118 Bus my H2'!AQ29-'118 Correct H2'!AQ29</f>
        <v>0</v>
      </c>
      <c r="AR29" s="70">
        <f>'118 Bus my H2'!AR29-'118 Correct H2'!AR29</f>
        <v>0</v>
      </c>
      <c r="AS29" s="70">
        <f>'118 Bus my H2'!AS29-'118 Correct H2'!AS29</f>
        <v>0</v>
      </c>
      <c r="AT29" s="70">
        <f>'118 Bus my H2'!AT29-'118 Correct H2'!AT29</f>
        <v>0</v>
      </c>
      <c r="AU29" s="70">
        <f>'118 Bus my H2'!AU29-'118 Correct H2'!AU29</f>
        <v>0</v>
      </c>
      <c r="AV29" s="70">
        <f>'118 Bus my H2'!AV29-'118 Correct H2'!AV29</f>
        <v>0</v>
      </c>
      <c r="AW29" s="70">
        <f>'118 Bus my H2'!AW29-'118 Correct H2'!AW29</f>
        <v>0</v>
      </c>
      <c r="AX29" s="70">
        <f>'118 Bus my H2'!AX29-'118 Correct H2'!AX29</f>
        <v>0</v>
      </c>
      <c r="AY29" s="70">
        <f>'118 Bus my H2'!AY29-'118 Correct H2'!AY29</f>
        <v>0</v>
      </c>
      <c r="AZ29" s="70">
        <f>'118 Bus my H2'!AZ29-'118 Correct H2'!AZ29</f>
        <v>0</v>
      </c>
    </row>
    <row r="30" spans="1:52" x14ac:dyDescent="0.25">
      <c r="A30" s="70">
        <f>'118 Bus my H2'!A30-'118 Correct H2'!A30</f>
        <v>0</v>
      </c>
      <c r="B30" s="70">
        <f>'118 Bus my H2'!B30-'118 Correct H2'!B30</f>
        <v>0</v>
      </c>
      <c r="C30" s="70">
        <f>'118 Bus my H2'!C30-'118 Correct H2'!C30</f>
        <v>0</v>
      </c>
      <c r="D30" s="70">
        <f>'118 Bus my H2'!D30-'118 Correct H2'!D30</f>
        <v>0</v>
      </c>
      <c r="E30" s="70">
        <f>'118 Bus my H2'!E30-'118 Correct H2'!E30</f>
        <v>0</v>
      </c>
      <c r="F30" s="70">
        <f>'118 Bus my H2'!F30-'118 Correct H2'!F30</f>
        <v>0</v>
      </c>
      <c r="G30" s="70">
        <f>'118 Bus my H2'!G30-'118 Correct H2'!G30</f>
        <v>0</v>
      </c>
      <c r="H30" s="70">
        <f>'118 Bus my H2'!H30-'118 Correct H2'!H30</f>
        <v>0</v>
      </c>
      <c r="I30" s="70">
        <f>'118 Bus my H2'!I30-'118 Correct H2'!I30</f>
        <v>0</v>
      </c>
      <c r="J30" s="70">
        <f>'118 Bus my H2'!J30-'118 Correct H2'!J30</f>
        <v>0</v>
      </c>
      <c r="K30" s="70">
        <f>'118 Bus my H2'!K30-'118 Correct H2'!K30</f>
        <v>0</v>
      </c>
      <c r="L30" s="70">
        <f>'118 Bus my H2'!L30-'118 Correct H2'!L30</f>
        <v>0</v>
      </c>
      <c r="M30" s="70">
        <f>'118 Bus my H2'!M30-'118 Correct H2'!M30</f>
        <v>0</v>
      </c>
      <c r="N30" s="70">
        <f>'118 Bus my H2'!N30-'118 Correct H2'!N30</f>
        <v>0</v>
      </c>
      <c r="O30" s="70">
        <f>'118 Bus my H2'!O30-'118 Correct H2'!O30</f>
        <v>0</v>
      </c>
      <c r="P30" s="70">
        <f>'118 Bus my H2'!P30-'118 Correct H2'!P30</f>
        <v>0</v>
      </c>
      <c r="Q30" s="70">
        <f>'118 Bus my H2'!Q30-'118 Correct H2'!Q30</f>
        <v>0</v>
      </c>
      <c r="R30" s="70">
        <f>'118 Bus my H2'!R30-'118 Correct H2'!R30</f>
        <v>0</v>
      </c>
      <c r="S30" s="70">
        <f>'118 Bus my H2'!S30-'118 Correct H2'!S30</f>
        <v>0</v>
      </c>
      <c r="T30" s="70">
        <f>'118 Bus my H2'!T30-'118 Correct H2'!T30</f>
        <v>0</v>
      </c>
      <c r="U30" s="70">
        <f>'118 Bus my H2'!U30-'118 Correct H2'!U30</f>
        <v>0</v>
      </c>
      <c r="V30" s="70">
        <f>'118 Bus my H2'!V30-'118 Correct H2'!V30</f>
        <v>0</v>
      </c>
      <c r="W30" s="70">
        <f>'118 Bus my H2'!W30-'118 Correct H2'!W30</f>
        <v>0</v>
      </c>
      <c r="X30" s="70">
        <f>'118 Bus my H2'!X30-'118 Correct H2'!X30</f>
        <v>0</v>
      </c>
      <c r="Y30" s="70">
        <f>'118 Bus my H2'!Y30-'118 Correct H2'!Y30</f>
        <v>0</v>
      </c>
      <c r="Z30" s="70">
        <f>'118 Bus my H2'!Z30-'118 Correct H2'!Z30</f>
        <v>0</v>
      </c>
      <c r="AA30" s="70">
        <f>'118 Bus my H2'!AA30-'118 Correct H2'!AA30</f>
        <v>0</v>
      </c>
      <c r="AB30" s="70">
        <f>'118 Bus my H2'!AB30-'118 Correct H2'!AB30</f>
        <v>0</v>
      </c>
      <c r="AC30" s="70">
        <f>'118 Bus my H2'!AC30-'118 Correct H2'!AC30</f>
        <v>0</v>
      </c>
      <c r="AD30" s="70">
        <f>'118 Bus my H2'!AD30-'118 Correct H2'!AD30</f>
        <v>0</v>
      </c>
      <c r="AE30" s="70">
        <f>'118 Bus my H2'!AE30-'118 Correct H2'!AE30</f>
        <v>0</v>
      </c>
      <c r="AF30" s="70">
        <f>'118 Bus my H2'!AF30-'118 Correct H2'!AF30</f>
        <v>0</v>
      </c>
      <c r="AG30" s="70">
        <f>'118 Bus my H2'!AG30-'118 Correct H2'!AG30</f>
        <v>0</v>
      </c>
      <c r="AH30" s="70">
        <f>'118 Bus my H2'!AH30-'118 Correct H2'!AH30</f>
        <v>0</v>
      </c>
      <c r="AI30" s="70">
        <f>'118 Bus my H2'!AI30-'118 Correct H2'!AI30</f>
        <v>0</v>
      </c>
      <c r="AJ30" s="70">
        <f>'118 Bus my H2'!AJ30-'118 Correct H2'!AJ30</f>
        <v>0</v>
      </c>
      <c r="AK30" s="70">
        <f>'118 Bus my H2'!AK30-'118 Correct H2'!AK30</f>
        <v>0</v>
      </c>
      <c r="AL30" s="70">
        <f>'118 Bus my H2'!AL30-'118 Correct H2'!AL30</f>
        <v>0</v>
      </c>
      <c r="AM30" s="70">
        <f>'118 Bus my H2'!AM30-'118 Correct H2'!AM30</f>
        <v>0</v>
      </c>
      <c r="AN30" s="70">
        <f>'118 Bus my H2'!AN30-'118 Correct H2'!AN30</f>
        <v>0</v>
      </c>
      <c r="AO30" s="70">
        <f>'118 Bus my H2'!AO30-'118 Correct H2'!AO30</f>
        <v>0</v>
      </c>
      <c r="AP30" s="70">
        <f>'118 Bus my H2'!AP30-'118 Correct H2'!AP30</f>
        <v>0</v>
      </c>
      <c r="AQ30" s="70">
        <f>'118 Bus my H2'!AQ30-'118 Correct H2'!AQ30</f>
        <v>0</v>
      </c>
      <c r="AR30" s="70">
        <f>'118 Bus my H2'!AR30-'118 Correct H2'!AR30</f>
        <v>0</v>
      </c>
      <c r="AS30" s="70">
        <f>'118 Bus my H2'!AS30-'118 Correct H2'!AS30</f>
        <v>0</v>
      </c>
      <c r="AT30" s="70">
        <f>'118 Bus my H2'!AT30-'118 Correct H2'!AT30</f>
        <v>0</v>
      </c>
      <c r="AU30" s="70">
        <f>'118 Bus my H2'!AU30-'118 Correct H2'!AU30</f>
        <v>0</v>
      </c>
      <c r="AV30" s="70">
        <f>'118 Bus my H2'!AV30-'118 Correct H2'!AV30</f>
        <v>0</v>
      </c>
      <c r="AW30" s="70">
        <f>'118 Bus my H2'!AW30-'118 Correct H2'!AW30</f>
        <v>0</v>
      </c>
      <c r="AX30" s="70">
        <f>'118 Bus my H2'!AX30-'118 Correct H2'!AX30</f>
        <v>0</v>
      </c>
      <c r="AY30" s="70">
        <f>'118 Bus my H2'!AY30-'118 Correct H2'!AY30</f>
        <v>0</v>
      </c>
      <c r="AZ30" s="70">
        <f>'118 Bus my H2'!AZ30-'118 Correct H2'!AZ30</f>
        <v>0</v>
      </c>
    </row>
    <row r="31" spans="1:52" x14ac:dyDescent="0.25">
      <c r="A31" s="70">
        <f>'118 Bus my H2'!A31-'118 Correct H2'!A31</f>
        <v>0</v>
      </c>
      <c r="B31" s="70">
        <f>'118 Bus my H2'!B31-'118 Correct H2'!B31</f>
        <v>0</v>
      </c>
      <c r="C31" s="70">
        <f>'118 Bus my H2'!C31-'118 Correct H2'!C31</f>
        <v>0</v>
      </c>
      <c r="D31" s="70">
        <f>'118 Bus my H2'!D31-'118 Correct H2'!D31</f>
        <v>0</v>
      </c>
      <c r="E31" s="70">
        <f>'118 Bus my H2'!E31-'118 Correct H2'!E31</f>
        <v>0</v>
      </c>
      <c r="F31" s="70">
        <f>'118 Bus my H2'!F31-'118 Correct H2'!F31</f>
        <v>0</v>
      </c>
      <c r="G31" s="70">
        <f>'118 Bus my H2'!G31-'118 Correct H2'!G31</f>
        <v>0</v>
      </c>
      <c r="H31" s="70">
        <f>'118 Bus my H2'!H31-'118 Correct H2'!H31</f>
        <v>0</v>
      </c>
      <c r="I31" s="70">
        <f>'118 Bus my H2'!I31-'118 Correct H2'!I31</f>
        <v>0</v>
      </c>
      <c r="J31" s="70">
        <f>'118 Bus my H2'!J31-'118 Correct H2'!J31</f>
        <v>0</v>
      </c>
      <c r="K31" s="70">
        <f>'118 Bus my H2'!K31-'118 Correct H2'!K31</f>
        <v>0</v>
      </c>
      <c r="L31" s="70">
        <f>'118 Bus my H2'!L31-'118 Correct H2'!L31</f>
        <v>0</v>
      </c>
      <c r="M31" s="70">
        <f>'118 Bus my H2'!M31-'118 Correct H2'!M31</f>
        <v>0</v>
      </c>
      <c r="N31" s="70">
        <f>'118 Bus my H2'!N31-'118 Correct H2'!N31</f>
        <v>0</v>
      </c>
      <c r="O31" s="70">
        <f>'118 Bus my H2'!O31-'118 Correct H2'!O31</f>
        <v>0</v>
      </c>
      <c r="P31" s="70">
        <f>'118 Bus my H2'!P31-'118 Correct H2'!P31</f>
        <v>0</v>
      </c>
      <c r="Q31" s="70">
        <f>'118 Bus my H2'!Q31-'118 Correct H2'!Q31</f>
        <v>0</v>
      </c>
      <c r="R31" s="70">
        <f>'118 Bus my H2'!R31-'118 Correct H2'!R31</f>
        <v>0</v>
      </c>
      <c r="S31" s="70">
        <f>'118 Bus my H2'!S31-'118 Correct H2'!S31</f>
        <v>0</v>
      </c>
      <c r="T31" s="70">
        <f>'118 Bus my H2'!T31-'118 Correct H2'!T31</f>
        <v>0</v>
      </c>
      <c r="U31" s="70">
        <f>'118 Bus my H2'!U31-'118 Correct H2'!U31</f>
        <v>0</v>
      </c>
      <c r="V31" s="70">
        <f>'118 Bus my H2'!V31-'118 Correct H2'!V31</f>
        <v>0</v>
      </c>
      <c r="W31" s="70">
        <f>'118 Bus my H2'!W31-'118 Correct H2'!W31</f>
        <v>0</v>
      </c>
      <c r="X31" s="70">
        <f>'118 Bus my H2'!X31-'118 Correct H2'!X31</f>
        <v>0</v>
      </c>
      <c r="Y31" s="70">
        <f>'118 Bus my H2'!Y31-'118 Correct H2'!Y31</f>
        <v>0</v>
      </c>
      <c r="Z31" s="70">
        <f>'118 Bus my H2'!Z31-'118 Correct H2'!Z31</f>
        <v>0</v>
      </c>
      <c r="AA31" s="70">
        <f>'118 Bus my H2'!AA31-'118 Correct H2'!AA31</f>
        <v>0</v>
      </c>
      <c r="AB31" s="70">
        <f>'118 Bus my H2'!AB31-'118 Correct H2'!AB31</f>
        <v>0</v>
      </c>
      <c r="AC31" s="70">
        <f>'118 Bus my H2'!AC31-'118 Correct H2'!AC31</f>
        <v>0</v>
      </c>
      <c r="AD31" s="70">
        <f>'118 Bus my H2'!AD31-'118 Correct H2'!AD31</f>
        <v>0</v>
      </c>
      <c r="AE31" s="70">
        <f>'118 Bus my H2'!AE31-'118 Correct H2'!AE31</f>
        <v>0</v>
      </c>
      <c r="AF31" s="70">
        <f>'118 Bus my H2'!AF31-'118 Correct H2'!AF31</f>
        <v>0</v>
      </c>
      <c r="AG31" s="70">
        <f>'118 Bus my H2'!AG31-'118 Correct H2'!AG31</f>
        <v>0</v>
      </c>
      <c r="AH31" s="70">
        <f>'118 Bus my H2'!AH31-'118 Correct H2'!AH31</f>
        <v>0</v>
      </c>
      <c r="AI31" s="70">
        <f>'118 Bus my H2'!AI31-'118 Correct H2'!AI31</f>
        <v>0</v>
      </c>
      <c r="AJ31" s="70">
        <f>'118 Bus my H2'!AJ31-'118 Correct H2'!AJ31</f>
        <v>0</v>
      </c>
      <c r="AK31" s="70">
        <f>'118 Bus my H2'!AK31-'118 Correct H2'!AK31</f>
        <v>0</v>
      </c>
      <c r="AL31" s="70">
        <f>'118 Bus my H2'!AL31-'118 Correct H2'!AL31</f>
        <v>0</v>
      </c>
      <c r="AM31" s="70">
        <f>'118 Bus my H2'!AM31-'118 Correct H2'!AM31</f>
        <v>0</v>
      </c>
      <c r="AN31" s="70">
        <f>'118 Bus my H2'!AN31-'118 Correct H2'!AN31</f>
        <v>0</v>
      </c>
      <c r="AO31" s="70">
        <f>'118 Bus my H2'!AO31-'118 Correct H2'!AO31</f>
        <v>0</v>
      </c>
      <c r="AP31" s="70">
        <f>'118 Bus my H2'!AP31-'118 Correct H2'!AP31</f>
        <v>0</v>
      </c>
      <c r="AQ31" s="70">
        <f>'118 Bus my H2'!AQ31-'118 Correct H2'!AQ31</f>
        <v>0</v>
      </c>
      <c r="AR31" s="70">
        <f>'118 Bus my H2'!AR31-'118 Correct H2'!AR31</f>
        <v>0</v>
      </c>
      <c r="AS31" s="70">
        <f>'118 Bus my H2'!AS31-'118 Correct H2'!AS31</f>
        <v>0</v>
      </c>
      <c r="AT31" s="70">
        <f>'118 Bus my H2'!AT31-'118 Correct H2'!AT31</f>
        <v>0</v>
      </c>
      <c r="AU31" s="70">
        <f>'118 Bus my H2'!AU31-'118 Correct H2'!AU31</f>
        <v>0</v>
      </c>
      <c r="AV31" s="70">
        <f>'118 Bus my H2'!AV31-'118 Correct H2'!AV31</f>
        <v>0</v>
      </c>
      <c r="AW31" s="70">
        <f>'118 Bus my H2'!AW31-'118 Correct H2'!AW31</f>
        <v>0</v>
      </c>
      <c r="AX31" s="70">
        <f>'118 Bus my H2'!AX31-'118 Correct H2'!AX31</f>
        <v>0</v>
      </c>
      <c r="AY31" s="70">
        <f>'118 Bus my H2'!AY31-'118 Correct H2'!AY31</f>
        <v>0</v>
      </c>
      <c r="AZ31" s="70">
        <f>'118 Bus my H2'!AZ31-'118 Correct H2'!AZ31</f>
        <v>0</v>
      </c>
    </row>
    <row r="32" spans="1:52" x14ac:dyDescent="0.25">
      <c r="A32" s="70">
        <f>'118 Bus my H2'!A32-'118 Correct H2'!A32</f>
        <v>0</v>
      </c>
      <c r="B32" s="70">
        <f>'118 Bus my H2'!B32-'118 Correct H2'!B32</f>
        <v>0</v>
      </c>
      <c r="C32" s="70">
        <f>'118 Bus my H2'!C32-'118 Correct H2'!C32</f>
        <v>0</v>
      </c>
      <c r="D32" s="70">
        <f>'118 Bus my H2'!D32-'118 Correct H2'!D32</f>
        <v>0</v>
      </c>
      <c r="E32" s="70">
        <f>'118 Bus my H2'!E32-'118 Correct H2'!E32</f>
        <v>0</v>
      </c>
      <c r="F32" s="70">
        <f>'118 Bus my H2'!F32-'118 Correct H2'!F32</f>
        <v>0</v>
      </c>
      <c r="G32" s="70">
        <f>'118 Bus my H2'!G32-'118 Correct H2'!G32</f>
        <v>0</v>
      </c>
      <c r="H32" s="70">
        <f>'118 Bus my H2'!H32-'118 Correct H2'!H32</f>
        <v>0</v>
      </c>
      <c r="I32" s="70">
        <f>'118 Bus my H2'!I32-'118 Correct H2'!I32</f>
        <v>0</v>
      </c>
      <c r="J32" s="70">
        <f>'118 Bus my H2'!J32-'118 Correct H2'!J32</f>
        <v>0</v>
      </c>
      <c r="K32" s="70">
        <f>'118 Bus my H2'!K32-'118 Correct H2'!K32</f>
        <v>0</v>
      </c>
      <c r="L32" s="70">
        <f>'118 Bus my H2'!L32-'118 Correct H2'!L32</f>
        <v>0</v>
      </c>
      <c r="M32" s="70">
        <f>'118 Bus my H2'!M32-'118 Correct H2'!M32</f>
        <v>0</v>
      </c>
      <c r="N32" s="70">
        <f>'118 Bus my H2'!N32-'118 Correct H2'!N32</f>
        <v>0</v>
      </c>
      <c r="O32" s="70">
        <f>'118 Bus my H2'!O32-'118 Correct H2'!O32</f>
        <v>0</v>
      </c>
      <c r="P32" s="70">
        <f>'118 Bus my H2'!P32-'118 Correct H2'!P32</f>
        <v>0</v>
      </c>
      <c r="Q32" s="70">
        <f>'118 Bus my H2'!Q32-'118 Correct H2'!Q32</f>
        <v>0</v>
      </c>
      <c r="R32" s="70">
        <f>'118 Bus my H2'!R32-'118 Correct H2'!R32</f>
        <v>0</v>
      </c>
      <c r="S32" s="70">
        <f>'118 Bus my H2'!S32-'118 Correct H2'!S32</f>
        <v>0</v>
      </c>
      <c r="T32" s="70">
        <f>'118 Bus my H2'!T32-'118 Correct H2'!T32</f>
        <v>0</v>
      </c>
      <c r="U32" s="70">
        <f>'118 Bus my H2'!U32-'118 Correct H2'!U32</f>
        <v>0</v>
      </c>
      <c r="V32" s="70">
        <f>'118 Bus my H2'!V32-'118 Correct H2'!V32</f>
        <v>0</v>
      </c>
      <c r="W32" s="70">
        <f>'118 Bus my H2'!W32-'118 Correct H2'!W32</f>
        <v>0</v>
      </c>
      <c r="X32" s="70">
        <f>'118 Bus my H2'!X32-'118 Correct H2'!X32</f>
        <v>0</v>
      </c>
      <c r="Y32" s="70">
        <f>'118 Bus my H2'!Y32-'118 Correct H2'!Y32</f>
        <v>0</v>
      </c>
      <c r="Z32" s="70">
        <f>'118 Bus my H2'!Z32-'118 Correct H2'!Z32</f>
        <v>0</v>
      </c>
      <c r="AA32" s="70">
        <f>'118 Bus my H2'!AA32-'118 Correct H2'!AA32</f>
        <v>0</v>
      </c>
      <c r="AB32" s="70">
        <f>'118 Bus my H2'!AB32-'118 Correct H2'!AB32</f>
        <v>0</v>
      </c>
      <c r="AC32" s="70">
        <f>'118 Bus my H2'!AC32-'118 Correct H2'!AC32</f>
        <v>0</v>
      </c>
      <c r="AD32" s="70">
        <f>'118 Bus my H2'!AD32-'118 Correct H2'!AD32</f>
        <v>0</v>
      </c>
      <c r="AE32" s="70">
        <f>'118 Bus my H2'!AE32-'118 Correct H2'!AE32</f>
        <v>0</v>
      </c>
      <c r="AF32" s="70">
        <f>'118 Bus my H2'!AF32-'118 Correct H2'!AF32</f>
        <v>0</v>
      </c>
      <c r="AG32" s="70">
        <f>'118 Bus my H2'!AG32-'118 Correct H2'!AG32</f>
        <v>0</v>
      </c>
      <c r="AH32" s="70">
        <f>'118 Bus my H2'!AH32-'118 Correct H2'!AH32</f>
        <v>0</v>
      </c>
      <c r="AI32" s="70">
        <f>'118 Bus my H2'!AI32-'118 Correct H2'!AI32</f>
        <v>0</v>
      </c>
      <c r="AJ32" s="70">
        <f>'118 Bus my H2'!AJ32-'118 Correct H2'!AJ32</f>
        <v>0</v>
      </c>
      <c r="AK32" s="70">
        <f>'118 Bus my H2'!AK32-'118 Correct H2'!AK32</f>
        <v>0</v>
      </c>
      <c r="AL32" s="70">
        <f>'118 Bus my H2'!AL32-'118 Correct H2'!AL32</f>
        <v>0</v>
      </c>
      <c r="AM32" s="70">
        <f>'118 Bus my H2'!AM32-'118 Correct H2'!AM32</f>
        <v>0</v>
      </c>
      <c r="AN32" s="70">
        <f>'118 Bus my H2'!AN32-'118 Correct H2'!AN32</f>
        <v>0</v>
      </c>
      <c r="AO32" s="70">
        <f>'118 Bus my H2'!AO32-'118 Correct H2'!AO32</f>
        <v>0</v>
      </c>
      <c r="AP32" s="70">
        <f>'118 Bus my H2'!AP32-'118 Correct H2'!AP32</f>
        <v>0</v>
      </c>
      <c r="AQ32" s="70">
        <f>'118 Bus my H2'!AQ32-'118 Correct H2'!AQ32</f>
        <v>0</v>
      </c>
      <c r="AR32" s="70">
        <f>'118 Bus my H2'!AR32-'118 Correct H2'!AR32</f>
        <v>0</v>
      </c>
      <c r="AS32" s="70">
        <f>'118 Bus my H2'!AS32-'118 Correct H2'!AS32</f>
        <v>0</v>
      </c>
      <c r="AT32" s="70">
        <f>'118 Bus my H2'!AT32-'118 Correct H2'!AT32</f>
        <v>0</v>
      </c>
      <c r="AU32" s="70">
        <f>'118 Bus my H2'!AU32-'118 Correct H2'!AU32</f>
        <v>0</v>
      </c>
      <c r="AV32" s="70">
        <f>'118 Bus my H2'!AV32-'118 Correct H2'!AV32</f>
        <v>0</v>
      </c>
      <c r="AW32" s="70">
        <f>'118 Bus my H2'!AW32-'118 Correct H2'!AW32</f>
        <v>0</v>
      </c>
      <c r="AX32" s="70">
        <f>'118 Bus my H2'!AX32-'118 Correct H2'!AX32</f>
        <v>0</v>
      </c>
      <c r="AY32" s="70">
        <f>'118 Bus my H2'!AY32-'118 Correct H2'!AY32</f>
        <v>0</v>
      </c>
      <c r="AZ32" s="70">
        <f>'118 Bus my H2'!AZ32-'118 Correct H2'!AZ32</f>
        <v>0</v>
      </c>
    </row>
    <row r="33" spans="1:52" x14ac:dyDescent="0.25">
      <c r="A33" s="70">
        <f>'118 Bus my H2'!A33-'118 Correct H2'!A33</f>
        <v>0</v>
      </c>
      <c r="B33" s="70">
        <f>'118 Bus my H2'!B33-'118 Correct H2'!B33</f>
        <v>0</v>
      </c>
      <c r="C33" s="70">
        <f>'118 Bus my H2'!C33-'118 Correct H2'!C33</f>
        <v>0</v>
      </c>
      <c r="D33" s="70">
        <f>'118 Bus my H2'!D33-'118 Correct H2'!D33</f>
        <v>0</v>
      </c>
      <c r="E33" s="70">
        <f>'118 Bus my H2'!E33-'118 Correct H2'!E33</f>
        <v>0</v>
      </c>
      <c r="F33" s="70">
        <f>'118 Bus my H2'!F33-'118 Correct H2'!F33</f>
        <v>0</v>
      </c>
      <c r="G33" s="70">
        <f>'118 Bus my H2'!G33-'118 Correct H2'!G33</f>
        <v>0</v>
      </c>
      <c r="H33" s="70">
        <f>'118 Bus my H2'!H33-'118 Correct H2'!H33</f>
        <v>0</v>
      </c>
      <c r="I33" s="70">
        <f>'118 Bus my H2'!I33-'118 Correct H2'!I33</f>
        <v>0</v>
      </c>
      <c r="J33" s="70">
        <f>'118 Bus my H2'!J33-'118 Correct H2'!J33</f>
        <v>0</v>
      </c>
      <c r="K33" s="70">
        <f>'118 Bus my H2'!K33-'118 Correct H2'!K33</f>
        <v>0</v>
      </c>
      <c r="L33" s="70">
        <f>'118 Bus my H2'!L33-'118 Correct H2'!L33</f>
        <v>0</v>
      </c>
      <c r="M33" s="70">
        <f>'118 Bus my H2'!M33-'118 Correct H2'!M33</f>
        <v>0</v>
      </c>
      <c r="N33" s="70">
        <f>'118 Bus my H2'!N33-'118 Correct H2'!N33</f>
        <v>0</v>
      </c>
      <c r="O33" s="70">
        <f>'118 Bus my H2'!O33-'118 Correct H2'!O33</f>
        <v>0</v>
      </c>
      <c r="P33" s="70">
        <f>'118 Bus my H2'!P33-'118 Correct H2'!P33</f>
        <v>0</v>
      </c>
      <c r="Q33" s="70">
        <f>'118 Bus my H2'!Q33-'118 Correct H2'!Q33</f>
        <v>0</v>
      </c>
      <c r="R33" s="70">
        <f>'118 Bus my H2'!R33-'118 Correct H2'!R33</f>
        <v>0</v>
      </c>
      <c r="S33" s="70">
        <f>'118 Bus my H2'!S33-'118 Correct H2'!S33</f>
        <v>0</v>
      </c>
      <c r="T33" s="70">
        <f>'118 Bus my H2'!T33-'118 Correct H2'!T33</f>
        <v>0</v>
      </c>
      <c r="U33" s="70">
        <f>'118 Bus my H2'!U33-'118 Correct H2'!U33</f>
        <v>0</v>
      </c>
      <c r="V33" s="70">
        <f>'118 Bus my H2'!V33-'118 Correct H2'!V33</f>
        <v>0</v>
      </c>
      <c r="W33" s="70">
        <f>'118 Bus my H2'!W33-'118 Correct H2'!W33</f>
        <v>0</v>
      </c>
      <c r="X33" s="70">
        <f>'118 Bus my H2'!X33-'118 Correct H2'!X33</f>
        <v>0</v>
      </c>
      <c r="Y33" s="70">
        <f>'118 Bus my H2'!Y33-'118 Correct H2'!Y33</f>
        <v>0</v>
      </c>
      <c r="Z33" s="70">
        <f>'118 Bus my H2'!Z33-'118 Correct H2'!Z33</f>
        <v>0</v>
      </c>
      <c r="AA33" s="70">
        <f>'118 Bus my H2'!AA33-'118 Correct H2'!AA33</f>
        <v>0</v>
      </c>
      <c r="AB33" s="70">
        <f>'118 Bus my H2'!AB33-'118 Correct H2'!AB33</f>
        <v>0</v>
      </c>
      <c r="AC33" s="70">
        <f>'118 Bus my H2'!AC33-'118 Correct H2'!AC33</f>
        <v>0</v>
      </c>
      <c r="AD33" s="70">
        <f>'118 Bus my H2'!AD33-'118 Correct H2'!AD33</f>
        <v>0</v>
      </c>
      <c r="AE33" s="70">
        <f>'118 Bus my H2'!AE33-'118 Correct H2'!AE33</f>
        <v>0</v>
      </c>
      <c r="AF33" s="70">
        <f>'118 Bus my H2'!AF33-'118 Correct H2'!AF33</f>
        <v>0</v>
      </c>
      <c r="AG33" s="70">
        <f>'118 Bus my H2'!AG33-'118 Correct H2'!AG33</f>
        <v>0</v>
      </c>
      <c r="AH33" s="70">
        <f>'118 Bus my H2'!AH33-'118 Correct H2'!AH33</f>
        <v>0</v>
      </c>
      <c r="AI33" s="70">
        <f>'118 Bus my H2'!AI33-'118 Correct H2'!AI33</f>
        <v>0</v>
      </c>
      <c r="AJ33" s="70">
        <f>'118 Bus my H2'!AJ33-'118 Correct H2'!AJ33</f>
        <v>0</v>
      </c>
      <c r="AK33" s="70">
        <f>'118 Bus my H2'!AK33-'118 Correct H2'!AK33</f>
        <v>0</v>
      </c>
      <c r="AL33" s="70">
        <f>'118 Bus my H2'!AL33-'118 Correct H2'!AL33</f>
        <v>0</v>
      </c>
      <c r="AM33" s="70">
        <f>'118 Bus my H2'!AM33-'118 Correct H2'!AM33</f>
        <v>0</v>
      </c>
      <c r="AN33" s="70">
        <f>'118 Bus my H2'!AN33-'118 Correct H2'!AN33</f>
        <v>0</v>
      </c>
      <c r="AO33" s="70">
        <f>'118 Bus my H2'!AO33-'118 Correct H2'!AO33</f>
        <v>0</v>
      </c>
      <c r="AP33" s="70">
        <f>'118 Bus my H2'!AP33-'118 Correct H2'!AP33</f>
        <v>0</v>
      </c>
      <c r="AQ33" s="70">
        <f>'118 Bus my H2'!AQ33-'118 Correct H2'!AQ33</f>
        <v>0</v>
      </c>
      <c r="AR33" s="70">
        <f>'118 Bus my H2'!AR33-'118 Correct H2'!AR33</f>
        <v>0</v>
      </c>
      <c r="AS33" s="70">
        <f>'118 Bus my H2'!AS33-'118 Correct H2'!AS33</f>
        <v>0</v>
      </c>
      <c r="AT33" s="70">
        <f>'118 Bus my H2'!AT33-'118 Correct H2'!AT33</f>
        <v>0</v>
      </c>
      <c r="AU33" s="70">
        <f>'118 Bus my H2'!AU33-'118 Correct H2'!AU33</f>
        <v>0</v>
      </c>
      <c r="AV33" s="70">
        <f>'118 Bus my H2'!AV33-'118 Correct H2'!AV33</f>
        <v>0</v>
      </c>
      <c r="AW33" s="70">
        <f>'118 Bus my H2'!AW33-'118 Correct H2'!AW33</f>
        <v>0</v>
      </c>
      <c r="AX33" s="70">
        <f>'118 Bus my H2'!AX33-'118 Correct H2'!AX33</f>
        <v>0</v>
      </c>
      <c r="AY33" s="70">
        <f>'118 Bus my H2'!AY33-'118 Correct H2'!AY33</f>
        <v>0</v>
      </c>
      <c r="AZ33" s="70">
        <f>'118 Bus my H2'!AZ33-'118 Correct H2'!AZ33</f>
        <v>0</v>
      </c>
    </row>
    <row r="34" spans="1:52" x14ac:dyDescent="0.25">
      <c r="A34" s="70">
        <f>'118 Bus my H2'!A34-'118 Correct H2'!A34</f>
        <v>0</v>
      </c>
      <c r="B34" s="70">
        <f>'118 Bus my H2'!B34-'118 Correct H2'!B34</f>
        <v>0</v>
      </c>
      <c r="C34" s="70">
        <f>'118 Bus my H2'!C34-'118 Correct H2'!C34</f>
        <v>0</v>
      </c>
      <c r="D34" s="70">
        <f>'118 Bus my H2'!D34-'118 Correct H2'!D34</f>
        <v>0</v>
      </c>
      <c r="E34" s="70">
        <f>'118 Bus my H2'!E34-'118 Correct H2'!E34</f>
        <v>0</v>
      </c>
      <c r="F34" s="70">
        <f>'118 Bus my H2'!F34-'118 Correct H2'!F34</f>
        <v>0</v>
      </c>
      <c r="G34" s="70">
        <f>'118 Bus my H2'!G34-'118 Correct H2'!G34</f>
        <v>0</v>
      </c>
      <c r="H34" s="70">
        <f>'118 Bus my H2'!H34-'118 Correct H2'!H34</f>
        <v>0</v>
      </c>
      <c r="I34" s="70">
        <f>'118 Bus my H2'!I34-'118 Correct H2'!I34</f>
        <v>0</v>
      </c>
      <c r="J34" s="70">
        <f>'118 Bus my H2'!J34-'118 Correct H2'!J34</f>
        <v>0</v>
      </c>
      <c r="K34" s="70">
        <f>'118 Bus my H2'!K34-'118 Correct H2'!K34</f>
        <v>0</v>
      </c>
      <c r="L34" s="70">
        <f>'118 Bus my H2'!L34-'118 Correct H2'!L34</f>
        <v>0</v>
      </c>
      <c r="M34" s="70">
        <f>'118 Bus my H2'!M34-'118 Correct H2'!M34</f>
        <v>0</v>
      </c>
      <c r="N34" s="70">
        <f>'118 Bus my H2'!N34-'118 Correct H2'!N34</f>
        <v>0</v>
      </c>
      <c r="O34" s="70">
        <f>'118 Bus my H2'!O34-'118 Correct H2'!O34</f>
        <v>0</v>
      </c>
      <c r="P34" s="70">
        <f>'118 Bus my H2'!P34-'118 Correct H2'!P34</f>
        <v>0</v>
      </c>
      <c r="Q34" s="70">
        <f>'118 Bus my H2'!Q34-'118 Correct H2'!Q34</f>
        <v>0</v>
      </c>
      <c r="R34" s="70">
        <f>'118 Bus my H2'!R34-'118 Correct H2'!R34</f>
        <v>0</v>
      </c>
      <c r="S34" s="70">
        <f>'118 Bus my H2'!S34-'118 Correct H2'!S34</f>
        <v>0</v>
      </c>
      <c r="T34" s="70">
        <f>'118 Bus my H2'!T34-'118 Correct H2'!T34</f>
        <v>0</v>
      </c>
      <c r="U34" s="70">
        <f>'118 Bus my H2'!U34-'118 Correct H2'!U34</f>
        <v>0</v>
      </c>
      <c r="V34" s="70">
        <f>'118 Bus my H2'!V34-'118 Correct H2'!V34</f>
        <v>0</v>
      </c>
      <c r="W34" s="70">
        <f>'118 Bus my H2'!W34-'118 Correct H2'!W34</f>
        <v>0</v>
      </c>
      <c r="X34" s="70">
        <f>'118 Bus my H2'!X34-'118 Correct H2'!X34</f>
        <v>0</v>
      </c>
      <c r="Y34" s="70">
        <f>'118 Bus my H2'!Y34-'118 Correct H2'!Y34</f>
        <v>0</v>
      </c>
      <c r="Z34" s="70">
        <f>'118 Bus my H2'!Z34-'118 Correct H2'!Z34</f>
        <v>0</v>
      </c>
      <c r="AA34" s="70">
        <f>'118 Bus my H2'!AA34-'118 Correct H2'!AA34</f>
        <v>0</v>
      </c>
      <c r="AB34" s="70">
        <f>'118 Bus my H2'!AB34-'118 Correct H2'!AB34</f>
        <v>0</v>
      </c>
      <c r="AC34" s="70">
        <f>'118 Bus my H2'!AC34-'118 Correct H2'!AC34</f>
        <v>0</v>
      </c>
      <c r="AD34" s="70">
        <f>'118 Bus my H2'!AD34-'118 Correct H2'!AD34</f>
        <v>0</v>
      </c>
      <c r="AE34" s="70">
        <f>'118 Bus my H2'!AE34-'118 Correct H2'!AE34</f>
        <v>0</v>
      </c>
      <c r="AF34" s="70">
        <f>'118 Bus my H2'!AF34-'118 Correct H2'!AF34</f>
        <v>0</v>
      </c>
      <c r="AG34" s="70">
        <f>'118 Bus my H2'!AG34-'118 Correct H2'!AG34</f>
        <v>0</v>
      </c>
      <c r="AH34" s="70">
        <f>'118 Bus my H2'!AH34-'118 Correct H2'!AH34</f>
        <v>0</v>
      </c>
      <c r="AI34" s="70">
        <f>'118 Bus my H2'!AI34-'118 Correct H2'!AI34</f>
        <v>0</v>
      </c>
      <c r="AJ34" s="70">
        <f>'118 Bus my H2'!AJ34-'118 Correct H2'!AJ34</f>
        <v>0</v>
      </c>
      <c r="AK34" s="70">
        <f>'118 Bus my H2'!AK34-'118 Correct H2'!AK34</f>
        <v>0</v>
      </c>
      <c r="AL34" s="70">
        <f>'118 Bus my H2'!AL34-'118 Correct H2'!AL34</f>
        <v>0</v>
      </c>
      <c r="AM34" s="70">
        <f>'118 Bus my H2'!AM34-'118 Correct H2'!AM34</f>
        <v>0</v>
      </c>
      <c r="AN34" s="70">
        <f>'118 Bus my H2'!AN34-'118 Correct H2'!AN34</f>
        <v>0</v>
      </c>
      <c r="AO34" s="70">
        <f>'118 Bus my H2'!AO34-'118 Correct H2'!AO34</f>
        <v>0</v>
      </c>
      <c r="AP34" s="70">
        <f>'118 Bus my H2'!AP34-'118 Correct H2'!AP34</f>
        <v>0</v>
      </c>
      <c r="AQ34" s="70">
        <f>'118 Bus my H2'!AQ34-'118 Correct H2'!AQ34</f>
        <v>0</v>
      </c>
      <c r="AR34" s="70">
        <f>'118 Bus my H2'!AR34-'118 Correct H2'!AR34</f>
        <v>0</v>
      </c>
      <c r="AS34" s="70">
        <f>'118 Bus my H2'!AS34-'118 Correct H2'!AS34</f>
        <v>0</v>
      </c>
      <c r="AT34" s="70">
        <f>'118 Bus my H2'!AT34-'118 Correct H2'!AT34</f>
        <v>0</v>
      </c>
      <c r="AU34" s="70">
        <f>'118 Bus my H2'!AU34-'118 Correct H2'!AU34</f>
        <v>0</v>
      </c>
      <c r="AV34" s="70">
        <f>'118 Bus my H2'!AV34-'118 Correct H2'!AV34</f>
        <v>0</v>
      </c>
      <c r="AW34" s="70">
        <f>'118 Bus my H2'!AW34-'118 Correct H2'!AW34</f>
        <v>0</v>
      </c>
      <c r="AX34" s="70">
        <f>'118 Bus my H2'!AX34-'118 Correct H2'!AX34</f>
        <v>0</v>
      </c>
      <c r="AY34" s="70">
        <f>'118 Bus my H2'!AY34-'118 Correct H2'!AY34</f>
        <v>0</v>
      </c>
      <c r="AZ34" s="70">
        <f>'118 Bus my H2'!AZ34-'118 Correct H2'!AZ34</f>
        <v>0</v>
      </c>
    </row>
    <row r="35" spans="1:52" x14ac:dyDescent="0.25">
      <c r="A35" s="70">
        <f>'118 Bus my H2'!A35-'118 Correct H2'!A35</f>
        <v>0</v>
      </c>
      <c r="B35" s="70">
        <f>'118 Bus my H2'!B35-'118 Correct H2'!B35</f>
        <v>0</v>
      </c>
      <c r="C35" s="70">
        <f>'118 Bus my H2'!C35-'118 Correct H2'!C35</f>
        <v>0</v>
      </c>
      <c r="D35" s="70">
        <f>'118 Bus my H2'!D35-'118 Correct H2'!D35</f>
        <v>0</v>
      </c>
      <c r="E35" s="70">
        <f>'118 Bus my H2'!E35-'118 Correct H2'!E35</f>
        <v>0</v>
      </c>
      <c r="F35" s="70">
        <f>'118 Bus my H2'!F35-'118 Correct H2'!F35</f>
        <v>0</v>
      </c>
      <c r="G35" s="70">
        <f>'118 Bus my H2'!G35-'118 Correct H2'!G35</f>
        <v>0</v>
      </c>
      <c r="H35" s="70">
        <f>'118 Bus my H2'!H35-'118 Correct H2'!H35</f>
        <v>0</v>
      </c>
      <c r="I35" s="70">
        <f>'118 Bus my H2'!I35-'118 Correct H2'!I35</f>
        <v>0</v>
      </c>
      <c r="J35" s="70">
        <f>'118 Bus my H2'!J35-'118 Correct H2'!J35</f>
        <v>0</v>
      </c>
      <c r="K35" s="70">
        <f>'118 Bus my H2'!K35-'118 Correct H2'!K35</f>
        <v>0</v>
      </c>
      <c r="L35" s="70">
        <f>'118 Bus my H2'!L35-'118 Correct H2'!L35</f>
        <v>0</v>
      </c>
      <c r="M35" s="70">
        <f>'118 Bus my H2'!M35-'118 Correct H2'!M35</f>
        <v>0</v>
      </c>
      <c r="N35" s="70">
        <f>'118 Bus my H2'!N35-'118 Correct H2'!N35</f>
        <v>0</v>
      </c>
      <c r="O35" s="70">
        <f>'118 Bus my H2'!O35-'118 Correct H2'!O35</f>
        <v>0</v>
      </c>
      <c r="P35" s="70">
        <f>'118 Bus my H2'!P35-'118 Correct H2'!P35</f>
        <v>0</v>
      </c>
      <c r="Q35" s="70">
        <f>'118 Bus my H2'!Q35-'118 Correct H2'!Q35</f>
        <v>0</v>
      </c>
      <c r="R35" s="70">
        <f>'118 Bus my H2'!R35-'118 Correct H2'!R35</f>
        <v>0</v>
      </c>
      <c r="S35" s="70">
        <f>'118 Bus my H2'!S35-'118 Correct H2'!S35</f>
        <v>0</v>
      </c>
      <c r="T35" s="70">
        <f>'118 Bus my H2'!T35-'118 Correct H2'!T35</f>
        <v>0</v>
      </c>
      <c r="U35" s="70">
        <f>'118 Bus my H2'!U35-'118 Correct H2'!U35</f>
        <v>0</v>
      </c>
      <c r="V35" s="70">
        <f>'118 Bus my H2'!V35-'118 Correct H2'!V35</f>
        <v>0</v>
      </c>
      <c r="W35" s="70">
        <f>'118 Bus my H2'!W35-'118 Correct H2'!W35</f>
        <v>0</v>
      </c>
      <c r="X35" s="70">
        <f>'118 Bus my H2'!X35-'118 Correct H2'!X35</f>
        <v>0</v>
      </c>
      <c r="Y35" s="70">
        <f>'118 Bus my H2'!Y35-'118 Correct H2'!Y35</f>
        <v>0</v>
      </c>
      <c r="Z35" s="70">
        <f>'118 Bus my H2'!Z35-'118 Correct H2'!Z35</f>
        <v>0</v>
      </c>
      <c r="AA35" s="70">
        <f>'118 Bus my H2'!AA35-'118 Correct H2'!AA35</f>
        <v>0</v>
      </c>
      <c r="AB35" s="70">
        <f>'118 Bus my H2'!AB35-'118 Correct H2'!AB35</f>
        <v>0</v>
      </c>
      <c r="AC35" s="70">
        <f>'118 Bus my H2'!AC35-'118 Correct H2'!AC35</f>
        <v>0</v>
      </c>
      <c r="AD35" s="70">
        <f>'118 Bus my H2'!AD35-'118 Correct H2'!AD35</f>
        <v>0</v>
      </c>
      <c r="AE35" s="70">
        <f>'118 Bus my H2'!AE35-'118 Correct H2'!AE35</f>
        <v>0</v>
      </c>
      <c r="AF35" s="70">
        <f>'118 Bus my H2'!AF35-'118 Correct H2'!AF35</f>
        <v>0</v>
      </c>
      <c r="AG35" s="70">
        <f>'118 Bus my H2'!AG35-'118 Correct H2'!AG35</f>
        <v>0</v>
      </c>
      <c r="AH35" s="70">
        <f>'118 Bus my H2'!AH35-'118 Correct H2'!AH35</f>
        <v>0</v>
      </c>
      <c r="AI35" s="70">
        <f>'118 Bus my H2'!AI35-'118 Correct H2'!AI35</f>
        <v>0</v>
      </c>
      <c r="AJ35" s="70">
        <f>'118 Bus my H2'!AJ35-'118 Correct H2'!AJ35</f>
        <v>0</v>
      </c>
      <c r="AK35" s="70">
        <f>'118 Bus my H2'!AK35-'118 Correct H2'!AK35</f>
        <v>0</v>
      </c>
      <c r="AL35" s="70">
        <f>'118 Bus my H2'!AL35-'118 Correct H2'!AL35</f>
        <v>0</v>
      </c>
      <c r="AM35" s="70">
        <f>'118 Bus my H2'!AM35-'118 Correct H2'!AM35</f>
        <v>0</v>
      </c>
      <c r="AN35" s="70">
        <f>'118 Bus my H2'!AN35-'118 Correct H2'!AN35</f>
        <v>0</v>
      </c>
      <c r="AO35" s="70">
        <f>'118 Bus my H2'!AO35-'118 Correct H2'!AO35</f>
        <v>0</v>
      </c>
      <c r="AP35" s="70">
        <f>'118 Bus my H2'!AP35-'118 Correct H2'!AP35</f>
        <v>0</v>
      </c>
      <c r="AQ35" s="70">
        <f>'118 Bus my H2'!AQ35-'118 Correct H2'!AQ35</f>
        <v>0</v>
      </c>
      <c r="AR35" s="70">
        <f>'118 Bus my H2'!AR35-'118 Correct H2'!AR35</f>
        <v>0</v>
      </c>
      <c r="AS35" s="70">
        <f>'118 Bus my H2'!AS35-'118 Correct H2'!AS35</f>
        <v>0</v>
      </c>
      <c r="AT35" s="70">
        <f>'118 Bus my H2'!AT35-'118 Correct H2'!AT35</f>
        <v>0</v>
      </c>
      <c r="AU35" s="70">
        <f>'118 Bus my H2'!AU35-'118 Correct H2'!AU35</f>
        <v>0</v>
      </c>
      <c r="AV35" s="70">
        <f>'118 Bus my H2'!AV35-'118 Correct H2'!AV35</f>
        <v>0</v>
      </c>
      <c r="AW35" s="70">
        <f>'118 Bus my H2'!AW35-'118 Correct H2'!AW35</f>
        <v>0</v>
      </c>
      <c r="AX35" s="70">
        <f>'118 Bus my H2'!AX35-'118 Correct H2'!AX35</f>
        <v>0</v>
      </c>
      <c r="AY35" s="70">
        <f>'118 Bus my H2'!AY35-'118 Correct H2'!AY35</f>
        <v>0</v>
      </c>
      <c r="AZ35" s="70">
        <f>'118 Bus my H2'!AZ35-'118 Correct H2'!AZ35</f>
        <v>0</v>
      </c>
    </row>
    <row r="36" spans="1:52" x14ac:dyDescent="0.25">
      <c r="A36" s="70">
        <f>'118 Bus my H2'!A36-'118 Correct H2'!A36</f>
        <v>0</v>
      </c>
      <c r="B36" s="70">
        <f>'118 Bus my H2'!B36-'118 Correct H2'!B36</f>
        <v>0</v>
      </c>
      <c r="C36" s="70">
        <f>'118 Bus my H2'!C36-'118 Correct H2'!C36</f>
        <v>0</v>
      </c>
      <c r="D36" s="70">
        <f>'118 Bus my H2'!D36-'118 Correct H2'!D36</f>
        <v>0</v>
      </c>
      <c r="E36" s="70">
        <f>'118 Bus my H2'!E36-'118 Correct H2'!E36</f>
        <v>0</v>
      </c>
      <c r="F36" s="70">
        <f>'118 Bus my H2'!F36-'118 Correct H2'!F36</f>
        <v>0</v>
      </c>
      <c r="G36" s="70">
        <f>'118 Bus my H2'!G36-'118 Correct H2'!G36</f>
        <v>0</v>
      </c>
      <c r="H36" s="70">
        <f>'118 Bus my H2'!H36-'118 Correct H2'!H36</f>
        <v>0</v>
      </c>
      <c r="I36" s="70">
        <f>'118 Bus my H2'!I36-'118 Correct H2'!I36</f>
        <v>0</v>
      </c>
      <c r="J36" s="70">
        <f>'118 Bus my H2'!J36-'118 Correct H2'!J36</f>
        <v>0</v>
      </c>
      <c r="K36" s="70">
        <f>'118 Bus my H2'!K36-'118 Correct H2'!K36</f>
        <v>0</v>
      </c>
      <c r="L36" s="70">
        <f>'118 Bus my H2'!L36-'118 Correct H2'!L36</f>
        <v>0</v>
      </c>
      <c r="M36" s="70">
        <f>'118 Bus my H2'!M36-'118 Correct H2'!M36</f>
        <v>0</v>
      </c>
      <c r="N36" s="70">
        <f>'118 Bus my H2'!N36-'118 Correct H2'!N36</f>
        <v>0</v>
      </c>
      <c r="O36" s="70">
        <f>'118 Bus my H2'!O36-'118 Correct H2'!O36</f>
        <v>0</v>
      </c>
      <c r="P36" s="70">
        <f>'118 Bus my H2'!P36-'118 Correct H2'!P36</f>
        <v>0</v>
      </c>
      <c r="Q36" s="70">
        <f>'118 Bus my H2'!Q36-'118 Correct H2'!Q36</f>
        <v>0</v>
      </c>
      <c r="R36" s="70">
        <f>'118 Bus my H2'!R36-'118 Correct H2'!R36</f>
        <v>0</v>
      </c>
      <c r="S36" s="70">
        <f>'118 Bus my H2'!S36-'118 Correct H2'!S36</f>
        <v>0</v>
      </c>
      <c r="T36" s="70">
        <f>'118 Bus my H2'!T36-'118 Correct H2'!T36</f>
        <v>0</v>
      </c>
      <c r="U36" s="70">
        <f>'118 Bus my H2'!U36-'118 Correct H2'!U36</f>
        <v>0</v>
      </c>
      <c r="V36" s="70">
        <f>'118 Bus my H2'!V36-'118 Correct H2'!V36</f>
        <v>0</v>
      </c>
      <c r="W36" s="70">
        <f>'118 Bus my H2'!W36-'118 Correct H2'!W36</f>
        <v>0</v>
      </c>
      <c r="X36" s="70">
        <f>'118 Bus my H2'!X36-'118 Correct H2'!X36</f>
        <v>0</v>
      </c>
      <c r="Y36" s="70">
        <f>'118 Bus my H2'!Y36-'118 Correct H2'!Y36</f>
        <v>0</v>
      </c>
      <c r="Z36" s="70">
        <f>'118 Bus my H2'!Z36-'118 Correct H2'!Z36</f>
        <v>0</v>
      </c>
      <c r="AA36" s="70">
        <f>'118 Bus my H2'!AA36-'118 Correct H2'!AA36</f>
        <v>0</v>
      </c>
      <c r="AB36" s="70">
        <f>'118 Bus my H2'!AB36-'118 Correct H2'!AB36</f>
        <v>0</v>
      </c>
      <c r="AC36" s="70">
        <f>'118 Bus my H2'!AC36-'118 Correct H2'!AC36</f>
        <v>0</v>
      </c>
      <c r="AD36" s="70">
        <f>'118 Bus my H2'!AD36-'118 Correct H2'!AD36</f>
        <v>0</v>
      </c>
      <c r="AE36" s="70">
        <f>'118 Bus my H2'!AE36-'118 Correct H2'!AE36</f>
        <v>0</v>
      </c>
      <c r="AF36" s="70">
        <f>'118 Bus my H2'!AF36-'118 Correct H2'!AF36</f>
        <v>0</v>
      </c>
      <c r="AG36" s="70">
        <f>'118 Bus my H2'!AG36-'118 Correct H2'!AG36</f>
        <v>0</v>
      </c>
      <c r="AH36" s="70">
        <f>'118 Bus my H2'!AH36-'118 Correct H2'!AH36</f>
        <v>0</v>
      </c>
      <c r="AI36" s="70">
        <f>'118 Bus my H2'!AI36-'118 Correct H2'!AI36</f>
        <v>0</v>
      </c>
      <c r="AJ36" s="70">
        <f>'118 Bus my H2'!AJ36-'118 Correct H2'!AJ36</f>
        <v>0</v>
      </c>
      <c r="AK36" s="70">
        <f>'118 Bus my H2'!AK36-'118 Correct H2'!AK36</f>
        <v>0</v>
      </c>
      <c r="AL36" s="70">
        <f>'118 Bus my H2'!AL36-'118 Correct H2'!AL36</f>
        <v>0</v>
      </c>
      <c r="AM36" s="70">
        <f>'118 Bus my H2'!AM36-'118 Correct H2'!AM36</f>
        <v>0</v>
      </c>
      <c r="AN36" s="70">
        <f>'118 Bus my H2'!AN36-'118 Correct H2'!AN36</f>
        <v>0</v>
      </c>
      <c r="AO36" s="70">
        <f>'118 Bus my H2'!AO36-'118 Correct H2'!AO36</f>
        <v>0</v>
      </c>
      <c r="AP36" s="70">
        <f>'118 Bus my H2'!AP36-'118 Correct H2'!AP36</f>
        <v>0</v>
      </c>
      <c r="AQ36" s="70">
        <f>'118 Bus my H2'!AQ36-'118 Correct H2'!AQ36</f>
        <v>0</v>
      </c>
      <c r="AR36" s="70">
        <f>'118 Bus my H2'!AR36-'118 Correct H2'!AR36</f>
        <v>0</v>
      </c>
      <c r="AS36" s="70">
        <f>'118 Bus my H2'!AS36-'118 Correct H2'!AS36</f>
        <v>0</v>
      </c>
      <c r="AT36" s="70">
        <f>'118 Bus my H2'!AT36-'118 Correct H2'!AT36</f>
        <v>0</v>
      </c>
      <c r="AU36" s="70">
        <f>'118 Bus my H2'!AU36-'118 Correct H2'!AU36</f>
        <v>0</v>
      </c>
      <c r="AV36" s="70">
        <f>'118 Bus my H2'!AV36-'118 Correct H2'!AV36</f>
        <v>0</v>
      </c>
      <c r="AW36" s="70">
        <f>'118 Bus my H2'!AW36-'118 Correct H2'!AW36</f>
        <v>0</v>
      </c>
      <c r="AX36" s="70">
        <f>'118 Bus my H2'!AX36-'118 Correct H2'!AX36</f>
        <v>0</v>
      </c>
      <c r="AY36" s="70">
        <f>'118 Bus my H2'!AY36-'118 Correct H2'!AY36</f>
        <v>0</v>
      </c>
      <c r="AZ36" s="70">
        <f>'118 Bus my H2'!AZ36-'118 Correct H2'!AZ36</f>
        <v>0</v>
      </c>
    </row>
    <row r="37" spans="1:52" x14ac:dyDescent="0.25">
      <c r="A37" s="70">
        <f>'118 Bus my H2'!A37-'118 Correct H2'!A37</f>
        <v>0</v>
      </c>
      <c r="B37" s="70">
        <f>'118 Bus my H2'!B37-'118 Correct H2'!B37</f>
        <v>0</v>
      </c>
      <c r="C37" s="70">
        <f>'118 Bus my H2'!C37-'118 Correct H2'!C37</f>
        <v>0</v>
      </c>
      <c r="D37" s="70">
        <f>'118 Bus my H2'!D37-'118 Correct H2'!D37</f>
        <v>0</v>
      </c>
      <c r="E37" s="70">
        <f>'118 Bus my H2'!E37-'118 Correct H2'!E37</f>
        <v>0</v>
      </c>
      <c r="F37" s="70">
        <f>'118 Bus my H2'!F37-'118 Correct H2'!F37</f>
        <v>0</v>
      </c>
      <c r="G37" s="70">
        <f>'118 Bus my H2'!G37-'118 Correct H2'!G37</f>
        <v>0</v>
      </c>
      <c r="H37" s="70">
        <f>'118 Bus my H2'!H37-'118 Correct H2'!H37</f>
        <v>0</v>
      </c>
      <c r="I37" s="70">
        <f>'118 Bus my H2'!I37-'118 Correct H2'!I37</f>
        <v>0</v>
      </c>
      <c r="J37" s="70">
        <f>'118 Bus my H2'!J37-'118 Correct H2'!J37</f>
        <v>0</v>
      </c>
      <c r="K37" s="70">
        <f>'118 Bus my H2'!K37-'118 Correct H2'!K37</f>
        <v>0</v>
      </c>
      <c r="L37" s="70">
        <f>'118 Bus my H2'!L37-'118 Correct H2'!L37</f>
        <v>0</v>
      </c>
      <c r="M37" s="70">
        <f>'118 Bus my H2'!M37-'118 Correct H2'!M37</f>
        <v>0</v>
      </c>
      <c r="N37" s="70">
        <f>'118 Bus my H2'!N37-'118 Correct H2'!N37</f>
        <v>0</v>
      </c>
      <c r="O37" s="70">
        <f>'118 Bus my H2'!O37-'118 Correct H2'!O37</f>
        <v>0</v>
      </c>
      <c r="P37" s="70">
        <f>'118 Bus my H2'!P37-'118 Correct H2'!P37</f>
        <v>0</v>
      </c>
      <c r="Q37" s="70">
        <f>'118 Bus my H2'!Q37-'118 Correct H2'!Q37</f>
        <v>0</v>
      </c>
      <c r="R37" s="70">
        <f>'118 Bus my H2'!R37-'118 Correct H2'!R37</f>
        <v>0</v>
      </c>
      <c r="S37" s="70">
        <f>'118 Bus my H2'!S37-'118 Correct H2'!S37</f>
        <v>0</v>
      </c>
      <c r="T37" s="70">
        <f>'118 Bus my H2'!T37-'118 Correct H2'!T37</f>
        <v>0</v>
      </c>
      <c r="U37" s="70">
        <f>'118 Bus my H2'!U37-'118 Correct H2'!U37</f>
        <v>0</v>
      </c>
      <c r="V37" s="70">
        <f>'118 Bus my H2'!V37-'118 Correct H2'!V37</f>
        <v>0</v>
      </c>
      <c r="W37" s="70">
        <f>'118 Bus my H2'!W37-'118 Correct H2'!W37</f>
        <v>0</v>
      </c>
      <c r="X37" s="70">
        <f>'118 Bus my H2'!X37-'118 Correct H2'!X37</f>
        <v>0</v>
      </c>
      <c r="Y37" s="70">
        <f>'118 Bus my H2'!Y37-'118 Correct H2'!Y37</f>
        <v>0</v>
      </c>
      <c r="Z37" s="70">
        <f>'118 Bus my H2'!Z37-'118 Correct H2'!Z37</f>
        <v>0</v>
      </c>
      <c r="AA37" s="70">
        <f>'118 Bus my H2'!AA37-'118 Correct H2'!AA37</f>
        <v>0</v>
      </c>
      <c r="AB37" s="70">
        <f>'118 Bus my H2'!AB37-'118 Correct H2'!AB37</f>
        <v>0</v>
      </c>
      <c r="AC37" s="70">
        <f>'118 Bus my H2'!AC37-'118 Correct H2'!AC37</f>
        <v>0</v>
      </c>
      <c r="AD37" s="70">
        <f>'118 Bus my H2'!AD37-'118 Correct H2'!AD37</f>
        <v>0</v>
      </c>
      <c r="AE37" s="70">
        <f>'118 Bus my H2'!AE37-'118 Correct H2'!AE37</f>
        <v>0</v>
      </c>
      <c r="AF37" s="70">
        <f>'118 Bus my H2'!AF37-'118 Correct H2'!AF37</f>
        <v>0</v>
      </c>
      <c r="AG37" s="70">
        <f>'118 Bus my H2'!AG37-'118 Correct H2'!AG37</f>
        <v>0</v>
      </c>
      <c r="AH37" s="70">
        <f>'118 Bus my H2'!AH37-'118 Correct H2'!AH37</f>
        <v>0</v>
      </c>
      <c r="AI37" s="70">
        <f>'118 Bus my H2'!AI37-'118 Correct H2'!AI37</f>
        <v>0</v>
      </c>
      <c r="AJ37" s="70">
        <f>'118 Bus my H2'!AJ37-'118 Correct H2'!AJ37</f>
        <v>0</v>
      </c>
      <c r="AK37" s="70">
        <f>'118 Bus my H2'!AK37-'118 Correct H2'!AK37</f>
        <v>0</v>
      </c>
      <c r="AL37" s="70">
        <f>'118 Bus my H2'!AL37-'118 Correct H2'!AL37</f>
        <v>0</v>
      </c>
      <c r="AM37" s="70">
        <f>'118 Bus my H2'!AM37-'118 Correct H2'!AM37</f>
        <v>0</v>
      </c>
      <c r="AN37" s="70">
        <f>'118 Bus my H2'!AN37-'118 Correct H2'!AN37</f>
        <v>0</v>
      </c>
      <c r="AO37" s="70">
        <f>'118 Bus my H2'!AO37-'118 Correct H2'!AO37</f>
        <v>0</v>
      </c>
      <c r="AP37" s="70">
        <f>'118 Bus my H2'!AP37-'118 Correct H2'!AP37</f>
        <v>0</v>
      </c>
      <c r="AQ37" s="70">
        <f>'118 Bus my H2'!AQ37-'118 Correct H2'!AQ37</f>
        <v>0</v>
      </c>
      <c r="AR37" s="70">
        <f>'118 Bus my H2'!AR37-'118 Correct H2'!AR37</f>
        <v>0</v>
      </c>
      <c r="AS37" s="70">
        <f>'118 Bus my H2'!AS37-'118 Correct H2'!AS37</f>
        <v>0</v>
      </c>
      <c r="AT37" s="70">
        <f>'118 Bus my H2'!AT37-'118 Correct H2'!AT37</f>
        <v>0</v>
      </c>
      <c r="AU37" s="70">
        <f>'118 Bus my H2'!AU37-'118 Correct H2'!AU37</f>
        <v>0</v>
      </c>
      <c r="AV37" s="70">
        <f>'118 Bus my H2'!AV37-'118 Correct H2'!AV37</f>
        <v>0</v>
      </c>
      <c r="AW37" s="70">
        <f>'118 Bus my H2'!AW37-'118 Correct H2'!AW37</f>
        <v>0</v>
      </c>
      <c r="AX37" s="70">
        <f>'118 Bus my H2'!AX37-'118 Correct H2'!AX37</f>
        <v>0</v>
      </c>
      <c r="AY37" s="70">
        <f>'118 Bus my H2'!AY37-'118 Correct H2'!AY37</f>
        <v>0</v>
      </c>
      <c r="AZ37" s="70">
        <f>'118 Bus my H2'!AZ37-'118 Correct H2'!AZ37</f>
        <v>0</v>
      </c>
    </row>
    <row r="38" spans="1:52" x14ac:dyDescent="0.25">
      <c r="A38" s="70">
        <f>'118 Bus my H2'!A38-'118 Correct H2'!A38</f>
        <v>0</v>
      </c>
      <c r="B38" s="70">
        <f>'118 Bus my H2'!B38-'118 Correct H2'!B38</f>
        <v>0</v>
      </c>
      <c r="C38" s="70">
        <f>'118 Bus my H2'!C38-'118 Correct H2'!C38</f>
        <v>0</v>
      </c>
      <c r="D38" s="70">
        <f>'118 Bus my H2'!D38-'118 Correct H2'!D38</f>
        <v>0</v>
      </c>
      <c r="E38" s="70">
        <f>'118 Bus my H2'!E38-'118 Correct H2'!E38</f>
        <v>0</v>
      </c>
      <c r="F38" s="70">
        <f>'118 Bus my H2'!F38-'118 Correct H2'!F38</f>
        <v>0</v>
      </c>
      <c r="G38" s="70">
        <f>'118 Bus my H2'!G38-'118 Correct H2'!G38</f>
        <v>0</v>
      </c>
      <c r="H38" s="70">
        <f>'118 Bus my H2'!H38-'118 Correct H2'!H38</f>
        <v>0</v>
      </c>
      <c r="I38" s="70">
        <f>'118 Bus my H2'!I38-'118 Correct H2'!I38</f>
        <v>0</v>
      </c>
      <c r="J38" s="70">
        <f>'118 Bus my H2'!J38-'118 Correct H2'!J38</f>
        <v>0</v>
      </c>
      <c r="K38" s="70">
        <f>'118 Bus my H2'!K38-'118 Correct H2'!K38</f>
        <v>0</v>
      </c>
      <c r="L38" s="70">
        <f>'118 Bus my H2'!L38-'118 Correct H2'!L38</f>
        <v>0</v>
      </c>
      <c r="M38" s="70">
        <f>'118 Bus my H2'!M38-'118 Correct H2'!M38</f>
        <v>0</v>
      </c>
      <c r="N38" s="70">
        <f>'118 Bus my H2'!N38-'118 Correct H2'!N38</f>
        <v>0</v>
      </c>
      <c r="O38" s="70">
        <f>'118 Bus my H2'!O38-'118 Correct H2'!O38</f>
        <v>0</v>
      </c>
      <c r="P38" s="70">
        <f>'118 Bus my H2'!P38-'118 Correct H2'!P38</f>
        <v>0</v>
      </c>
      <c r="Q38" s="70">
        <f>'118 Bus my H2'!Q38-'118 Correct H2'!Q38</f>
        <v>0</v>
      </c>
      <c r="R38" s="70">
        <f>'118 Bus my H2'!R38-'118 Correct H2'!R38</f>
        <v>0</v>
      </c>
      <c r="S38" s="70">
        <f>'118 Bus my H2'!S38-'118 Correct H2'!S38</f>
        <v>0</v>
      </c>
      <c r="T38" s="70">
        <f>'118 Bus my H2'!T38-'118 Correct H2'!T38</f>
        <v>0</v>
      </c>
      <c r="U38" s="70">
        <f>'118 Bus my H2'!U38-'118 Correct H2'!U38</f>
        <v>0</v>
      </c>
      <c r="V38" s="70">
        <f>'118 Bus my H2'!V38-'118 Correct H2'!V38</f>
        <v>0</v>
      </c>
      <c r="W38" s="70">
        <f>'118 Bus my H2'!W38-'118 Correct H2'!W38</f>
        <v>0</v>
      </c>
      <c r="X38" s="70">
        <f>'118 Bus my H2'!X38-'118 Correct H2'!X38</f>
        <v>0</v>
      </c>
      <c r="Y38" s="70">
        <f>'118 Bus my H2'!Y38-'118 Correct H2'!Y38</f>
        <v>0</v>
      </c>
      <c r="Z38" s="70">
        <f>'118 Bus my H2'!Z38-'118 Correct H2'!Z38</f>
        <v>0</v>
      </c>
      <c r="AA38" s="70">
        <f>'118 Bus my H2'!AA38-'118 Correct H2'!AA38</f>
        <v>0</v>
      </c>
      <c r="AB38" s="70">
        <f>'118 Bus my H2'!AB38-'118 Correct H2'!AB38</f>
        <v>0</v>
      </c>
      <c r="AC38" s="70">
        <f>'118 Bus my H2'!AC38-'118 Correct H2'!AC38</f>
        <v>0</v>
      </c>
      <c r="AD38" s="70">
        <f>'118 Bus my H2'!AD38-'118 Correct H2'!AD38</f>
        <v>0</v>
      </c>
      <c r="AE38" s="70">
        <f>'118 Bus my H2'!AE38-'118 Correct H2'!AE38</f>
        <v>0</v>
      </c>
      <c r="AF38" s="70">
        <f>'118 Bus my H2'!AF38-'118 Correct H2'!AF38</f>
        <v>0</v>
      </c>
      <c r="AG38" s="70">
        <f>'118 Bus my H2'!AG38-'118 Correct H2'!AG38</f>
        <v>0</v>
      </c>
      <c r="AH38" s="70">
        <f>'118 Bus my H2'!AH38-'118 Correct H2'!AH38</f>
        <v>0</v>
      </c>
      <c r="AI38" s="70">
        <f>'118 Bus my H2'!AI38-'118 Correct H2'!AI38</f>
        <v>0</v>
      </c>
      <c r="AJ38" s="70">
        <f>'118 Bus my H2'!AJ38-'118 Correct H2'!AJ38</f>
        <v>0</v>
      </c>
      <c r="AK38" s="70">
        <f>'118 Bus my H2'!AK38-'118 Correct H2'!AK38</f>
        <v>0</v>
      </c>
      <c r="AL38" s="70">
        <f>'118 Bus my H2'!AL38-'118 Correct H2'!AL38</f>
        <v>0</v>
      </c>
      <c r="AM38" s="70">
        <f>'118 Bus my H2'!AM38-'118 Correct H2'!AM38</f>
        <v>0</v>
      </c>
      <c r="AN38" s="70">
        <f>'118 Bus my H2'!AN38-'118 Correct H2'!AN38</f>
        <v>0</v>
      </c>
      <c r="AO38" s="70">
        <f>'118 Bus my H2'!AO38-'118 Correct H2'!AO38</f>
        <v>0</v>
      </c>
      <c r="AP38" s="70">
        <f>'118 Bus my H2'!AP38-'118 Correct H2'!AP38</f>
        <v>0</v>
      </c>
      <c r="AQ38" s="70">
        <f>'118 Bus my H2'!AQ38-'118 Correct H2'!AQ38</f>
        <v>0</v>
      </c>
      <c r="AR38" s="70">
        <f>'118 Bus my H2'!AR38-'118 Correct H2'!AR38</f>
        <v>0</v>
      </c>
      <c r="AS38" s="70">
        <f>'118 Bus my H2'!AS38-'118 Correct H2'!AS38</f>
        <v>0</v>
      </c>
      <c r="AT38" s="70">
        <f>'118 Bus my H2'!AT38-'118 Correct H2'!AT38</f>
        <v>0</v>
      </c>
      <c r="AU38" s="70">
        <f>'118 Bus my H2'!AU38-'118 Correct H2'!AU38</f>
        <v>0</v>
      </c>
      <c r="AV38" s="70">
        <f>'118 Bus my H2'!AV38-'118 Correct H2'!AV38</f>
        <v>0</v>
      </c>
      <c r="AW38" s="70">
        <f>'118 Bus my H2'!AW38-'118 Correct H2'!AW38</f>
        <v>0</v>
      </c>
      <c r="AX38" s="70">
        <f>'118 Bus my H2'!AX38-'118 Correct H2'!AX38</f>
        <v>0</v>
      </c>
      <c r="AY38" s="70">
        <f>'118 Bus my H2'!AY38-'118 Correct H2'!AY38</f>
        <v>0</v>
      </c>
      <c r="AZ38" s="70">
        <f>'118 Bus my H2'!AZ38-'118 Correct H2'!AZ38</f>
        <v>0</v>
      </c>
    </row>
    <row r="39" spans="1:52" x14ac:dyDescent="0.25">
      <c r="A39" s="70">
        <f>'118 Bus my H2'!A39-'118 Correct H2'!A39</f>
        <v>0</v>
      </c>
      <c r="B39" s="70">
        <f>'118 Bus my H2'!B39-'118 Correct H2'!B39</f>
        <v>0</v>
      </c>
      <c r="C39" s="70">
        <f>'118 Bus my H2'!C39-'118 Correct H2'!C39</f>
        <v>0</v>
      </c>
      <c r="D39" s="70">
        <f>'118 Bus my H2'!D39-'118 Correct H2'!D39</f>
        <v>0</v>
      </c>
      <c r="E39" s="70">
        <f>'118 Bus my H2'!E39-'118 Correct H2'!E39</f>
        <v>0</v>
      </c>
      <c r="F39" s="70">
        <f>'118 Bus my H2'!F39-'118 Correct H2'!F39</f>
        <v>0</v>
      </c>
      <c r="G39" s="70">
        <f>'118 Bus my H2'!G39-'118 Correct H2'!G39</f>
        <v>0</v>
      </c>
      <c r="H39" s="70">
        <f>'118 Bus my H2'!H39-'118 Correct H2'!H39</f>
        <v>0</v>
      </c>
      <c r="I39" s="70">
        <f>'118 Bus my H2'!I39-'118 Correct H2'!I39</f>
        <v>0</v>
      </c>
      <c r="J39" s="70">
        <f>'118 Bus my H2'!J39-'118 Correct H2'!J39</f>
        <v>0</v>
      </c>
      <c r="K39" s="70">
        <f>'118 Bus my H2'!K39-'118 Correct H2'!K39</f>
        <v>0</v>
      </c>
      <c r="L39" s="70">
        <f>'118 Bus my H2'!L39-'118 Correct H2'!L39</f>
        <v>0</v>
      </c>
      <c r="M39" s="70">
        <f>'118 Bus my H2'!M39-'118 Correct H2'!M39</f>
        <v>0</v>
      </c>
      <c r="N39" s="70">
        <f>'118 Bus my H2'!N39-'118 Correct H2'!N39</f>
        <v>0</v>
      </c>
      <c r="O39" s="70">
        <f>'118 Bus my H2'!O39-'118 Correct H2'!O39</f>
        <v>0</v>
      </c>
      <c r="P39" s="70">
        <f>'118 Bus my H2'!P39-'118 Correct H2'!P39</f>
        <v>0</v>
      </c>
      <c r="Q39" s="70">
        <f>'118 Bus my H2'!Q39-'118 Correct H2'!Q39</f>
        <v>0</v>
      </c>
      <c r="R39" s="70">
        <f>'118 Bus my H2'!R39-'118 Correct H2'!R39</f>
        <v>0</v>
      </c>
      <c r="S39" s="70">
        <f>'118 Bus my H2'!S39-'118 Correct H2'!S39</f>
        <v>0</v>
      </c>
      <c r="T39" s="70">
        <f>'118 Bus my H2'!T39-'118 Correct H2'!T39</f>
        <v>0</v>
      </c>
      <c r="U39" s="70">
        <f>'118 Bus my H2'!U39-'118 Correct H2'!U39</f>
        <v>0</v>
      </c>
      <c r="V39" s="70">
        <f>'118 Bus my H2'!V39-'118 Correct H2'!V39</f>
        <v>0</v>
      </c>
      <c r="W39" s="70">
        <f>'118 Bus my H2'!W39-'118 Correct H2'!W39</f>
        <v>0</v>
      </c>
      <c r="X39" s="70">
        <f>'118 Bus my H2'!X39-'118 Correct H2'!X39</f>
        <v>0</v>
      </c>
      <c r="Y39" s="70">
        <f>'118 Bus my H2'!Y39-'118 Correct H2'!Y39</f>
        <v>0</v>
      </c>
      <c r="Z39" s="70">
        <f>'118 Bus my H2'!Z39-'118 Correct H2'!Z39</f>
        <v>0</v>
      </c>
      <c r="AA39" s="70">
        <f>'118 Bus my H2'!AA39-'118 Correct H2'!AA39</f>
        <v>0</v>
      </c>
      <c r="AB39" s="70">
        <f>'118 Bus my H2'!AB39-'118 Correct H2'!AB39</f>
        <v>0</v>
      </c>
      <c r="AC39" s="70">
        <f>'118 Bus my H2'!AC39-'118 Correct H2'!AC39</f>
        <v>0</v>
      </c>
      <c r="AD39" s="70">
        <f>'118 Bus my H2'!AD39-'118 Correct H2'!AD39</f>
        <v>0</v>
      </c>
      <c r="AE39" s="70">
        <f>'118 Bus my H2'!AE39-'118 Correct H2'!AE39</f>
        <v>0</v>
      </c>
      <c r="AF39" s="70">
        <f>'118 Bus my H2'!AF39-'118 Correct H2'!AF39</f>
        <v>0</v>
      </c>
      <c r="AG39" s="70">
        <f>'118 Bus my H2'!AG39-'118 Correct H2'!AG39</f>
        <v>0</v>
      </c>
      <c r="AH39" s="70">
        <f>'118 Bus my H2'!AH39-'118 Correct H2'!AH39</f>
        <v>0</v>
      </c>
      <c r="AI39" s="70">
        <f>'118 Bus my H2'!AI39-'118 Correct H2'!AI39</f>
        <v>0</v>
      </c>
      <c r="AJ39" s="70">
        <f>'118 Bus my H2'!AJ39-'118 Correct H2'!AJ39</f>
        <v>0</v>
      </c>
      <c r="AK39" s="70">
        <f>'118 Bus my H2'!AK39-'118 Correct H2'!AK39</f>
        <v>0</v>
      </c>
      <c r="AL39" s="70">
        <f>'118 Bus my H2'!AL39-'118 Correct H2'!AL39</f>
        <v>0</v>
      </c>
      <c r="AM39" s="70">
        <f>'118 Bus my H2'!AM39-'118 Correct H2'!AM39</f>
        <v>0</v>
      </c>
      <c r="AN39" s="70">
        <f>'118 Bus my H2'!AN39-'118 Correct H2'!AN39</f>
        <v>0</v>
      </c>
      <c r="AO39" s="70">
        <f>'118 Bus my H2'!AO39-'118 Correct H2'!AO39</f>
        <v>0</v>
      </c>
      <c r="AP39" s="70">
        <f>'118 Bus my H2'!AP39-'118 Correct H2'!AP39</f>
        <v>0</v>
      </c>
      <c r="AQ39" s="70">
        <f>'118 Bus my H2'!AQ39-'118 Correct H2'!AQ39</f>
        <v>0</v>
      </c>
      <c r="AR39" s="70">
        <f>'118 Bus my H2'!AR39-'118 Correct H2'!AR39</f>
        <v>0</v>
      </c>
      <c r="AS39" s="70">
        <f>'118 Bus my H2'!AS39-'118 Correct H2'!AS39</f>
        <v>0</v>
      </c>
      <c r="AT39" s="70">
        <f>'118 Bus my H2'!AT39-'118 Correct H2'!AT39</f>
        <v>0</v>
      </c>
      <c r="AU39" s="70">
        <f>'118 Bus my H2'!AU39-'118 Correct H2'!AU39</f>
        <v>0</v>
      </c>
      <c r="AV39" s="70">
        <f>'118 Bus my H2'!AV39-'118 Correct H2'!AV39</f>
        <v>0</v>
      </c>
      <c r="AW39" s="70">
        <f>'118 Bus my H2'!AW39-'118 Correct H2'!AW39</f>
        <v>0</v>
      </c>
      <c r="AX39" s="70">
        <f>'118 Bus my H2'!AX39-'118 Correct H2'!AX39</f>
        <v>0</v>
      </c>
      <c r="AY39" s="70">
        <f>'118 Bus my H2'!AY39-'118 Correct H2'!AY39</f>
        <v>0</v>
      </c>
      <c r="AZ39" s="70">
        <f>'118 Bus my H2'!AZ39-'118 Correct H2'!AZ39</f>
        <v>0</v>
      </c>
    </row>
    <row r="40" spans="1:52" x14ac:dyDescent="0.25">
      <c r="A40" s="70">
        <f>'118 Bus my H2'!A40-'118 Correct H2'!A40</f>
        <v>0</v>
      </c>
      <c r="B40" s="70">
        <f>'118 Bus my H2'!B40-'118 Correct H2'!B40</f>
        <v>0</v>
      </c>
      <c r="C40" s="70">
        <f>'118 Bus my H2'!C40-'118 Correct H2'!C40</f>
        <v>0</v>
      </c>
      <c r="D40" s="70">
        <f>'118 Bus my H2'!D40-'118 Correct H2'!D40</f>
        <v>0</v>
      </c>
      <c r="E40" s="70">
        <f>'118 Bus my H2'!E40-'118 Correct H2'!E40</f>
        <v>0</v>
      </c>
      <c r="F40" s="70">
        <f>'118 Bus my H2'!F40-'118 Correct H2'!F40</f>
        <v>0</v>
      </c>
      <c r="G40" s="70">
        <f>'118 Bus my H2'!G40-'118 Correct H2'!G40</f>
        <v>0</v>
      </c>
      <c r="H40" s="70">
        <f>'118 Bus my H2'!H40-'118 Correct H2'!H40</f>
        <v>0</v>
      </c>
      <c r="I40" s="70">
        <f>'118 Bus my H2'!I40-'118 Correct H2'!I40</f>
        <v>0</v>
      </c>
      <c r="J40" s="70">
        <f>'118 Bus my H2'!J40-'118 Correct H2'!J40</f>
        <v>0</v>
      </c>
      <c r="K40" s="70">
        <f>'118 Bus my H2'!K40-'118 Correct H2'!K40</f>
        <v>0</v>
      </c>
      <c r="L40" s="70">
        <f>'118 Bus my H2'!L40-'118 Correct H2'!L40</f>
        <v>0</v>
      </c>
      <c r="M40" s="70">
        <f>'118 Bus my H2'!M40-'118 Correct H2'!M40</f>
        <v>0</v>
      </c>
      <c r="N40" s="70">
        <f>'118 Bus my H2'!N40-'118 Correct H2'!N40</f>
        <v>0</v>
      </c>
      <c r="O40" s="70">
        <f>'118 Bus my H2'!O40-'118 Correct H2'!O40</f>
        <v>0</v>
      </c>
      <c r="P40" s="70">
        <f>'118 Bus my H2'!P40-'118 Correct H2'!P40</f>
        <v>0</v>
      </c>
      <c r="Q40" s="70">
        <f>'118 Bus my H2'!Q40-'118 Correct H2'!Q40</f>
        <v>0</v>
      </c>
      <c r="R40" s="70">
        <f>'118 Bus my H2'!R40-'118 Correct H2'!R40</f>
        <v>0</v>
      </c>
      <c r="S40" s="70">
        <f>'118 Bus my H2'!S40-'118 Correct H2'!S40</f>
        <v>0</v>
      </c>
      <c r="T40" s="70">
        <f>'118 Bus my H2'!T40-'118 Correct H2'!T40</f>
        <v>0</v>
      </c>
      <c r="U40" s="70">
        <f>'118 Bus my H2'!U40-'118 Correct H2'!U40</f>
        <v>0</v>
      </c>
      <c r="V40" s="70">
        <f>'118 Bus my H2'!V40-'118 Correct H2'!V40</f>
        <v>0</v>
      </c>
      <c r="W40" s="70">
        <f>'118 Bus my H2'!W40-'118 Correct H2'!W40</f>
        <v>0</v>
      </c>
      <c r="X40" s="70">
        <f>'118 Bus my H2'!X40-'118 Correct H2'!X40</f>
        <v>0</v>
      </c>
      <c r="Y40" s="70">
        <f>'118 Bus my H2'!Y40-'118 Correct H2'!Y40</f>
        <v>0</v>
      </c>
      <c r="Z40" s="70">
        <f>'118 Bus my H2'!Z40-'118 Correct H2'!Z40</f>
        <v>0</v>
      </c>
      <c r="AA40" s="70">
        <f>'118 Bus my H2'!AA40-'118 Correct H2'!AA40</f>
        <v>0</v>
      </c>
      <c r="AB40" s="70">
        <f>'118 Bus my H2'!AB40-'118 Correct H2'!AB40</f>
        <v>0</v>
      </c>
      <c r="AC40" s="70">
        <f>'118 Bus my H2'!AC40-'118 Correct H2'!AC40</f>
        <v>0</v>
      </c>
      <c r="AD40" s="70">
        <f>'118 Bus my H2'!AD40-'118 Correct H2'!AD40</f>
        <v>0</v>
      </c>
      <c r="AE40" s="70">
        <f>'118 Bus my H2'!AE40-'118 Correct H2'!AE40</f>
        <v>0</v>
      </c>
      <c r="AF40" s="70">
        <f>'118 Bus my H2'!AF40-'118 Correct H2'!AF40</f>
        <v>0</v>
      </c>
      <c r="AG40" s="70">
        <f>'118 Bus my H2'!AG40-'118 Correct H2'!AG40</f>
        <v>0</v>
      </c>
      <c r="AH40" s="70">
        <f>'118 Bus my H2'!AH40-'118 Correct H2'!AH40</f>
        <v>0</v>
      </c>
      <c r="AI40" s="70">
        <f>'118 Bus my H2'!AI40-'118 Correct H2'!AI40</f>
        <v>0</v>
      </c>
      <c r="AJ40" s="70">
        <f>'118 Bus my H2'!AJ40-'118 Correct H2'!AJ40</f>
        <v>0</v>
      </c>
      <c r="AK40" s="70">
        <f>'118 Bus my H2'!AK40-'118 Correct H2'!AK40</f>
        <v>0</v>
      </c>
      <c r="AL40" s="70">
        <f>'118 Bus my H2'!AL40-'118 Correct H2'!AL40</f>
        <v>0</v>
      </c>
      <c r="AM40" s="70">
        <f>'118 Bus my H2'!AM40-'118 Correct H2'!AM40</f>
        <v>0</v>
      </c>
      <c r="AN40" s="70">
        <f>'118 Bus my H2'!AN40-'118 Correct H2'!AN40</f>
        <v>0</v>
      </c>
      <c r="AO40" s="70">
        <f>'118 Bus my H2'!AO40-'118 Correct H2'!AO40</f>
        <v>0</v>
      </c>
      <c r="AP40" s="70">
        <f>'118 Bus my H2'!AP40-'118 Correct H2'!AP40</f>
        <v>0</v>
      </c>
      <c r="AQ40" s="70">
        <f>'118 Bus my H2'!AQ40-'118 Correct H2'!AQ40</f>
        <v>0</v>
      </c>
      <c r="AR40" s="70">
        <f>'118 Bus my H2'!AR40-'118 Correct H2'!AR40</f>
        <v>0</v>
      </c>
      <c r="AS40" s="70">
        <f>'118 Bus my H2'!AS40-'118 Correct H2'!AS40</f>
        <v>0</v>
      </c>
      <c r="AT40" s="70">
        <f>'118 Bus my H2'!AT40-'118 Correct H2'!AT40</f>
        <v>0</v>
      </c>
      <c r="AU40" s="70">
        <f>'118 Bus my H2'!AU40-'118 Correct H2'!AU40</f>
        <v>0</v>
      </c>
      <c r="AV40" s="70">
        <f>'118 Bus my H2'!AV40-'118 Correct H2'!AV40</f>
        <v>0</v>
      </c>
      <c r="AW40" s="70">
        <f>'118 Bus my H2'!AW40-'118 Correct H2'!AW40</f>
        <v>0</v>
      </c>
      <c r="AX40" s="70">
        <f>'118 Bus my H2'!AX40-'118 Correct H2'!AX40</f>
        <v>0</v>
      </c>
      <c r="AY40" s="70">
        <f>'118 Bus my H2'!AY40-'118 Correct H2'!AY40</f>
        <v>0</v>
      </c>
      <c r="AZ40" s="70">
        <f>'118 Bus my H2'!AZ40-'118 Correct H2'!AZ40</f>
        <v>0</v>
      </c>
    </row>
    <row r="41" spans="1:52" x14ac:dyDescent="0.25">
      <c r="A41" s="70">
        <f>'118 Bus my H2'!A41-'118 Correct H2'!A41</f>
        <v>0</v>
      </c>
      <c r="B41" s="70">
        <f>'118 Bus my H2'!B41-'118 Correct H2'!B41</f>
        <v>0</v>
      </c>
      <c r="C41" s="70">
        <f>'118 Bus my H2'!C41-'118 Correct H2'!C41</f>
        <v>0</v>
      </c>
      <c r="D41" s="70">
        <f>'118 Bus my H2'!D41-'118 Correct H2'!D41</f>
        <v>0</v>
      </c>
      <c r="E41" s="70">
        <f>'118 Bus my H2'!E41-'118 Correct H2'!E41</f>
        <v>0</v>
      </c>
      <c r="F41" s="70">
        <f>'118 Bus my H2'!F41-'118 Correct H2'!F41</f>
        <v>0</v>
      </c>
      <c r="G41" s="70">
        <f>'118 Bus my H2'!G41-'118 Correct H2'!G41</f>
        <v>0</v>
      </c>
      <c r="H41" s="70">
        <f>'118 Bus my H2'!H41-'118 Correct H2'!H41</f>
        <v>0</v>
      </c>
      <c r="I41" s="70">
        <f>'118 Bus my H2'!I41-'118 Correct H2'!I41</f>
        <v>0</v>
      </c>
      <c r="J41" s="70">
        <f>'118 Bus my H2'!J41-'118 Correct H2'!J41</f>
        <v>0</v>
      </c>
      <c r="K41" s="70">
        <f>'118 Bus my H2'!K41-'118 Correct H2'!K41</f>
        <v>0</v>
      </c>
      <c r="L41" s="70">
        <f>'118 Bus my H2'!L41-'118 Correct H2'!L41</f>
        <v>0</v>
      </c>
      <c r="M41" s="70">
        <f>'118 Bus my H2'!M41-'118 Correct H2'!M41</f>
        <v>0</v>
      </c>
      <c r="N41" s="70">
        <f>'118 Bus my H2'!N41-'118 Correct H2'!N41</f>
        <v>0</v>
      </c>
      <c r="O41" s="70">
        <f>'118 Bus my H2'!O41-'118 Correct H2'!O41</f>
        <v>0</v>
      </c>
      <c r="P41" s="70">
        <f>'118 Bus my H2'!P41-'118 Correct H2'!P41</f>
        <v>0</v>
      </c>
      <c r="Q41" s="70">
        <f>'118 Bus my H2'!Q41-'118 Correct H2'!Q41</f>
        <v>0</v>
      </c>
      <c r="R41" s="70">
        <f>'118 Bus my H2'!R41-'118 Correct H2'!R41</f>
        <v>0</v>
      </c>
      <c r="S41" s="70">
        <f>'118 Bus my H2'!S41-'118 Correct H2'!S41</f>
        <v>0</v>
      </c>
      <c r="T41" s="70">
        <f>'118 Bus my H2'!T41-'118 Correct H2'!T41</f>
        <v>0</v>
      </c>
      <c r="U41" s="70">
        <f>'118 Bus my H2'!U41-'118 Correct H2'!U41</f>
        <v>0</v>
      </c>
      <c r="V41" s="70">
        <f>'118 Bus my H2'!V41-'118 Correct H2'!V41</f>
        <v>0</v>
      </c>
      <c r="W41" s="70">
        <f>'118 Bus my H2'!W41-'118 Correct H2'!W41</f>
        <v>0</v>
      </c>
      <c r="X41" s="70">
        <f>'118 Bus my H2'!X41-'118 Correct H2'!X41</f>
        <v>0</v>
      </c>
      <c r="Y41" s="70">
        <f>'118 Bus my H2'!Y41-'118 Correct H2'!Y41</f>
        <v>0</v>
      </c>
      <c r="Z41" s="70">
        <f>'118 Bus my H2'!Z41-'118 Correct H2'!Z41</f>
        <v>0</v>
      </c>
      <c r="AA41" s="70">
        <f>'118 Bus my H2'!AA41-'118 Correct H2'!AA41</f>
        <v>0</v>
      </c>
      <c r="AB41" s="70">
        <f>'118 Bus my H2'!AB41-'118 Correct H2'!AB41</f>
        <v>0</v>
      </c>
      <c r="AC41" s="70">
        <f>'118 Bus my H2'!AC41-'118 Correct H2'!AC41</f>
        <v>0</v>
      </c>
      <c r="AD41" s="70">
        <f>'118 Bus my H2'!AD41-'118 Correct H2'!AD41</f>
        <v>0</v>
      </c>
      <c r="AE41" s="70">
        <f>'118 Bus my H2'!AE41-'118 Correct H2'!AE41</f>
        <v>0</v>
      </c>
      <c r="AF41" s="70">
        <f>'118 Bus my H2'!AF41-'118 Correct H2'!AF41</f>
        <v>0</v>
      </c>
      <c r="AG41" s="70">
        <f>'118 Bus my H2'!AG41-'118 Correct H2'!AG41</f>
        <v>0</v>
      </c>
      <c r="AH41" s="70">
        <f>'118 Bus my H2'!AH41-'118 Correct H2'!AH41</f>
        <v>0</v>
      </c>
      <c r="AI41" s="70">
        <f>'118 Bus my H2'!AI41-'118 Correct H2'!AI41</f>
        <v>0</v>
      </c>
      <c r="AJ41" s="70">
        <f>'118 Bus my H2'!AJ41-'118 Correct H2'!AJ41</f>
        <v>0</v>
      </c>
      <c r="AK41" s="70">
        <f>'118 Bus my H2'!AK41-'118 Correct H2'!AK41</f>
        <v>0</v>
      </c>
      <c r="AL41" s="70">
        <f>'118 Bus my H2'!AL41-'118 Correct H2'!AL41</f>
        <v>0</v>
      </c>
      <c r="AM41" s="70">
        <f>'118 Bus my H2'!AM41-'118 Correct H2'!AM41</f>
        <v>0</v>
      </c>
      <c r="AN41" s="70">
        <f>'118 Bus my H2'!AN41-'118 Correct H2'!AN41</f>
        <v>0</v>
      </c>
      <c r="AO41" s="70">
        <f>'118 Bus my H2'!AO41-'118 Correct H2'!AO41</f>
        <v>0</v>
      </c>
      <c r="AP41" s="70">
        <f>'118 Bus my H2'!AP41-'118 Correct H2'!AP41</f>
        <v>0</v>
      </c>
      <c r="AQ41" s="70">
        <f>'118 Bus my H2'!AQ41-'118 Correct H2'!AQ41</f>
        <v>0</v>
      </c>
      <c r="AR41" s="70">
        <f>'118 Bus my H2'!AR41-'118 Correct H2'!AR41</f>
        <v>0</v>
      </c>
      <c r="AS41" s="70">
        <f>'118 Bus my H2'!AS41-'118 Correct H2'!AS41</f>
        <v>0</v>
      </c>
      <c r="AT41" s="70">
        <f>'118 Bus my H2'!AT41-'118 Correct H2'!AT41</f>
        <v>0</v>
      </c>
      <c r="AU41" s="70">
        <f>'118 Bus my H2'!AU41-'118 Correct H2'!AU41</f>
        <v>0</v>
      </c>
      <c r="AV41" s="70">
        <f>'118 Bus my H2'!AV41-'118 Correct H2'!AV41</f>
        <v>0</v>
      </c>
      <c r="AW41" s="70">
        <f>'118 Bus my H2'!AW41-'118 Correct H2'!AW41</f>
        <v>0</v>
      </c>
      <c r="AX41" s="70">
        <f>'118 Bus my H2'!AX41-'118 Correct H2'!AX41</f>
        <v>0</v>
      </c>
      <c r="AY41" s="70">
        <f>'118 Bus my H2'!AY41-'118 Correct H2'!AY41</f>
        <v>0</v>
      </c>
      <c r="AZ41" s="70">
        <f>'118 Bus my H2'!AZ41-'118 Correct H2'!AZ41</f>
        <v>0</v>
      </c>
    </row>
    <row r="42" spans="1:52" x14ac:dyDescent="0.25">
      <c r="A42" s="70">
        <f>'118 Bus my H2'!A42-'118 Correct H2'!A42</f>
        <v>0</v>
      </c>
      <c r="B42" s="70">
        <f>'118 Bus my H2'!B42-'118 Correct H2'!B42</f>
        <v>0</v>
      </c>
      <c r="C42" s="70">
        <f>'118 Bus my H2'!C42-'118 Correct H2'!C42</f>
        <v>0</v>
      </c>
      <c r="D42" s="70">
        <f>'118 Bus my H2'!D42-'118 Correct H2'!D42</f>
        <v>0</v>
      </c>
      <c r="E42" s="70">
        <f>'118 Bus my H2'!E42-'118 Correct H2'!E42</f>
        <v>0</v>
      </c>
      <c r="F42" s="70">
        <f>'118 Bus my H2'!F42-'118 Correct H2'!F42</f>
        <v>0</v>
      </c>
      <c r="G42" s="70">
        <f>'118 Bus my H2'!G42-'118 Correct H2'!G42</f>
        <v>0</v>
      </c>
      <c r="H42" s="70">
        <f>'118 Bus my H2'!H42-'118 Correct H2'!H42</f>
        <v>0</v>
      </c>
      <c r="I42" s="70">
        <f>'118 Bus my H2'!I42-'118 Correct H2'!I42</f>
        <v>0</v>
      </c>
      <c r="J42" s="70">
        <f>'118 Bus my H2'!J42-'118 Correct H2'!J42</f>
        <v>0</v>
      </c>
      <c r="K42" s="70">
        <f>'118 Bus my H2'!K42-'118 Correct H2'!K42</f>
        <v>0</v>
      </c>
      <c r="L42" s="70">
        <f>'118 Bus my H2'!L42-'118 Correct H2'!L42</f>
        <v>0</v>
      </c>
      <c r="M42" s="70">
        <f>'118 Bus my H2'!M42-'118 Correct H2'!M42</f>
        <v>0</v>
      </c>
      <c r="N42" s="70">
        <f>'118 Bus my H2'!N42-'118 Correct H2'!N42</f>
        <v>0</v>
      </c>
      <c r="O42" s="70">
        <f>'118 Bus my H2'!O42-'118 Correct H2'!O42</f>
        <v>0</v>
      </c>
      <c r="P42" s="70">
        <f>'118 Bus my H2'!P42-'118 Correct H2'!P42</f>
        <v>0</v>
      </c>
      <c r="Q42" s="70">
        <f>'118 Bus my H2'!Q42-'118 Correct H2'!Q42</f>
        <v>0</v>
      </c>
      <c r="R42" s="70">
        <f>'118 Bus my H2'!R42-'118 Correct H2'!R42</f>
        <v>0</v>
      </c>
      <c r="S42" s="70">
        <f>'118 Bus my H2'!S42-'118 Correct H2'!S42</f>
        <v>0</v>
      </c>
      <c r="T42" s="70">
        <f>'118 Bus my H2'!T42-'118 Correct H2'!T42</f>
        <v>0</v>
      </c>
      <c r="U42" s="70">
        <f>'118 Bus my H2'!U42-'118 Correct H2'!U42</f>
        <v>0</v>
      </c>
      <c r="V42" s="70">
        <f>'118 Bus my H2'!V42-'118 Correct H2'!V42</f>
        <v>0</v>
      </c>
      <c r="W42" s="70">
        <f>'118 Bus my H2'!W42-'118 Correct H2'!W42</f>
        <v>0</v>
      </c>
      <c r="X42" s="70">
        <f>'118 Bus my H2'!X42-'118 Correct H2'!X42</f>
        <v>0</v>
      </c>
      <c r="Y42" s="70">
        <f>'118 Bus my H2'!Y42-'118 Correct H2'!Y42</f>
        <v>0</v>
      </c>
      <c r="Z42" s="70">
        <f>'118 Bus my H2'!Z42-'118 Correct H2'!Z42</f>
        <v>0</v>
      </c>
      <c r="AA42" s="70">
        <f>'118 Bus my H2'!AA42-'118 Correct H2'!AA42</f>
        <v>0</v>
      </c>
      <c r="AB42" s="70">
        <f>'118 Bus my H2'!AB42-'118 Correct H2'!AB42</f>
        <v>0</v>
      </c>
      <c r="AC42" s="70">
        <f>'118 Bus my H2'!AC42-'118 Correct H2'!AC42</f>
        <v>0</v>
      </c>
      <c r="AD42" s="70">
        <f>'118 Bus my H2'!AD42-'118 Correct H2'!AD42</f>
        <v>0</v>
      </c>
      <c r="AE42" s="70">
        <f>'118 Bus my H2'!AE42-'118 Correct H2'!AE42</f>
        <v>0</v>
      </c>
      <c r="AF42" s="70">
        <f>'118 Bus my H2'!AF42-'118 Correct H2'!AF42</f>
        <v>0</v>
      </c>
      <c r="AG42" s="70">
        <f>'118 Bus my H2'!AG42-'118 Correct H2'!AG42</f>
        <v>0</v>
      </c>
      <c r="AH42" s="70">
        <f>'118 Bus my H2'!AH42-'118 Correct H2'!AH42</f>
        <v>0</v>
      </c>
      <c r="AI42" s="70">
        <f>'118 Bus my H2'!AI42-'118 Correct H2'!AI42</f>
        <v>0</v>
      </c>
      <c r="AJ42" s="70">
        <f>'118 Bus my H2'!AJ42-'118 Correct H2'!AJ42</f>
        <v>0</v>
      </c>
      <c r="AK42" s="70">
        <f>'118 Bus my H2'!AK42-'118 Correct H2'!AK42</f>
        <v>0</v>
      </c>
      <c r="AL42" s="70">
        <f>'118 Bus my H2'!AL42-'118 Correct H2'!AL42</f>
        <v>0</v>
      </c>
      <c r="AM42" s="70">
        <f>'118 Bus my H2'!AM42-'118 Correct H2'!AM42</f>
        <v>0</v>
      </c>
      <c r="AN42" s="70">
        <f>'118 Bus my H2'!AN42-'118 Correct H2'!AN42</f>
        <v>0</v>
      </c>
      <c r="AO42" s="70">
        <f>'118 Bus my H2'!AO42-'118 Correct H2'!AO42</f>
        <v>0</v>
      </c>
      <c r="AP42" s="70">
        <f>'118 Bus my H2'!AP42-'118 Correct H2'!AP42</f>
        <v>0</v>
      </c>
      <c r="AQ42" s="70">
        <f>'118 Bus my H2'!AQ42-'118 Correct H2'!AQ42</f>
        <v>0</v>
      </c>
      <c r="AR42" s="70">
        <f>'118 Bus my H2'!AR42-'118 Correct H2'!AR42</f>
        <v>0</v>
      </c>
      <c r="AS42" s="70">
        <f>'118 Bus my H2'!AS42-'118 Correct H2'!AS42</f>
        <v>0</v>
      </c>
      <c r="AT42" s="70">
        <f>'118 Bus my H2'!AT42-'118 Correct H2'!AT42</f>
        <v>0</v>
      </c>
      <c r="AU42" s="70">
        <f>'118 Bus my H2'!AU42-'118 Correct H2'!AU42</f>
        <v>0</v>
      </c>
      <c r="AV42" s="70">
        <f>'118 Bus my H2'!AV42-'118 Correct H2'!AV42</f>
        <v>0</v>
      </c>
      <c r="AW42" s="70">
        <f>'118 Bus my H2'!AW42-'118 Correct H2'!AW42</f>
        <v>0</v>
      </c>
      <c r="AX42" s="70">
        <f>'118 Bus my H2'!AX42-'118 Correct H2'!AX42</f>
        <v>0</v>
      </c>
      <c r="AY42" s="70">
        <f>'118 Bus my H2'!AY42-'118 Correct H2'!AY42</f>
        <v>0</v>
      </c>
      <c r="AZ42" s="70">
        <f>'118 Bus my H2'!AZ42-'118 Correct H2'!AZ42</f>
        <v>0</v>
      </c>
    </row>
    <row r="43" spans="1:52" x14ac:dyDescent="0.25">
      <c r="A43" s="70">
        <f>'118 Bus my H2'!A43-'118 Correct H2'!A43</f>
        <v>0</v>
      </c>
      <c r="B43" s="70">
        <f>'118 Bus my H2'!B43-'118 Correct H2'!B43</f>
        <v>0</v>
      </c>
      <c r="C43" s="70">
        <f>'118 Bus my H2'!C43-'118 Correct H2'!C43</f>
        <v>0</v>
      </c>
      <c r="D43" s="70">
        <f>'118 Bus my H2'!D43-'118 Correct H2'!D43</f>
        <v>0</v>
      </c>
      <c r="E43" s="70">
        <f>'118 Bus my H2'!E43-'118 Correct H2'!E43</f>
        <v>0</v>
      </c>
      <c r="F43" s="70">
        <f>'118 Bus my H2'!F43-'118 Correct H2'!F43</f>
        <v>0</v>
      </c>
      <c r="G43" s="70">
        <f>'118 Bus my H2'!G43-'118 Correct H2'!G43</f>
        <v>0</v>
      </c>
      <c r="H43" s="70">
        <f>'118 Bus my H2'!H43-'118 Correct H2'!H43</f>
        <v>0</v>
      </c>
      <c r="I43" s="70">
        <f>'118 Bus my H2'!I43-'118 Correct H2'!I43</f>
        <v>0</v>
      </c>
      <c r="J43" s="70">
        <f>'118 Bus my H2'!J43-'118 Correct H2'!J43</f>
        <v>0</v>
      </c>
      <c r="K43" s="70">
        <f>'118 Bus my H2'!K43-'118 Correct H2'!K43</f>
        <v>0</v>
      </c>
      <c r="L43" s="70">
        <f>'118 Bus my H2'!L43-'118 Correct H2'!L43</f>
        <v>0</v>
      </c>
      <c r="M43" s="70">
        <f>'118 Bus my H2'!M43-'118 Correct H2'!M43</f>
        <v>0</v>
      </c>
      <c r="N43" s="70">
        <f>'118 Bus my H2'!N43-'118 Correct H2'!N43</f>
        <v>0</v>
      </c>
      <c r="O43" s="70">
        <f>'118 Bus my H2'!O43-'118 Correct H2'!O43</f>
        <v>0</v>
      </c>
      <c r="P43" s="70">
        <f>'118 Bus my H2'!P43-'118 Correct H2'!P43</f>
        <v>0</v>
      </c>
      <c r="Q43" s="70">
        <f>'118 Bus my H2'!Q43-'118 Correct H2'!Q43</f>
        <v>0</v>
      </c>
      <c r="R43" s="70">
        <f>'118 Bus my H2'!R43-'118 Correct H2'!R43</f>
        <v>0</v>
      </c>
      <c r="S43" s="70">
        <f>'118 Bus my H2'!S43-'118 Correct H2'!S43</f>
        <v>0</v>
      </c>
      <c r="T43" s="70">
        <f>'118 Bus my H2'!T43-'118 Correct H2'!T43</f>
        <v>0</v>
      </c>
      <c r="U43" s="70">
        <f>'118 Bus my H2'!U43-'118 Correct H2'!U43</f>
        <v>0</v>
      </c>
      <c r="V43" s="70">
        <f>'118 Bus my H2'!V43-'118 Correct H2'!V43</f>
        <v>0</v>
      </c>
      <c r="W43" s="70">
        <f>'118 Bus my H2'!W43-'118 Correct H2'!W43</f>
        <v>0</v>
      </c>
      <c r="X43" s="70">
        <f>'118 Bus my H2'!X43-'118 Correct H2'!X43</f>
        <v>0</v>
      </c>
      <c r="Y43" s="70">
        <f>'118 Bus my H2'!Y43-'118 Correct H2'!Y43</f>
        <v>0</v>
      </c>
      <c r="Z43" s="70">
        <f>'118 Bus my H2'!Z43-'118 Correct H2'!Z43</f>
        <v>0</v>
      </c>
      <c r="AA43" s="70">
        <f>'118 Bus my H2'!AA43-'118 Correct H2'!AA43</f>
        <v>0</v>
      </c>
      <c r="AB43" s="70">
        <f>'118 Bus my H2'!AB43-'118 Correct H2'!AB43</f>
        <v>0</v>
      </c>
      <c r="AC43" s="70">
        <f>'118 Bus my H2'!AC43-'118 Correct H2'!AC43</f>
        <v>0</v>
      </c>
      <c r="AD43" s="70">
        <f>'118 Bus my H2'!AD43-'118 Correct H2'!AD43</f>
        <v>0</v>
      </c>
      <c r="AE43" s="70">
        <f>'118 Bus my H2'!AE43-'118 Correct H2'!AE43</f>
        <v>0</v>
      </c>
      <c r="AF43" s="70">
        <f>'118 Bus my H2'!AF43-'118 Correct H2'!AF43</f>
        <v>0</v>
      </c>
      <c r="AG43" s="70">
        <f>'118 Bus my H2'!AG43-'118 Correct H2'!AG43</f>
        <v>0</v>
      </c>
      <c r="AH43" s="70">
        <f>'118 Bus my H2'!AH43-'118 Correct H2'!AH43</f>
        <v>0</v>
      </c>
      <c r="AI43" s="70">
        <f>'118 Bus my H2'!AI43-'118 Correct H2'!AI43</f>
        <v>0</v>
      </c>
      <c r="AJ43" s="70">
        <f>'118 Bus my H2'!AJ43-'118 Correct H2'!AJ43</f>
        <v>0</v>
      </c>
      <c r="AK43" s="70">
        <f>'118 Bus my H2'!AK43-'118 Correct H2'!AK43</f>
        <v>0</v>
      </c>
      <c r="AL43" s="70">
        <f>'118 Bus my H2'!AL43-'118 Correct H2'!AL43</f>
        <v>0</v>
      </c>
      <c r="AM43" s="70">
        <f>'118 Bus my H2'!AM43-'118 Correct H2'!AM43</f>
        <v>0</v>
      </c>
      <c r="AN43" s="70">
        <f>'118 Bus my H2'!AN43-'118 Correct H2'!AN43</f>
        <v>0</v>
      </c>
      <c r="AO43" s="70">
        <f>'118 Bus my H2'!AO43-'118 Correct H2'!AO43</f>
        <v>0</v>
      </c>
      <c r="AP43" s="70">
        <f>'118 Bus my H2'!AP43-'118 Correct H2'!AP43</f>
        <v>0</v>
      </c>
      <c r="AQ43" s="70">
        <f>'118 Bus my H2'!AQ43-'118 Correct H2'!AQ43</f>
        <v>0</v>
      </c>
      <c r="AR43" s="70">
        <f>'118 Bus my H2'!AR43-'118 Correct H2'!AR43</f>
        <v>0</v>
      </c>
      <c r="AS43" s="70">
        <f>'118 Bus my H2'!AS43-'118 Correct H2'!AS43</f>
        <v>0</v>
      </c>
      <c r="AT43" s="70">
        <f>'118 Bus my H2'!AT43-'118 Correct H2'!AT43</f>
        <v>0</v>
      </c>
      <c r="AU43" s="70">
        <f>'118 Bus my H2'!AU43-'118 Correct H2'!AU43</f>
        <v>0</v>
      </c>
      <c r="AV43" s="70">
        <f>'118 Bus my H2'!AV43-'118 Correct H2'!AV43</f>
        <v>0</v>
      </c>
      <c r="AW43" s="70">
        <f>'118 Bus my H2'!AW43-'118 Correct H2'!AW43</f>
        <v>0</v>
      </c>
      <c r="AX43" s="70">
        <f>'118 Bus my H2'!AX43-'118 Correct H2'!AX43</f>
        <v>0</v>
      </c>
      <c r="AY43" s="70">
        <f>'118 Bus my H2'!AY43-'118 Correct H2'!AY43</f>
        <v>0</v>
      </c>
      <c r="AZ43" s="70">
        <f>'118 Bus my H2'!AZ43-'118 Correct H2'!AZ43</f>
        <v>0</v>
      </c>
    </row>
    <row r="44" spans="1:52" x14ac:dyDescent="0.25">
      <c r="A44" s="70">
        <f>'118 Bus my H2'!A44-'118 Correct H2'!A44</f>
        <v>0</v>
      </c>
      <c r="B44" s="70">
        <f>'118 Bus my H2'!B44-'118 Correct H2'!B44</f>
        <v>0</v>
      </c>
      <c r="C44" s="70">
        <f>'118 Bus my H2'!C44-'118 Correct H2'!C44</f>
        <v>0</v>
      </c>
      <c r="D44" s="70">
        <f>'118 Bus my H2'!D44-'118 Correct H2'!D44</f>
        <v>0</v>
      </c>
      <c r="E44" s="70">
        <f>'118 Bus my H2'!E44-'118 Correct H2'!E44</f>
        <v>0</v>
      </c>
      <c r="F44" s="70">
        <f>'118 Bus my H2'!F44-'118 Correct H2'!F44</f>
        <v>0</v>
      </c>
      <c r="G44" s="70">
        <f>'118 Bus my H2'!G44-'118 Correct H2'!G44</f>
        <v>0</v>
      </c>
      <c r="H44" s="70">
        <f>'118 Bus my H2'!H44-'118 Correct H2'!H44</f>
        <v>0</v>
      </c>
      <c r="I44" s="70">
        <f>'118 Bus my H2'!I44-'118 Correct H2'!I44</f>
        <v>0</v>
      </c>
      <c r="J44" s="70">
        <f>'118 Bus my H2'!J44-'118 Correct H2'!J44</f>
        <v>0</v>
      </c>
      <c r="K44" s="70">
        <f>'118 Bus my H2'!K44-'118 Correct H2'!K44</f>
        <v>0</v>
      </c>
      <c r="L44" s="70">
        <f>'118 Bus my H2'!L44-'118 Correct H2'!L44</f>
        <v>0</v>
      </c>
      <c r="M44" s="70">
        <f>'118 Bus my H2'!M44-'118 Correct H2'!M44</f>
        <v>0</v>
      </c>
      <c r="N44" s="70">
        <f>'118 Bus my H2'!N44-'118 Correct H2'!N44</f>
        <v>0</v>
      </c>
      <c r="O44" s="70">
        <f>'118 Bus my H2'!O44-'118 Correct H2'!O44</f>
        <v>0</v>
      </c>
      <c r="P44" s="70">
        <f>'118 Bus my H2'!P44-'118 Correct H2'!P44</f>
        <v>0</v>
      </c>
      <c r="Q44" s="70">
        <f>'118 Bus my H2'!Q44-'118 Correct H2'!Q44</f>
        <v>0</v>
      </c>
      <c r="R44" s="70">
        <f>'118 Bus my H2'!R44-'118 Correct H2'!R44</f>
        <v>0</v>
      </c>
      <c r="S44" s="70">
        <f>'118 Bus my H2'!S44-'118 Correct H2'!S44</f>
        <v>0</v>
      </c>
      <c r="T44" s="70">
        <f>'118 Bus my H2'!T44-'118 Correct H2'!T44</f>
        <v>0</v>
      </c>
      <c r="U44" s="70">
        <f>'118 Bus my H2'!U44-'118 Correct H2'!U44</f>
        <v>0</v>
      </c>
      <c r="V44" s="70">
        <f>'118 Bus my H2'!V44-'118 Correct H2'!V44</f>
        <v>0</v>
      </c>
      <c r="W44" s="70">
        <f>'118 Bus my H2'!W44-'118 Correct H2'!W44</f>
        <v>0</v>
      </c>
      <c r="X44" s="70">
        <f>'118 Bus my H2'!X44-'118 Correct H2'!X44</f>
        <v>0</v>
      </c>
      <c r="Y44" s="70">
        <f>'118 Bus my H2'!Y44-'118 Correct H2'!Y44</f>
        <v>0</v>
      </c>
      <c r="Z44" s="70">
        <f>'118 Bus my H2'!Z44-'118 Correct H2'!Z44</f>
        <v>0</v>
      </c>
      <c r="AA44" s="70">
        <f>'118 Bus my H2'!AA44-'118 Correct H2'!AA44</f>
        <v>0</v>
      </c>
      <c r="AB44" s="70">
        <f>'118 Bus my H2'!AB44-'118 Correct H2'!AB44</f>
        <v>0</v>
      </c>
      <c r="AC44" s="70">
        <f>'118 Bus my H2'!AC44-'118 Correct H2'!AC44</f>
        <v>0</v>
      </c>
      <c r="AD44" s="70">
        <f>'118 Bus my H2'!AD44-'118 Correct H2'!AD44</f>
        <v>0</v>
      </c>
      <c r="AE44" s="70">
        <f>'118 Bus my H2'!AE44-'118 Correct H2'!AE44</f>
        <v>0</v>
      </c>
      <c r="AF44" s="70">
        <f>'118 Bus my H2'!AF44-'118 Correct H2'!AF44</f>
        <v>0</v>
      </c>
      <c r="AG44" s="70">
        <f>'118 Bus my H2'!AG44-'118 Correct H2'!AG44</f>
        <v>0</v>
      </c>
      <c r="AH44" s="70">
        <f>'118 Bus my H2'!AH44-'118 Correct H2'!AH44</f>
        <v>0</v>
      </c>
      <c r="AI44" s="70">
        <f>'118 Bus my H2'!AI44-'118 Correct H2'!AI44</f>
        <v>0</v>
      </c>
      <c r="AJ44" s="70">
        <f>'118 Bus my H2'!AJ44-'118 Correct H2'!AJ44</f>
        <v>0</v>
      </c>
      <c r="AK44" s="70">
        <f>'118 Bus my H2'!AK44-'118 Correct H2'!AK44</f>
        <v>0</v>
      </c>
      <c r="AL44" s="70">
        <f>'118 Bus my H2'!AL44-'118 Correct H2'!AL44</f>
        <v>0</v>
      </c>
      <c r="AM44" s="70">
        <f>'118 Bus my H2'!AM44-'118 Correct H2'!AM44</f>
        <v>0</v>
      </c>
      <c r="AN44" s="70">
        <f>'118 Bus my H2'!AN44-'118 Correct H2'!AN44</f>
        <v>0</v>
      </c>
      <c r="AO44" s="70">
        <f>'118 Bus my H2'!AO44-'118 Correct H2'!AO44</f>
        <v>0</v>
      </c>
      <c r="AP44" s="70">
        <f>'118 Bus my H2'!AP44-'118 Correct H2'!AP44</f>
        <v>0</v>
      </c>
      <c r="AQ44" s="70">
        <f>'118 Bus my H2'!AQ44-'118 Correct H2'!AQ44</f>
        <v>0</v>
      </c>
      <c r="AR44" s="70">
        <f>'118 Bus my H2'!AR44-'118 Correct H2'!AR44</f>
        <v>0</v>
      </c>
      <c r="AS44" s="70">
        <f>'118 Bus my H2'!AS44-'118 Correct H2'!AS44</f>
        <v>0</v>
      </c>
      <c r="AT44" s="70">
        <f>'118 Bus my H2'!AT44-'118 Correct H2'!AT44</f>
        <v>0</v>
      </c>
      <c r="AU44" s="70">
        <f>'118 Bus my H2'!AU44-'118 Correct H2'!AU44</f>
        <v>0</v>
      </c>
      <c r="AV44" s="70">
        <f>'118 Bus my H2'!AV44-'118 Correct H2'!AV44</f>
        <v>0</v>
      </c>
      <c r="AW44" s="70">
        <f>'118 Bus my H2'!AW44-'118 Correct H2'!AW44</f>
        <v>0</v>
      </c>
      <c r="AX44" s="70">
        <f>'118 Bus my H2'!AX44-'118 Correct H2'!AX44</f>
        <v>0</v>
      </c>
      <c r="AY44" s="70">
        <f>'118 Bus my H2'!AY44-'118 Correct H2'!AY44</f>
        <v>0</v>
      </c>
      <c r="AZ44" s="70">
        <f>'118 Bus my H2'!AZ44-'118 Correct H2'!AZ44</f>
        <v>0</v>
      </c>
    </row>
    <row r="45" spans="1:52" x14ac:dyDescent="0.25">
      <c r="A45" s="70">
        <f>'118 Bus my H2'!A45-'118 Correct H2'!A45</f>
        <v>0</v>
      </c>
      <c r="B45" s="70">
        <f>'118 Bus my H2'!B45-'118 Correct H2'!B45</f>
        <v>0</v>
      </c>
      <c r="C45" s="70">
        <f>'118 Bus my H2'!C45-'118 Correct H2'!C45</f>
        <v>0</v>
      </c>
      <c r="D45" s="70">
        <f>'118 Bus my H2'!D45-'118 Correct H2'!D45</f>
        <v>0</v>
      </c>
      <c r="E45" s="70">
        <f>'118 Bus my H2'!E45-'118 Correct H2'!E45</f>
        <v>0</v>
      </c>
      <c r="F45" s="70">
        <f>'118 Bus my H2'!F45-'118 Correct H2'!F45</f>
        <v>0</v>
      </c>
      <c r="G45" s="70">
        <f>'118 Bus my H2'!G45-'118 Correct H2'!G45</f>
        <v>0</v>
      </c>
      <c r="H45" s="70">
        <f>'118 Bus my H2'!H45-'118 Correct H2'!H45</f>
        <v>0</v>
      </c>
      <c r="I45" s="70">
        <f>'118 Bus my H2'!I45-'118 Correct H2'!I45</f>
        <v>0</v>
      </c>
      <c r="J45" s="70">
        <f>'118 Bus my H2'!J45-'118 Correct H2'!J45</f>
        <v>0</v>
      </c>
      <c r="K45" s="70">
        <f>'118 Bus my H2'!K45-'118 Correct H2'!K45</f>
        <v>0</v>
      </c>
      <c r="L45" s="70">
        <f>'118 Bus my H2'!L45-'118 Correct H2'!L45</f>
        <v>0</v>
      </c>
      <c r="M45" s="70">
        <f>'118 Bus my H2'!M45-'118 Correct H2'!M45</f>
        <v>0</v>
      </c>
      <c r="N45" s="70">
        <f>'118 Bus my H2'!N45-'118 Correct H2'!N45</f>
        <v>0</v>
      </c>
      <c r="O45" s="70">
        <f>'118 Bus my H2'!O45-'118 Correct H2'!O45</f>
        <v>0</v>
      </c>
      <c r="P45" s="70">
        <f>'118 Bus my H2'!P45-'118 Correct H2'!P45</f>
        <v>0</v>
      </c>
      <c r="Q45" s="70">
        <f>'118 Bus my H2'!Q45-'118 Correct H2'!Q45</f>
        <v>0</v>
      </c>
      <c r="R45" s="70">
        <f>'118 Bus my H2'!R45-'118 Correct H2'!R45</f>
        <v>0</v>
      </c>
      <c r="S45" s="70">
        <f>'118 Bus my H2'!S45-'118 Correct H2'!S45</f>
        <v>0</v>
      </c>
      <c r="T45" s="70">
        <f>'118 Bus my H2'!T45-'118 Correct H2'!T45</f>
        <v>0</v>
      </c>
      <c r="U45" s="70">
        <f>'118 Bus my H2'!U45-'118 Correct H2'!U45</f>
        <v>0</v>
      </c>
      <c r="V45" s="70">
        <f>'118 Bus my H2'!V45-'118 Correct H2'!V45</f>
        <v>0</v>
      </c>
      <c r="W45" s="70">
        <f>'118 Bus my H2'!W45-'118 Correct H2'!W45</f>
        <v>0</v>
      </c>
      <c r="X45" s="70">
        <f>'118 Bus my H2'!X45-'118 Correct H2'!X45</f>
        <v>0</v>
      </c>
      <c r="Y45" s="70">
        <f>'118 Bus my H2'!Y45-'118 Correct H2'!Y45</f>
        <v>0</v>
      </c>
      <c r="Z45" s="70">
        <f>'118 Bus my H2'!Z45-'118 Correct H2'!Z45</f>
        <v>0</v>
      </c>
      <c r="AA45" s="70">
        <f>'118 Bus my H2'!AA45-'118 Correct H2'!AA45</f>
        <v>0</v>
      </c>
      <c r="AB45" s="70">
        <f>'118 Bus my H2'!AB45-'118 Correct H2'!AB45</f>
        <v>0</v>
      </c>
      <c r="AC45" s="70">
        <f>'118 Bus my H2'!AC45-'118 Correct H2'!AC45</f>
        <v>0</v>
      </c>
      <c r="AD45" s="70">
        <f>'118 Bus my H2'!AD45-'118 Correct H2'!AD45</f>
        <v>0</v>
      </c>
      <c r="AE45" s="70">
        <f>'118 Bus my H2'!AE45-'118 Correct H2'!AE45</f>
        <v>0</v>
      </c>
      <c r="AF45" s="70">
        <f>'118 Bus my H2'!AF45-'118 Correct H2'!AF45</f>
        <v>0</v>
      </c>
      <c r="AG45" s="70">
        <f>'118 Bus my H2'!AG45-'118 Correct H2'!AG45</f>
        <v>0</v>
      </c>
      <c r="AH45" s="70">
        <f>'118 Bus my H2'!AH45-'118 Correct H2'!AH45</f>
        <v>0</v>
      </c>
      <c r="AI45" s="70">
        <f>'118 Bus my H2'!AI45-'118 Correct H2'!AI45</f>
        <v>0</v>
      </c>
      <c r="AJ45" s="70">
        <f>'118 Bus my H2'!AJ45-'118 Correct H2'!AJ45</f>
        <v>0</v>
      </c>
      <c r="AK45" s="70">
        <f>'118 Bus my H2'!AK45-'118 Correct H2'!AK45</f>
        <v>0</v>
      </c>
      <c r="AL45" s="70">
        <f>'118 Bus my H2'!AL45-'118 Correct H2'!AL45</f>
        <v>0</v>
      </c>
      <c r="AM45" s="70">
        <f>'118 Bus my H2'!AM45-'118 Correct H2'!AM45</f>
        <v>0</v>
      </c>
      <c r="AN45" s="70">
        <f>'118 Bus my H2'!AN45-'118 Correct H2'!AN45</f>
        <v>0</v>
      </c>
      <c r="AO45" s="70">
        <f>'118 Bus my H2'!AO45-'118 Correct H2'!AO45</f>
        <v>0</v>
      </c>
      <c r="AP45" s="70">
        <f>'118 Bus my H2'!AP45-'118 Correct H2'!AP45</f>
        <v>0</v>
      </c>
      <c r="AQ45" s="70">
        <f>'118 Bus my H2'!AQ45-'118 Correct H2'!AQ45</f>
        <v>0</v>
      </c>
      <c r="AR45" s="70">
        <f>'118 Bus my H2'!AR45-'118 Correct H2'!AR45</f>
        <v>0</v>
      </c>
      <c r="AS45" s="70">
        <f>'118 Bus my H2'!AS45-'118 Correct H2'!AS45</f>
        <v>0</v>
      </c>
      <c r="AT45" s="70">
        <f>'118 Bus my H2'!AT45-'118 Correct H2'!AT45</f>
        <v>0</v>
      </c>
      <c r="AU45" s="70">
        <f>'118 Bus my H2'!AU45-'118 Correct H2'!AU45</f>
        <v>0</v>
      </c>
      <c r="AV45" s="70">
        <f>'118 Bus my H2'!AV45-'118 Correct H2'!AV45</f>
        <v>0</v>
      </c>
      <c r="AW45" s="70">
        <f>'118 Bus my H2'!AW45-'118 Correct H2'!AW45</f>
        <v>0</v>
      </c>
      <c r="AX45" s="70">
        <f>'118 Bus my H2'!AX45-'118 Correct H2'!AX45</f>
        <v>0</v>
      </c>
      <c r="AY45" s="70">
        <f>'118 Bus my H2'!AY45-'118 Correct H2'!AY45</f>
        <v>0</v>
      </c>
      <c r="AZ45" s="70">
        <f>'118 Bus my H2'!AZ45-'118 Correct H2'!AZ45</f>
        <v>0</v>
      </c>
    </row>
    <row r="46" spans="1:52" x14ac:dyDescent="0.25">
      <c r="A46" s="70">
        <f>'118 Bus my H2'!A46-'118 Correct H2'!A46</f>
        <v>0</v>
      </c>
      <c r="B46" s="70">
        <f>'118 Bus my H2'!B46-'118 Correct H2'!B46</f>
        <v>0</v>
      </c>
      <c r="C46" s="70">
        <f>'118 Bus my H2'!C46-'118 Correct H2'!C46</f>
        <v>0</v>
      </c>
      <c r="D46" s="70">
        <f>'118 Bus my H2'!D46-'118 Correct H2'!D46</f>
        <v>0</v>
      </c>
      <c r="E46" s="70">
        <f>'118 Bus my H2'!E46-'118 Correct H2'!E46</f>
        <v>0</v>
      </c>
      <c r="F46" s="70">
        <f>'118 Bus my H2'!F46-'118 Correct H2'!F46</f>
        <v>0</v>
      </c>
      <c r="G46" s="70">
        <f>'118 Bus my H2'!G46-'118 Correct H2'!G46</f>
        <v>0</v>
      </c>
      <c r="H46" s="70">
        <f>'118 Bus my H2'!H46-'118 Correct H2'!H46</f>
        <v>0</v>
      </c>
      <c r="I46" s="70">
        <f>'118 Bus my H2'!I46-'118 Correct H2'!I46</f>
        <v>0</v>
      </c>
      <c r="J46" s="70">
        <f>'118 Bus my H2'!J46-'118 Correct H2'!J46</f>
        <v>0</v>
      </c>
      <c r="K46" s="70">
        <f>'118 Bus my H2'!K46-'118 Correct H2'!K46</f>
        <v>0</v>
      </c>
      <c r="L46" s="70">
        <f>'118 Bus my H2'!L46-'118 Correct H2'!L46</f>
        <v>0</v>
      </c>
      <c r="M46" s="70">
        <f>'118 Bus my H2'!M46-'118 Correct H2'!M46</f>
        <v>0</v>
      </c>
      <c r="N46" s="70">
        <f>'118 Bus my H2'!N46-'118 Correct H2'!N46</f>
        <v>0</v>
      </c>
      <c r="O46" s="70">
        <f>'118 Bus my H2'!O46-'118 Correct H2'!O46</f>
        <v>0</v>
      </c>
      <c r="P46" s="70">
        <f>'118 Bus my H2'!P46-'118 Correct H2'!P46</f>
        <v>0</v>
      </c>
      <c r="Q46" s="70">
        <f>'118 Bus my H2'!Q46-'118 Correct H2'!Q46</f>
        <v>0</v>
      </c>
      <c r="R46" s="70">
        <f>'118 Bus my H2'!R46-'118 Correct H2'!R46</f>
        <v>0</v>
      </c>
      <c r="S46" s="70">
        <f>'118 Bus my H2'!S46-'118 Correct H2'!S46</f>
        <v>0</v>
      </c>
      <c r="T46" s="70">
        <f>'118 Bus my H2'!T46-'118 Correct H2'!T46</f>
        <v>0</v>
      </c>
      <c r="U46" s="70">
        <f>'118 Bus my H2'!U46-'118 Correct H2'!U46</f>
        <v>0</v>
      </c>
      <c r="V46" s="70">
        <f>'118 Bus my H2'!V46-'118 Correct H2'!V46</f>
        <v>0</v>
      </c>
      <c r="W46" s="70">
        <f>'118 Bus my H2'!W46-'118 Correct H2'!W46</f>
        <v>0</v>
      </c>
      <c r="X46" s="70">
        <f>'118 Bus my H2'!X46-'118 Correct H2'!X46</f>
        <v>0</v>
      </c>
      <c r="Y46" s="70">
        <f>'118 Bus my H2'!Y46-'118 Correct H2'!Y46</f>
        <v>0</v>
      </c>
      <c r="Z46" s="70">
        <f>'118 Bus my H2'!Z46-'118 Correct H2'!Z46</f>
        <v>0</v>
      </c>
      <c r="AA46" s="70">
        <f>'118 Bus my H2'!AA46-'118 Correct H2'!AA46</f>
        <v>0</v>
      </c>
      <c r="AB46" s="70">
        <f>'118 Bus my H2'!AB46-'118 Correct H2'!AB46</f>
        <v>0</v>
      </c>
      <c r="AC46" s="70">
        <f>'118 Bus my H2'!AC46-'118 Correct H2'!AC46</f>
        <v>0</v>
      </c>
      <c r="AD46" s="70">
        <f>'118 Bus my H2'!AD46-'118 Correct H2'!AD46</f>
        <v>0</v>
      </c>
      <c r="AE46" s="70">
        <f>'118 Bus my H2'!AE46-'118 Correct H2'!AE46</f>
        <v>0</v>
      </c>
      <c r="AF46" s="70">
        <f>'118 Bus my H2'!AF46-'118 Correct H2'!AF46</f>
        <v>0</v>
      </c>
      <c r="AG46" s="70">
        <f>'118 Bus my H2'!AG46-'118 Correct H2'!AG46</f>
        <v>0</v>
      </c>
      <c r="AH46" s="70">
        <f>'118 Bus my H2'!AH46-'118 Correct H2'!AH46</f>
        <v>0</v>
      </c>
      <c r="AI46" s="70">
        <f>'118 Bus my H2'!AI46-'118 Correct H2'!AI46</f>
        <v>0</v>
      </c>
      <c r="AJ46" s="70">
        <f>'118 Bus my H2'!AJ46-'118 Correct H2'!AJ46</f>
        <v>0</v>
      </c>
      <c r="AK46" s="70">
        <f>'118 Bus my H2'!AK46-'118 Correct H2'!AK46</f>
        <v>0</v>
      </c>
      <c r="AL46" s="70">
        <f>'118 Bus my H2'!AL46-'118 Correct H2'!AL46</f>
        <v>0</v>
      </c>
      <c r="AM46" s="70">
        <f>'118 Bus my H2'!AM46-'118 Correct H2'!AM46</f>
        <v>0</v>
      </c>
      <c r="AN46" s="70">
        <f>'118 Bus my H2'!AN46-'118 Correct H2'!AN46</f>
        <v>0</v>
      </c>
      <c r="AO46" s="70">
        <f>'118 Bus my H2'!AO46-'118 Correct H2'!AO46</f>
        <v>0</v>
      </c>
      <c r="AP46" s="70">
        <f>'118 Bus my H2'!AP46-'118 Correct H2'!AP46</f>
        <v>0</v>
      </c>
      <c r="AQ46" s="70">
        <f>'118 Bus my H2'!AQ46-'118 Correct H2'!AQ46</f>
        <v>0</v>
      </c>
      <c r="AR46" s="70">
        <f>'118 Bus my H2'!AR46-'118 Correct H2'!AR46</f>
        <v>0</v>
      </c>
      <c r="AS46" s="70">
        <f>'118 Bus my H2'!AS46-'118 Correct H2'!AS46</f>
        <v>0</v>
      </c>
      <c r="AT46" s="70">
        <f>'118 Bus my H2'!AT46-'118 Correct H2'!AT46</f>
        <v>0</v>
      </c>
      <c r="AU46" s="70">
        <f>'118 Bus my H2'!AU46-'118 Correct H2'!AU46</f>
        <v>0</v>
      </c>
      <c r="AV46" s="70">
        <f>'118 Bus my H2'!AV46-'118 Correct H2'!AV46</f>
        <v>0</v>
      </c>
      <c r="AW46" s="70">
        <f>'118 Bus my H2'!AW46-'118 Correct H2'!AW46</f>
        <v>0</v>
      </c>
      <c r="AX46" s="70">
        <f>'118 Bus my H2'!AX46-'118 Correct H2'!AX46</f>
        <v>0</v>
      </c>
      <c r="AY46" s="70">
        <f>'118 Bus my H2'!AY46-'118 Correct H2'!AY46</f>
        <v>0</v>
      </c>
      <c r="AZ46" s="70">
        <f>'118 Bus my H2'!AZ46-'118 Correct H2'!AZ46</f>
        <v>0</v>
      </c>
    </row>
    <row r="47" spans="1:52" x14ac:dyDescent="0.25">
      <c r="A47" s="70">
        <f>'118 Bus my H2'!A47-'118 Correct H2'!A47</f>
        <v>0</v>
      </c>
      <c r="B47" s="70">
        <f>'118 Bus my H2'!B47-'118 Correct H2'!B47</f>
        <v>0</v>
      </c>
      <c r="C47" s="70">
        <f>'118 Bus my H2'!C47-'118 Correct H2'!C47</f>
        <v>0</v>
      </c>
      <c r="D47" s="70">
        <f>'118 Bus my H2'!D47-'118 Correct H2'!D47</f>
        <v>0</v>
      </c>
      <c r="E47" s="70">
        <f>'118 Bus my H2'!E47-'118 Correct H2'!E47</f>
        <v>0</v>
      </c>
      <c r="F47" s="70">
        <f>'118 Bus my H2'!F47-'118 Correct H2'!F47</f>
        <v>0</v>
      </c>
      <c r="G47" s="70">
        <f>'118 Bus my H2'!G47-'118 Correct H2'!G47</f>
        <v>0</v>
      </c>
      <c r="H47" s="70">
        <f>'118 Bus my H2'!H47-'118 Correct H2'!H47</f>
        <v>0</v>
      </c>
      <c r="I47" s="70">
        <f>'118 Bus my H2'!I47-'118 Correct H2'!I47</f>
        <v>0</v>
      </c>
      <c r="J47" s="70">
        <f>'118 Bus my H2'!J47-'118 Correct H2'!J47</f>
        <v>0</v>
      </c>
      <c r="K47" s="70">
        <f>'118 Bus my H2'!K47-'118 Correct H2'!K47</f>
        <v>0</v>
      </c>
      <c r="L47" s="70">
        <f>'118 Bus my H2'!L47-'118 Correct H2'!L47</f>
        <v>0</v>
      </c>
      <c r="M47" s="70">
        <f>'118 Bus my H2'!M47-'118 Correct H2'!M47</f>
        <v>0</v>
      </c>
      <c r="N47" s="70">
        <f>'118 Bus my H2'!N47-'118 Correct H2'!N47</f>
        <v>0</v>
      </c>
      <c r="O47" s="70">
        <f>'118 Bus my H2'!O47-'118 Correct H2'!O47</f>
        <v>0</v>
      </c>
      <c r="P47" s="70">
        <f>'118 Bus my H2'!P47-'118 Correct H2'!P47</f>
        <v>0</v>
      </c>
      <c r="Q47" s="70">
        <f>'118 Bus my H2'!Q47-'118 Correct H2'!Q47</f>
        <v>0</v>
      </c>
      <c r="R47" s="70">
        <f>'118 Bus my H2'!R47-'118 Correct H2'!R47</f>
        <v>0</v>
      </c>
      <c r="S47" s="70">
        <f>'118 Bus my H2'!S47-'118 Correct H2'!S47</f>
        <v>0</v>
      </c>
      <c r="T47" s="70">
        <f>'118 Bus my H2'!T47-'118 Correct H2'!T47</f>
        <v>0</v>
      </c>
      <c r="U47" s="70">
        <f>'118 Bus my H2'!U47-'118 Correct H2'!U47</f>
        <v>0</v>
      </c>
      <c r="V47" s="70">
        <f>'118 Bus my H2'!V47-'118 Correct H2'!V47</f>
        <v>0</v>
      </c>
      <c r="W47" s="70">
        <f>'118 Bus my H2'!W47-'118 Correct H2'!W47</f>
        <v>0</v>
      </c>
      <c r="X47" s="70">
        <f>'118 Bus my H2'!X47-'118 Correct H2'!X47</f>
        <v>0</v>
      </c>
      <c r="Y47" s="70">
        <f>'118 Bus my H2'!Y47-'118 Correct H2'!Y47</f>
        <v>0</v>
      </c>
      <c r="Z47" s="70">
        <f>'118 Bus my H2'!Z47-'118 Correct H2'!Z47</f>
        <v>0</v>
      </c>
      <c r="AA47" s="70">
        <f>'118 Bus my H2'!AA47-'118 Correct H2'!AA47</f>
        <v>0</v>
      </c>
      <c r="AB47" s="70">
        <f>'118 Bus my H2'!AB47-'118 Correct H2'!AB47</f>
        <v>0</v>
      </c>
      <c r="AC47" s="70">
        <f>'118 Bus my H2'!AC47-'118 Correct H2'!AC47</f>
        <v>0</v>
      </c>
      <c r="AD47" s="70">
        <f>'118 Bus my H2'!AD47-'118 Correct H2'!AD47</f>
        <v>0</v>
      </c>
      <c r="AE47" s="70">
        <f>'118 Bus my H2'!AE47-'118 Correct H2'!AE47</f>
        <v>0</v>
      </c>
      <c r="AF47" s="70">
        <f>'118 Bus my H2'!AF47-'118 Correct H2'!AF47</f>
        <v>0</v>
      </c>
      <c r="AG47" s="70">
        <f>'118 Bus my H2'!AG47-'118 Correct H2'!AG47</f>
        <v>0</v>
      </c>
      <c r="AH47" s="70">
        <f>'118 Bus my H2'!AH47-'118 Correct H2'!AH47</f>
        <v>0</v>
      </c>
      <c r="AI47" s="70">
        <f>'118 Bus my H2'!AI47-'118 Correct H2'!AI47</f>
        <v>0</v>
      </c>
      <c r="AJ47" s="70">
        <f>'118 Bus my H2'!AJ47-'118 Correct H2'!AJ47</f>
        <v>0</v>
      </c>
      <c r="AK47" s="70">
        <f>'118 Bus my H2'!AK47-'118 Correct H2'!AK47</f>
        <v>0</v>
      </c>
      <c r="AL47" s="70">
        <f>'118 Bus my H2'!AL47-'118 Correct H2'!AL47</f>
        <v>0</v>
      </c>
      <c r="AM47" s="70">
        <f>'118 Bus my H2'!AM47-'118 Correct H2'!AM47</f>
        <v>0</v>
      </c>
      <c r="AN47" s="70">
        <f>'118 Bus my H2'!AN47-'118 Correct H2'!AN47</f>
        <v>0</v>
      </c>
      <c r="AO47" s="70">
        <f>'118 Bus my H2'!AO47-'118 Correct H2'!AO47</f>
        <v>0</v>
      </c>
      <c r="AP47" s="70">
        <f>'118 Bus my H2'!AP47-'118 Correct H2'!AP47</f>
        <v>0</v>
      </c>
      <c r="AQ47" s="70">
        <f>'118 Bus my H2'!AQ47-'118 Correct H2'!AQ47</f>
        <v>0</v>
      </c>
      <c r="AR47" s="70">
        <f>'118 Bus my H2'!AR47-'118 Correct H2'!AR47</f>
        <v>0</v>
      </c>
      <c r="AS47" s="70">
        <f>'118 Bus my H2'!AS47-'118 Correct H2'!AS47</f>
        <v>0</v>
      </c>
      <c r="AT47" s="70">
        <f>'118 Bus my H2'!AT47-'118 Correct H2'!AT47</f>
        <v>0</v>
      </c>
      <c r="AU47" s="70">
        <f>'118 Bus my H2'!AU47-'118 Correct H2'!AU47</f>
        <v>0</v>
      </c>
      <c r="AV47" s="70">
        <f>'118 Bus my H2'!AV47-'118 Correct H2'!AV47</f>
        <v>0</v>
      </c>
      <c r="AW47" s="70">
        <f>'118 Bus my H2'!AW47-'118 Correct H2'!AW47</f>
        <v>0</v>
      </c>
      <c r="AX47" s="70">
        <f>'118 Bus my H2'!AX47-'118 Correct H2'!AX47</f>
        <v>0</v>
      </c>
      <c r="AY47" s="70">
        <f>'118 Bus my H2'!AY47-'118 Correct H2'!AY47</f>
        <v>0</v>
      </c>
      <c r="AZ47" s="70">
        <f>'118 Bus my H2'!AZ47-'118 Correct H2'!AZ47</f>
        <v>0</v>
      </c>
    </row>
    <row r="48" spans="1:52" x14ac:dyDescent="0.25">
      <c r="A48" s="70">
        <f>'118 Bus my H2'!A48-'118 Correct H2'!A48</f>
        <v>0</v>
      </c>
      <c r="B48" s="70">
        <f>'118 Bus my H2'!B48-'118 Correct H2'!B48</f>
        <v>0</v>
      </c>
      <c r="C48" s="70">
        <f>'118 Bus my H2'!C48-'118 Correct H2'!C48</f>
        <v>0</v>
      </c>
      <c r="D48" s="70">
        <f>'118 Bus my H2'!D48-'118 Correct H2'!D48</f>
        <v>0</v>
      </c>
      <c r="E48" s="70">
        <f>'118 Bus my H2'!E48-'118 Correct H2'!E48</f>
        <v>0</v>
      </c>
      <c r="F48" s="70">
        <f>'118 Bus my H2'!F48-'118 Correct H2'!F48</f>
        <v>0</v>
      </c>
      <c r="G48" s="70">
        <f>'118 Bus my H2'!G48-'118 Correct H2'!G48</f>
        <v>0</v>
      </c>
      <c r="H48" s="70">
        <f>'118 Bus my H2'!H48-'118 Correct H2'!H48</f>
        <v>0</v>
      </c>
      <c r="I48" s="70">
        <f>'118 Bus my H2'!I48-'118 Correct H2'!I48</f>
        <v>0</v>
      </c>
      <c r="J48" s="70">
        <f>'118 Bus my H2'!J48-'118 Correct H2'!J48</f>
        <v>0</v>
      </c>
      <c r="K48" s="70">
        <f>'118 Bus my H2'!K48-'118 Correct H2'!K48</f>
        <v>0</v>
      </c>
      <c r="L48" s="70">
        <f>'118 Bus my H2'!L48-'118 Correct H2'!L48</f>
        <v>0</v>
      </c>
      <c r="M48" s="70">
        <f>'118 Bus my H2'!M48-'118 Correct H2'!M48</f>
        <v>0</v>
      </c>
      <c r="N48" s="70">
        <f>'118 Bus my H2'!N48-'118 Correct H2'!N48</f>
        <v>0</v>
      </c>
      <c r="O48" s="70">
        <f>'118 Bus my H2'!O48-'118 Correct H2'!O48</f>
        <v>0</v>
      </c>
      <c r="P48" s="70">
        <f>'118 Bus my H2'!P48-'118 Correct H2'!P48</f>
        <v>0</v>
      </c>
      <c r="Q48" s="70">
        <f>'118 Bus my H2'!Q48-'118 Correct H2'!Q48</f>
        <v>0</v>
      </c>
      <c r="R48" s="70">
        <f>'118 Bus my H2'!R48-'118 Correct H2'!R48</f>
        <v>0</v>
      </c>
      <c r="S48" s="70">
        <f>'118 Bus my H2'!S48-'118 Correct H2'!S48</f>
        <v>0</v>
      </c>
      <c r="T48" s="70">
        <f>'118 Bus my H2'!T48-'118 Correct H2'!T48</f>
        <v>0</v>
      </c>
      <c r="U48" s="70">
        <f>'118 Bus my H2'!U48-'118 Correct H2'!U48</f>
        <v>0</v>
      </c>
      <c r="V48" s="70">
        <f>'118 Bus my H2'!V48-'118 Correct H2'!V48</f>
        <v>0</v>
      </c>
      <c r="W48" s="70">
        <f>'118 Bus my H2'!W48-'118 Correct H2'!W48</f>
        <v>0</v>
      </c>
      <c r="X48" s="70">
        <f>'118 Bus my H2'!X48-'118 Correct H2'!X48</f>
        <v>0</v>
      </c>
      <c r="Y48" s="70">
        <f>'118 Bus my H2'!Y48-'118 Correct H2'!Y48</f>
        <v>0</v>
      </c>
      <c r="Z48" s="70">
        <f>'118 Bus my H2'!Z48-'118 Correct H2'!Z48</f>
        <v>0</v>
      </c>
      <c r="AA48" s="70">
        <f>'118 Bus my H2'!AA48-'118 Correct H2'!AA48</f>
        <v>0</v>
      </c>
      <c r="AB48" s="70">
        <f>'118 Bus my H2'!AB48-'118 Correct H2'!AB48</f>
        <v>0</v>
      </c>
      <c r="AC48" s="70">
        <f>'118 Bus my H2'!AC48-'118 Correct H2'!AC48</f>
        <v>0</v>
      </c>
      <c r="AD48" s="70">
        <f>'118 Bus my H2'!AD48-'118 Correct H2'!AD48</f>
        <v>0</v>
      </c>
      <c r="AE48" s="70">
        <f>'118 Bus my H2'!AE48-'118 Correct H2'!AE48</f>
        <v>0</v>
      </c>
      <c r="AF48" s="70">
        <f>'118 Bus my H2'!AF48-'118 Correct H2'!AF48</f>
        <v>0</v>
      </c>
      <c r="AG48" s="70">
        <f>'118 Bus my H2'!AG48-'118 Correct H2'!AG48</f>
        <v>0</v>
      </c>
      <c r="AH48" s="70">
        <f>'118 Bus my H2'!AH48-'118 Correct H2'!AH48</f>
        <v>0</v>
      </c>
      <c r="AI48" s="70">
        <f>'118 Bus my H2'!AI48-'118 Correct H2'!AI48</f>
        <v>0</v>
      </c>
      <c r="AJ48" s="70">
        <f>'118 Bus my H2'!AJ48-'118 Correct H2'!AJ48</f>
        <v>0</v>
      </c>
      <c r="AK48" s="70">
        <f>'118 Bus my H2'!AK48-'118 Correct H2'!AK48</f>
        <v>0</v>
      </c>
      <c r="AL48" s="70">
        <f>'118 Bus my H2'!AL48-'118 Correct H2'!AL48</f>
        <v>0</v>
      </c>
      <c r="AM48" s="70">
        <f>'118 Bus my H2'!AM48-'118 Correct H2'!AM48</f>
        <v>0</v>
      </c>
      <c r="AN48" s="70">
        <f>'118 Bus my H2'!AN48-'118 Correct H2'!AN48</f>
        <v>0</v>
      </c>
      <c r="AO48" s="70">
        <f>'118 Bus my H2'!AO48-'118 Correct H2'!AO48</f>
        <v>0</v>
      </c>
      <c r="AP48" s="70">
        <f>'118 Bus my H2'!AP48-'118 Correct H2'!AP48</f>
        <v>0</v>
      </c>
      <c r="AQ48" s="70">
        <f>'118 Bus my H2'!AQ48-'118 Correct H2'!AQ48</f>
        <v>0</v>
      </c>
      <c r="AR48" s="70">
        <f>'118 Bus my H2'!AR48-'118 Correct H2'!AR48</f>
        <v>0</v>
      </c>
      <c r="AS48" s="70">
        <f>'118 Bus my H2'!AS48-'118 Correct H2'!AS48</f>
        <v>0</v>
      </c>
      <c r="AT48" s="70">
        <f>'118 Bus my H2'!AT48-'118 Correct H2'!AT48</f>
        <v>0</v>
      </c>
      <c r="AU48" s="70">
        <f>'118 Bus my H2'!AU48-'118 Correct H2'!AU48</f>
        <v>0</v>
      </c>
      <c r="AV48" s="70">
        <f>'118 Bus my H2'!AV48-'118 Correct H2'!AV48</f>
        <v>0</v>
      </c>
      <c r="AW48" s="70">
        <f>'118 Bus my H2'!AW48-'118 Correct H2'!AW48</f>
        <v>0</v>
      </c>
      <c r="AX48" s="70">
        <f>'118 Bus my H2'!AX48-'118 Correct H2'!AX48</f>
        <v>0</v>
      </c>
      <c r="AY48" s="70">
        <f>'118 Bus my H2'!AY48-'118 Correct H2'!AY48</f>
        <v>0</v>
      </c>
      <c r="AZ48" s="70">
        <f>'118 Bus my H2'!AZ48-'118 Correct H2'!AZ48</f>
        <v>0</v>
      </c>
    </row>
    <row r="49" spans="1:52" x14ac:dyDescent="0.25">
      <c r="A49" s="70">
        <f>'118 Bus my H2'!A49-'118 Correct H2'!A49</f>
        <v>0</v>
      </c>
      <c r="B49" s="70">
        <f>'118 Bus my H2'!B49-'118 Correct H2'!B49</f>
        <v>0</v>
      </c>
      <c r="C49" s="70">
        <f>'118 Bus my H2'!C49-'118 Correct H2'!C49</f>
        <v>0</v>
      </c>
      <c r="D49" s="70">
        <f>'118 Bus my H2'!D49-'118 Correct H2'!D49</f>
        <v>0</v>
      </c>
      <c r="E49" s="70">
        <f>'118 Bus my H2'!E49-'118 Correct H2'!E49</f>
        <v>0</v>
      </c>
      <c r="F49" s="70">
        <f>'118 Bus my H2'!F49-'118 Correct H2'!F49</f>
        <v>0</v>
      </c>
      <c r="G49" s="70">
        <f>'118 Bus my H2'!G49-'118 Correct H2'!G49</f>
        <v>0</v>
      </c>
      <c r="H49" s="70">
        <f>'118 Bus my H2'!H49-'118 Correct H2'!H49</f>
        <v>0</v>
      </c>
      <c r="I49" s="70">
        <f>'118 Bus my H2'!I49-'118 Correct H2'!I49</f>
        <v>0</v>
      </c>
      <c r="J49" s="70">
        <f>'118 Bus my H2'!J49-'118 Correct H2'!J49</f>
        <v>0</v>
      </c>
      <c r="K49" s="70">
        <f>'118 Bus my H2'!K49-'118 Correct H2'!K49</f>
        <v>0</v>
      </c>
      <c r="L49" s="70">
        <f>'118 Bus my H2'!L49-'118 Correct H2'!L49</f>
        <v>0</v>
      </c>
      <c r="M49" s="70">
        <f>'118 Bus my H2'!M49-'118 Correct H2'!M49</f>
        <v>0</v>
      </c>
      <c r="N49" s="70">
        <f>'118 Bus my H2'!N49-'118 Correct H2'!N49</f>
        <v>0</v>
      </c>
      <c r="O49" s="70">
        <f>'118 Bus my H2'!O49-'118 Correct H2'!O49</f>
        <v>0</v>
      </c>
      <c r="P49" s="70">
        <f>'118 Bus my H2'!P49-'118 Correct H2'!P49</f>
        <v>0</v>
      </c>
      <c r="Q49" s="70">
        <f>'118 Bus my H2'!Q49-'118 Correct H2'!Q49</f>
        <v>0</v>
      </c>
      <c r="R49" s="70">
        <f>'118 Bus my H2'!R49-'118 Correct H2'!R49</f>
        <v>0</v>
      </c>
      <c r="S49" s="70">
        <f>'118 Bus my H2'!S49-'118 Correct H2'!S49</f>
        <v>0</v>
      </c>
      <c r="T49" s="70">
        <f>'118 Bus my H2'!T49-'118 Correct H2'!T49</f>
        <v>0</v>
      </c>
      <c r="U49" s="70">
        <f>'118 Bus my H2'!U49-'118 Correct H2'!U49</f>
        <v>0</v>
      </c>
      <c r="V49" s="70">
        <f>'118 Bus my H2'!V49-'118 Correct H2'!V49</f>
        <v>0</v>
      </c>
      <c r="W49" s="70">
        <f>'118 Bus my H2'!W49-'118 Correct H2'!W49</f>
        <v>0</v>
      </c>
      <c r="X49" s="70">
        <f>'118 Bus my H2'!X49-'118 Correct H2'!X49</f>
        <v>0</v>
      </c>
      <c r="Y49" s="70">
        <f>'118 Bus my H2'!Y49-'118 Correct H2'!Y49</f>
        <v>0</v>
      </c>
      <c r="Z49" s="70">
        <f>'118 Bus my H2'!Z49-'118 Correct H2'!Z49</f>
        <v>0</v>
      </c>
      <c r="AA49" s="70">
        <f>'118 Bus my H2'!AA49-'118 Correct H2'!AA49</f>
        <v>0</v>
      </c>
      <c r="AB49" s="70">
        <f>'118 Bus my H2'!AB49-'118 Correct H2'!AB49</f>
        <v>0</v>
      </c>
      <c r="AC49" s="70">
        <f>'118 Bus my H2'!AC49-'118 Correct H2'!AC49</f>
        <v>0</v>
      </c>
      <c r="AD49" s="70">
        <f>'118 Bus my H2'!AD49-'118 Correct H2'!AD49</f>
        <v>0</v>
      </c>
      <c r="AE49" s="70">
        <f>'118 Bus my H2'!AE49-'118 Correct H2'!AE49</f>
        <v>0</v>
      </c>
      <c r="AF49" s="70">
        <f>'118 Bus my H2'!AF49-'118 Correct H2'!AF49</f>
        <v>0</v>
      </c>
      <c r="AG49" s="70">
        <f>'118 Bus my H2'!AG49-'118 Correct H2'!AG49</f>
        <v>0</v>
      </c>
      <c r="AH49" s="70">
        <f>'118 Bus my H2'!AH49-'118 Correct H2'!AH49</f>
        <v>0</v>
      </c>
      <c r="AI49" s="70">
        <f>'118 Bus my H2'!AI49-'118 Correct H2'!AI49</f>
        <v>0</v>
      </c>
      <c r="AJ49" s="70">
        <f>'118 Bus my H2'!AJ49-'118 Correct H2'!AJ49</f>
        <v>0</v>
      </c>
      <c r="AK49" s="70">
        <f>'118 Bus my H2'!AK49-'118 Correct H2'!AK49</f>
        <v>0</v>
      </c>
      <c r="AL49" s="70">
        <f>'118 Bus my H2'!AL49-'118 Correct H2'!AL49</f>
        <v>0</v>
      </c>
      <c r="AM49" s="70">
        <f>'118 Bus my H2'!AM49-'118 Correct H2'!AM49</f>
        <v>0</v>
      </c>
      <c r="AN49" s="70">
        <f>'118 Bus my H2'!AN49-'118 Correct H2'!AN49</f>
        <v>0</v>
      </c>
      <c r="AO49" s="70">
        <f>'118 Bus my H2'!AO49-'118 Correct H2'!AO49</f>
        <v>0</v>
      </c>
      <c r="AP49" s="70">
        <f>'118 Bus my H2'!AP49-'118 Correct H2'!AP49</f>
        <v>0</v>
      </c>
      <c r="AQ49" s="70">
        <f>'118 Bus my H2'!AQ49-'118 Correct H2'!AQ49</f>
        <v>0</v>
      </c>
      <c r="AR49" s="70">
        <f>'118 Bus my H2'!AR49-'118 Correct H2'!AR49</f>
        <v>0</v>
      </c>
      <c r="AS49" s="70">
        <f>'118 Bus my H2'!AS49-'118 Correct H2'!AS49</f>
        <v>0</v>
      </c>
      <c r="AT49" s="70">
        <f>'118 Bus my H2'!AT49-'118 Correct H2'!AT49</f>
        <v>0</v>
      </c>
      <c r="AU49" s="70">
        <f>'118 Bus my H2'!AU49-'118 Correct H2'!AU49</f>
        <v>0</v>
      </c>
      <c r="AV49" s="70">
        <f>'118 Bus my H2'!AV49-'118 Correct H2'!AV49</f>
        <v>0</v>
      </c>
      <c r="AW49" s="70">
        <f>'118 Bus my H2'!AW49-'118 Correct H2'!AW49</f>
        <v>0</v>
      </c>
      <c r="AX49" s="70">
        <f>'118 Bus my H2'!AX49-'118 Correct H2'!AX49</f>
        <v>0</v>
      </c>
      <c r="AY49" s="70">
        <f>'118 Bus my H2'!AY49-'118 Correct H2'!AY49</f>
        <v>0</v>
      </c>
      <c r="AZ49" s="70">
        <f>'118 Bus my H2'!AZ49-'118 Correct H2'!AZ49</f>
        <v>0</v>
      </c>
    </row>
    <row r="50" spans="1:52" x14ac:dyDescent="0.25">
      <c r="A50" s="70">
        <f>'118 Bus my H2'!A50-'118 Correct H2'!A50</f>
        <v>0</v>
      </c>
      <c r="B50" s="70">
        <f>'118 Bus my H2'!B50-'118 Correct H2'!B50</f>
        <v>0</v>
      </c>
      <c r="C50" s="70">
        <f>'118 Bus my H2'!C50-'118 Correct H2'!C50</f>
        <v>0</v>
      </c>
      <c r="D50" s="70">
        <f>'118 Bus my H2'!D50-'118 Correct H2'!D50</f>
        <v>0</v>
      </c>
      <c r="E50" s="70">
        <f>'118 Bus my H2'!E50-'118 Correct H2'!E50</f>
        <v>0</v>
      </c>
      <c r="F50" s="70">
        <f>'118 Bus my H2'!F50-'118 Correct H2'!F50</f>
        <v>0</v>
      </c>
      <c r="G50" s="70">
        <f>'118 Bus my H2'!G50-'118 Correct H2'!G50</f>
        <v>0</v>
      </c>
      <c r="H50" s="70">
        <f>'118 Bus my H2'!H50-'118 Correct H2'!H50</f>
        <v>0</v>
      </c>
      <c r="I50" s="70">
        <f>'118 Bus my H2'!I50-'118 Correct H2'!I50</f>
        <v>0</v>
      </c>
      <c r="J50" s="70">
        <f>'118 Bus my H2'!J50-'118 Correct H2'!J50</f>
        <v>0</v>
      </c>
      <c r="K50" s="70">
        <f>'118 Bus my H2'!K50-'118 Correct H2'!K50</f>
        <v>0</v>
      </c>
      <c r="L50" s="70">
        <f>'118 Bus my H2'!L50-'118 Correct H2'!L50</f>
        <v>0</v>
      </c>
      <c r="M50" s="70">
        <f>'118 Bus my H2'!M50-'118 Correct H2'!M50</f>
        <v>0</v>
      </c>
      <c r="N50" s="70">
        <f>'118 Bus my H2'!N50-'118 Correct H2'!N50</f>
        <v>0</v>
      </c>
      <c r="O50" s="70">
        <f>'118 Bus my H2'!O50-'118 Correct H2'!O50</f>
        <v>0</v>
      </c>
      <c r="P50" s="70">
        <f>'118 Bus my H2'!P50-'118 Correct H2'!P50</f>
        <v>0</v>
      </c>
      <c r="Q50" s="70">
        <f>'118 Bus my H2'!Q50-'118 Correct H2'!Q50</f>
        <v>0</v>
      </c>
      <c r="R50" s="70">
        <f>'118 Bus my H2'!R50-'118 Correct H2'!R50</f>
        <v>0</v>
      </c>
      <c r="S50" s="70">
        <f>'118 Bus my H2'!S50-'118 Correct H2'!S50</f>
        <v>0</v>
      </c>
      <c r="T50" s="70">
        <f>'118 Bus my H2'!T50-'118 Correct H2'!T50</f>
        <v>0</v>
      </c>
      <c r="U50" s="70">
        <f>'118 Bus my H2'!U50-'118 Correct H2'!U50</f>
        <v>0</v>
      </c>
      <c r="V50" s="70">
        <f>'118 Bus my H2'!V50-'118 Correct H2'!V50</f>
        <v>0</v>
      </c>
      <c r="W50" s="70">
        <f>'118 Bus my H2'!W50-'118 Correct H2'!W50</f>
        <v>0</v>
      </c>
      <c r="X50" s="70">
        <f>'118 Bus my H2'!X50-'118 Correct H2'!X50</f>
        <v>0</v>
      </c>
      <c r="Y50" s="70">
        <f>'118 Bus my H2'!Y50-'118 Correct H2'!Y50</f>
        <v>0</v>
      </c>
      <c r="Z50" s="70">
        <f>'118 Bus my H2'!Z50-'118 Correct H2'!Z50</f>
        <v>0</v>
      </c>
      <c r="AA50" s="70">
        <f>'118 Bus my H2'!AA50-'118 Correct H2'!AA50</f>
        <v>0</v>
      </c>
      <c r="AB50" s="70">
        <f>'118 Bus my H2'!AB50-'118 Correct H2'!AB50</f>
        <v>0</v>
      </c>
      <c r="AC50" s="70">
        <f>'118 Bus my H2'!AC50-'118 Correct H2'!AC50</f>
        <v>0</v>
      </c>
      <c r="AD50" s="70">
        <f>'118 Bus my H2'!AD50-'118 Correct H2'!AD50</f>
        <v>0</v>
      </c>
      <c r="AE50" s="70">
        <f>'118 Bus my H2'!AE50-'118 Correct H2'!AE50</f>
        <v>0</v>
      </c>
      <c r="AF50" s="70">
        <f>'118 Bus my H2'!AF50-'118 Correct H2'!AF50</f>
        <v>0</v>
      </c>
      <c r="AG50" s="70">
        <f>'118 Bus my H2'!AG50-'118 Correct H2'!AG50</f>
        <v>0</v>
      </c>
      <c r="AH50" s="70">
        <f>'118 Bus my H2'!AH50-'118 Correct H2'!AH50</f>
        <v>0</v>
      </c>
      <c r="AI50" s="70">
        <f>'118 Bus my H2'!AI50-'118 Correct H2'!AI50</f>
        <v>0</v>
      </c>
      <c r="AJ50" s="70">
        <f>'118 Bus my H2'!AJ50-'118 Correct H2'!AJ50</f>
        <v>0</v>
      </c>
      <c r="AK50" s="70">
        <f>'118 Bus my H2'!AK50-'118 Correct H2'!AK50</f>
        <v>0</v>
      </c>
      <c r="AL50" s="70">
        <f>'118 Bus my H2'!AL50-'118 Correct H2'!AL50</f>
        <v>0</v>
      </c>
      <c r="AM50" s="70">
        <f>'118 Bus my H2'!AM50-'118 Correct H2'!AM50</f>
        <v>0</v>
      </c>
      <c r="AN50" s="70">
        <f>'118 Bus my H2'!AN50-'118 Correct H2'!AN50</f>
        <v>0</v>
      </c>
      <c r="AO50" s="70">
        <f>'118 Bus my H2'!AO50-'118 Correct H2'!AO50</f>
        <v>0</v>
      </c>
      <c r="AP50" s="70">
        <f>'118 Bus my H2'!AP50-'118 Correct H2'!AP50</f>
        <v>0</v>
      </c>
      <c r="AQ50" s="70">
        <f>'118 Bus my H2'!AQ50-'118 Correct H2'!AQ50</f>
        <v>0</v>
      </c>
      <c r="AR50" s="70">
        <f>'118 Bus my H2'!AR50-'118 Correct H2'!AR50</f>
        <v>0</v>
      </c>
      <c r="AS50" s="70">
        <f>'118 Bus my H2'!AS50-'118 Correct H2'!AS50</f>
        <v>0</v>
      </c>
      <c r="AT50" s="70">
        <f>'118 Bus my H2'!AT50-'118 Correct H2'!AT50</f>
        <v>0</v>
      </c>
      <c r="AU50" s="70">
        <f>'118 Bus my H2'!AU50-'118 Correct H2'!AU50</f>
        <v>0</v>
      </c>
      <c r="AV50" s="70">
        <f>'118 Bus my H2'!AV50-'118 Correct H2'!AV50</f>
        <v>0</v>
      </c>
      <c r="AW50" s="70">
        <f>'118 Bus my H2'!AW50-'118 Correct H2'!AW50</f>
        <v>0</v>
      </c>
      <c r="AX50" s="70">
        <f>'118 Bus my H2'!AX50-'118 Correct H2'!AX50</f>
        <v>0</v>
      </c>
      <c r="AY50" s="70">
        <f>'118 Bus my H2'!AY50-'118 Correct H2'!AY50</f>
        <v>0</v>
      </c>
      <c r="AZ50" s="70">
        <f>'118 Bus my H2'!AZ50-'118 Correct H2'!AZ50</f>
        <v>0</v>
      </c>
    </row>
    <row r="51" spans="1:52" x14ac:dyDescent="0.25">
      <c r="A51" s="70">
        <f>'118 Bus my H2'!A51-'118 Correct H2'!A51</f>
        <v>0</v>
      </c>
      <c r="B51" s="70">
        <f>'118 Bus my H2'!B51-'118 Correct H2'!B51</f>
        <v>0</v>
      </c>
      <c r="C51" s="70">
        <f>'118 Bus my H2'!C51-'118 Correct H2'!C51</f>
        <v>0</v>
      </c>
      <c r="D51" s="70">
        <f>'118 Bus my H2'!D51-'118 Correct H2'!D51</f>
        <v>0</v>
      </c>
      <c r="E51" s="70">
        <f>'118 Bus my H2'!E51-'118 Correct H2'!E51</f>
        <v>0</v>
      </c>
      <c r="F51" s="70">
        <f>'118 Bus my H2'!F51-'118 Correct H2'!F51</f>
        <v>0</v>
      </c>
      <c r="G51" s="70">
        <f>'118 Bus my H2'!G51-'118 Correct H2'!G51</f>
        <v>0</v>
      </c>
      <c r="H51" s="70">
        <f>'118 Bus my H2'!H51-'118 Correct H2'!H51</f>
        <v>0</v>
      </c>
      <c r="I51" s="70">
        <f>'118 Bus my H2'!I51-'118 Correct H2'!I51</f>
        <v>0</v>
      </c>
      <c r="J51" s="70">
        <f>'118 Bus my H2'!J51-'118 Correct H2'!J51</f>
        <v>0</v>
      </c>
      <c r="K51" s="70">
        <f>'118 Bus my H2'!K51-'118 Correct H2'!K51</f>
        <v>0</v>
      </c>
      <c r="L51" s="70">
        <f>'118 Bus my H2'!L51-'118 Correct H2'!L51</f>
        <v>0</v>
      </c>
      <c r="M51" s="70">
        <f>'118 Bus my H2'!M51-'118 Correct H2'!M51</f>
        <v>0</v>
      </c>
      <c r="N51" s="70">
        <f>'118 Bus my H2'!N51-'118 Correct H2'!N51</f>
        <v>0</v>
      </c>
      <c r="O51" s="70">
        <f>'118 Bus my H2'!O51-'118 Correct H2'!O51</f>
        <v>0</v>
      </c>
      <c r="P51" s="70">
        <f>'118 Bus my H2'!P51-'118 Correct H2'!P51</f>
        <v>0</v>
      </c>
      <c r="Q51" s="70">
        <f>'118 Bus my H2'!Q51-'118 Correct H2'!Q51</f>
        <v>0</v>
      </c>
      <c r="R51" s="70">
        <f>'118 Bus my H2'!R51-'118 Correct H2'!R51</f>
        <v>0</v>
      </c>
      <c r="S51" s="70">
        <f>'118 Bus my H2'!S51-'118 Correct H2'!S51</f>
        <v>0</v>
      </c>
      <c r="T51" s="70">
        <f>'118 Bus my H2'!T51-'118 Correct H2'!T51</f>
        <v>0</v>
      </c>
      <c r="U51" s="70">
        <f>'118 Bus my H2'!U51-'118 Correct H2'!U51</f>
        <v>0</v>
      </c>
      <c r="V51" s="70">
        <f>'118 Bus my H2'!V51-'118 Correct H2'!V51</f>
        <v>0</v>
      </c>
      <c r="W51" s="70">
        <f>'118 Bus my H2'!W51-'118 Correct H2'!W51</f>
        <v>0</v>
      </c>
      <c r="X51" s="70">
        <f>'118 Bus my H2'!X51-'118 Correct H2'!X51</f>
        <v>0</v>
      </c>
      <c r="Y51" s="70">
        <f>'118 Bus my H2'!Y51-'118 Correct H2'!Y51</f>
        <v>0</v>
      </c>
      <c r="Z51" s="70">
        <f>'118 Bus my H2'!Z51-'118 Correct H2'!Z51</f>
        <v>0</v>
      </c>
      <c r="AA51" s="70">
        <f>'118 Bus my H2'!AA51-'118 Correct H2'!AA51</f>
        <v>0</v>
      </c>
      <c r="AB51" s="70">
        <f>'118 Bus my H2'!AB51-'118 Correct H2'!AB51</f>
        <v>0</v>
      </c>
      <c r="AC51" s="70">
        <f>'118 Bus my H2'!AC51-'118 Correct H2'!AC51</f>
        <v>0</v>
      </c>
      <c r="AD51" s="70">
        <f>'118 Bus my H2'!AD51-'118 Correct H2'!AD51</f>
        <v>0</v>
      </c>
      <c r="AE51" s="70">
        <f>'118 Bus my H2'!AE51-'118 Correct H2'!AE51</f>
        <v>0</v>
      </c>
      <c r="AF51" s="70">
        <f>'118 Bus my H2'!AF51-'118 Correct H2'!AF51</f>
        <v>0</v>
      </c>
      <c r="AG51" s="70">
        <f>'118 Bus my H2'!AG51-'118 Correct H2'!AG51</f>
        <v>0</v>
      </c>
      <c r="AH51" s="70">
        <f>'118 Bus my H2'!AH51-'118 Correct H2'!AH51</f>
        <v>0</v>
      </c>
      <c r="AI51" s="70">
        <f>'118 Bus my H2'!AI51-'118 Correct H2'!AI51</f>
        <v>0</v>
      </c>
      <c r="AJ51" s="70">
        <f>'118 Bus my H2'!AJ51-'118 Correct H2'!AJ51</f>
        <v>0</v>
      </c>
      <c r="AK51" s="70">
        <f>'118 Bus my H2'!AK51-'118 Correct H2'!AK51</f>
        <v>0</v>
      </c>
      <c r="AL51" s="70">
        <f>'118 Bus my H2'!AL51-'118 Correct H2'!AL51</f>
        <v>0</v>
      </c>
      <c r="AM51" s="70">
        <f>'118 Bus my H2'!AM51-'118 Correct H2'!AM51</f>
        <v>0</v>
      </c>
      <c r="AN51" s="70">
        <f>'118 Bus my H2'!AN51-'118 Correct H2'!AN51</f>
        <v>0</v>
      </c>
      <c r="AO51" s="70">
        <f>'118 Bus my H2'!AO51-'118 Correct H2'!AO51</f>
        <v>0</v>
      </c>
      <c r="AP51" s="70">
        <f>'118 Bus my H2'!AP51-'118 Correct H2'!AP51</f>
        <v>0</v>
      </c>
      <c r="AQ51" s="70">
        <f>'118 Bus my H2'!AQ51-'118 Correct H2'!AQ51</f>
        <v>0</v>
      </c>
      <c r="AR51" s="70">
        <f>'118 Bus my H2'!AR51-'118 Correct H2'!AR51</f>
        <v>0</v>
      </c>
      <c r="AS51" s="70">
        <f>'118 Bus my H2'!AS51-'118 Correct H2'!AS51</f>
        <v>0</v>
      </c>
      <c r="AT51" s="70">
        <f>'118 Bus my H2'!AT51-'118 Correct H2'!AT51</f>
        <v>0</v>
      </c>
      <c r="AU51" s="70">
        <f>'118 Bus my H2'!AU51-'118 Correct H2'!AU51</f>
        <v>0</v>
      </c>
      <c r="AV51" s="70">
        <f>'118 Bus my H2'!AV51-'118 Correct H2'!AV51</f>
        <v>0</v>
      </c>
      <c r="AW51" s="70">
        <f>'118 Bus my H2'!AW51-'118 Correct H2'!AW51</f>
        <v>0</v>
      </c>
      <c r="AX51" s="70">
        <f>'118 Bus my H2'!AX51-'118 Correct H2'!AX51</f>
        <v>0</v>
      </c>
      <c r="AY51" s="70">
        <f>'118 Bus my H2'!AY51-'118 Correct H2'!AY51</f>
        <v>0</v>
      </c>
      <c r="AZ51" s="70">
        <f>'118 Bus my H2'!AZ51-'118 Correct H2'!AZ51</f>
        <v>0</v>
      </c>
    </row>
    <row r="52" spans="1:52" x14ac:dyDescent="0.25">
      <c r="A52" s="70">
        <f>'118 Bus my H2'!A52-'118 Correct H2'!A52</f>
        <v>0</v>
      </c>
      <c r="B52" s="70">
        <f>'118 Bus my H2'!B52-'118 Correct H2'!B52</f>
        <v>0</v>
      </c>
      <c r="C52" s="70">
        <f>'118 Bus my H2'!C52-'118 Correct H2'!C52</f>
        <v>0</v>
      </c>
      <c r="D52" s="70">
        <f>'118 Bus my H2'!D52-'118 Correct H2'!D52</f>
        <v>0</v>
      </c>
      <c r="E52" s="70">
        <f>'118 Bus my H2'!E52-'118 Correct H2'!E52</f>
        <v>0</v>
      </c>
      <c r="F52" s="70">
        <f>'118 Bus my H2'!F52-'118 Correct H2'!F52</f>
        <v>0</v>
      </c>
      <c r="G52" s="70">
        <f>'118 Bus my H2'!G52-'118 Correct H2'!G52</f>
        <v>0</v>
      </c>
      <c r="H52" s="70">
        <f>'118 Bus my H2'!H52-'118 Correct H2'!H52</f>
        <v>0</v>
      </c>
      <c r="I52" s="70">
        <f>'118 Bus my H2'!I52-'118 Correct H2'!I52</f>
        <v>0</v>
      </c>
      <c r="J52" s="70">
        <f>'118 Bus my H2'!J52-'118 Correct H2'!J52</f>
        <v>0</v>
      </c>
      <c r="K52" s="70">
        <f>'118 Bus my H2'!K52-'118 Correct H2'!K52</f>
        <v>0</v>
      </c>
      <c r="L52" s="70">
        <f>'118 Bus my H2'!L52-'118 Correct H2'!L52</f>
        <v>0</v>
      </c>
      <c r="M52" s="70">
        <f>'118 Bus my H2'!M52-'118 Correct H2'!M52</f>
        <v>0</v>
      </c>
      <c r="N52" s="70">
        <f>'118 Bus my H2'!N52-'118 Correct H2'!N52</f>
        <v>0</v>
      </c>
      <c r="O52" s="70">
        <f>'118 Bus my H2'!O52-'118 Correct H2'!O52</f>
        <v>0</v>
      </c>
      <c r="P52" s="70">
        <f>'118 Bus my H2'!P52-'118 Correct H2'!P52</f>
        <v>0</v>
      </c>
      <c r="Q52" s="70">
        <f>'118 Bus my H2'!Q52-'118 Correct H2'!Q52</f>
        <v>0</v>
      </c>
      <c r="R52" s="70">
        <f>'118 Bus my H2'!R52-'118 Correct H2'!R52</f>
        <v>0</v>
      </c>
      <c r="S52" s="70">
        <f>'118 Bus my H2'!S52-'118 Correct H2'!S52</f>
        <v>0</v>
      </c>
      <c r="T52" s="70">
        <f>'118 Bus my H2'!T52-'118 Correct H2'!T52</f>
        <v>0</v>
      </c>
      <c r="U52" s="70">
        <f>'118 Bus my H2'!U52-'118 Correct H2'!U52</f>
        <v>0</v>
      </c>
      <c r="V52" s="70">
        <f>'118 Bus my H2'!V52-'118 Correct H2'!V52</f>
        <v>0</v>
      </c>
      <c r="W52" s="70">
        <f>'118 Bus my H2'!W52-'118 Correct H2'!W52</f>
        <v>0</v>
      </c>
      <c r="X52" s="70">
        <f>'118 Bus my H2'!X52-'118 Correct H2'!X52</f>
        <v>0</v>
      </c>
      <c r="Y52" s="70">
        <f>'118 Bus my H2'!Y52-'118 Correct H2'!Y52</f>
        <v>0</v>
      </c>
      <c r="Z52" s="70">
        <f>'118 Bus my H2'!Z52-'118 Correct H2'!Z52</f>
        <v>0</v>
      </c>
      <c r="AA52" s="70">
        <f>'118 Bus my H2'!AA52-'118 Correct H2'!AA52</f>
        <v>0</v>
      </c>
      <c r="AB52" s="70">
        <f>'118 Bus my H2'!AB52-'118 Correct H2'!AB52</f>
        <v>0</v>
      </c>
      <c r="AC52" s="70">
        <f>'118 Bus my H2'!AC52-'118 Correct H2'!AC52</f>
        <v>0</v>
      </c>
      <c r="AD52" s="70">
        <f>'118 Bus my H2'!AD52-'118 Correct H2'!AD52</f>
        <v>0</v>
      </c>
      <c r="AE52" s="70">
        <f>'118 Bus my H2'!AE52-'118 Correct H2'!AE52</f>
        <v>0</v>
      </c>
      <c r="AF52" s="70">
        <f>'118 Bus my H2'!AF52-'118 Correct H2'!AF52</f>
        <v>0</v>
      </c>
      <c r="AG52" s="70">
        <f>'118 Bus my H2'!AG52-'118 Correct H2'!AG52</f>
        <v>0</v>
      </c>
      <c r="AH52" s="70">
        <f>'118 Bus my H2'!AH52-'118 Correct H2'!AH52</f>
        <v>0</v>
      </c>
      <c r="AI52" s="70">
        <f>'118 Bus my H2'!AI52-'118 Correct H2'!AI52</f>
        <v>0</v>
      </c>
      <c r="AJ52" s="70">
        <f>'118 Bus my H2'!AJ52-'118 Correct H2'!AJ52</f>
        <v>0</v>
      </c>
      <c r="AK52" s="70">
        <f>'118 Bus my H2'!AK52-'118 Correct H2'!AK52</f>
        <v>0</v>
      </c>
      <c r="AL52" s="70">
        <f>'118 Bus my H2'!AL52-'118 Correct H2'!AL52</f>
        <v>0</v>
      </c>
      <c r="AM52" s="70">
        <f>'118 Bus my H2'!AM52-'118 Correct H2'!AM52</f>
        <v>0</v>
      </c>
      <c r="AN52" s="70">
        <f>'118 Bus my H2'!AN52-'118 Correct H2'!AN52</f>
        <v>0</v>
      </c>
      <c r="AO52" s="70">
        <f>'118 Bus my H2'!AO52-'118 Correct H2'!AO52</f>
        <v>0</v>
      </c>
      <c r="AP52" s="70">
        <f>'118 Bus my H2'!AP52-'118 Correct H2'!AP52</f>
        <v>0</v>
      </c>
      <c r="AQ52" s="70">
        <f>'118 Bus my H2'!AQ52-'118 Correct H2'!AQ52</f>
        <v>0</v>
      </c>
      <c r="AR52" s="70">
        <f>'118 Bus my H2'!AR52-'118 Correct H2'!AR52</f>
        <v>0</v>
      </c>
      <c r="AS52" s="70">
        <f>'118 Bus my H2'!AS52-'118 Correct H2'!AS52</f>
        <v>0</v>
      </c>
      <c r="AT52" s="70">
        <f>'118 Bus my H2'!AT52-'118 Correct H2'!AT52</f>
        <v>0</v>
      </c>
      <c r="AU52" s="70">
        <f>'118 Bus my H2'!AU52-'118 Correct H2'!AU52</f>
        <v>0</v>
      </c>
      <c r="AV52" s="70">
        <f>'118 Bus my H2'!AV52-'118 Correct H2'!AV52</f>
        <v>0</v>
      </c>
      <c r="AW52" s="70">
        <f>'118 Bus my H2'!AW52-'118 Correct H2'!AW52</f>
        <v>0</v>
      </c>
      <c r="AX52" s="70">
        <f>'118 Bus my H2'!AX52-'118 Correct H2'!AX52</f>
        <v>0</v>
      </c>
      <c r="AY52" s="70">
        <f>'118 Bus my H2'!AY52-'118 Correct H2'!AY52</f>
        <v>0</v>
      </c>
      <c r="AZ52" s="70">
        <f>'118 Bus my H2'!AZ52-'118 Correct H2'!AZ52</f>
        <v>0</v>
      </c>
    </row>
    <row r="53" spans="1:52" x14ac:dyDescent="0.25">
      <c r="A53" s="70">
        <f>'118 Bus my H2'!A53-'118 Correct H2'!A53</f>
        <v>0</v>
      </c>
      <c r="B53" s="70">
        <f>'118 Bus my H2'!B53-'118 Correct H2'!B53</f>
        <v>0</v>
      </c>
      <c r="C53" s="70">
        <f>'118 Bus my H2'!C53-'118 Correct H2'!C53</f>
        <v>0</v>
      </c>
      <c r="D53" s="70">
        <f>'118 Bus my H2'!D53-'118 Correct H2'!D53</f>
        <v>0</v>
      </c>
      <c r="E53" s="70">
        <f>'118 Bus my H2'!E53-'118 Correct H2'!E53</f>
        <v>0</v>
      </c>
      <c r="F53" s="70">
        <f>'118 Bus my H2'!F53-'118 Correct H2'!F53</f>
        <v>0</v>
      </c>
      <c r="G53" s="70">
        <f>'118 Bus my H2'!G53-'118 Correct H2'!G53</f>
        <v>0</v>
      </c>
      <c r="H53" s="70">
        <f>'118 Bus my H2'!H53-'118 Correct H2'!H53</f>
        <v>0</v>
      </c>
      <c r="I53" s="70">
        <f>'118 Bus my H2'!I53-'118 Correct H2'!I53</f>
        <v>0</v>
      </c>
      <c r="J53" s="70">
        <f>'118 Bus my H2'!J53-'118 Correct H2'!J53</f>
        <v>0</v>
      </c>
      <c r="K53" s="70">
        <f>'118 Bus my H2'!K53-'118 Correct H2'!K53</f>
        <v>0</v>
      </c>
      <c r="L53" s="70">
        <f>'118 Bus my H2'!L53-'118 Correct H2'!L53</f>
        <v>0</v>
      </c>
      <c r="M53" s="70">
        <f>'118 Bus my H2'!M53-'118 Correct H2'!M53</f>
        <v>0</v>
      </c>
      <c r="N53" s="70">
        <f>'118 Bus my H2'!N53-'118 Correct H2'!N53</f>
        <v>0</v>
      </c>
      <c r="O53" s="70">
        <f>'118 Bus my H2'!O53-'118 Correct H2'!O53</f>
        <v>0</v>
      </c>
      <c r="P53" s="70">
        <f>'118 Bus my H2'!P53-'118 Correct H2'!P53</f>
        <v>0</v>
      </c>
      <c r="Q53" s="70">
        <f>'118 Bus my H2'!Q53-'118 Correct H2'!Q53</f>
        <v>0</v>
      </c>
      <c r="R53" s="70">
        <f>'118 Bus my H2'!R53-'118 Correct H2'!R53</f>
        <v>0</v>
      </c>
      <c r="S53" s="70">
        <f>'118 Bus my H2'!S53-'118 Correct H2'!S53</f>
        <v>0</v>
      </c>
      <c r="T53" s="70">
        <f>'118 Bus my H2'!T53-'118 Correct H2'!T53</f>
        <v>0</v>
      </c>
      <c r="U53" s="70">
        <f>'118 Bus my H2'!U53-'118 Correct H2'!U53</f>
        <v>0</v>
      </c>
      <c r="V53" s="70">
        <f>'118 Bus my H2'!V53-'118 Correct H2'!V53</f>
        <v>0</v>
      </c>
      <c r="W53" s="70">
        <f>'118 Bus my H2'!W53-'118 Correct H2'!W53</f>
        <v>0</v>
      </c>
      <c r="X53" s="70">
        <f>'118 Bus my H2'!X53-'118 Correct H2'!X53</f>
        <v>0</v>
      </c>
      <c r="Y53" s="70">
        <f>'118 Bus my H2'!Y53-'118 Correct H2'!Y53</f>
        <v>0</v>
      </c>
      <c r="Z53" s="70">
        <f>'118 Bus my H2'!Z53-'118 Correct H2'!Z53</f>
        <v>0</v>
      </c>
      <c r="AA53" s="70">
        <f>'118 Bus my H2'!AA53-'118 Correct H2'!AA53</f>
        <v>0</v>
      </c>
      <c r="AB53" s="70">
        <f>'118 Bus my H2'!AB53-'118 Correct H2'!AB53</f>
        <v>0</v>
      </c>
      <c r="AC53" s="70">
        <f>'118 Bus my H2'!AC53-'118 Correct H2'!AC53</f>
        <v>0</v>
      </c>
      <c r="AD53" s="70">
        <f>'118 Bus my H2'!AD53-'118 Correct H2'!AD53</f>
        <v>0</v>
      </c>
      <c r="AE53" s="70">
        <f>'118 Bus my H2'!AE53-'118 Correct H2'!AE53</f>
        <v>0</v>
      </c>
      <c r="AF53" s="70">
        <f>'118 Bus my H2'!AF53-'118 Correct H2'!AF53</f>
        <v>0</v>
      </c>
      <c r="AG53" s="70">
        <f>'118 Bus my H2'!AG53-'118 Correct H2'!AG53</f>
        <v>0</v>
      </c>
      <c r="AH53" s="70">
        <f>'118 Bus my H2'!AH53-'118 Correct H2'!AH53</f>
        <v>0</v>
      </c>
      <c r="AI53" s="70">
        <f>'118 Bus my H2'!AI53-'118 Correct H2'!AI53</f>
        <v>0</v>
      </c>
      <c r="AJ53" s="70">
        <f>'118 Bus my H2'!AJ53-'118 Correct H2'!AJ53</f>
        <v>0</v>
      </c>
      <c r="AK53" s="70">
        <f>'118 Bus my H2'!AK53-'118 Correct H2'!AK53</f>
        <v>0</v>
      </c>
      <c r="AL53" s="70">
        <f>'118 Bus my H2'!AL53-'118 Correct H2'!AL53</f>
        <v>0</v>
      </c>
      <c r="AM53" s="70">
        <f>'118 Bus my H2'!AM53-'118 Correct H2'!AM53</f>
        <v>0</v>
      </c>
      <c r="AN53" s="70">
        <f>'118 Bus my H2'!AN53-'118 Correct H2'!AN53</f>
        <v>0</v>
      </c>
      <c r="AO53" s="70">
        <f>'118 Bus my H2'!AO53-'118 Correct H2'!AO53</f>
        <v>0</v>
      </c>
      <c r="AP53" s="70">
        <f>'118 Bus my H2'!AP53-'118 Correct H2'!AP53</f>
        <v>0</v>
      </c>
      <c r="AQ53" s="70">
        <f>'118 Bus my H2'!AQ53-'118 Correct H2'!AQ53</f>
        <v>0</v>
      </c>
      <c r="AR53" s="70">
        <f>'118 Bus my H2'!AR53-'118 Correct H2'!AR53</f>
        <v>0</v>
      </c>
      <c r="AS53" s="70">
        <f>'118 Bus my H2'!AS53-'118 Correct H2'!AS53</f>
        <v>0</v>
      </c>
      <c r="AT53" s="70">
        <f>'118 Bus my H2'!AT53-'118 Correct H2'!AT53</f>
        <v>0</v>
      </c>
      <c r="AU53" s="70">
        <f>'118 Bus my H2'!AU53-'118 Correct H2'!AU53</f>
        <v>0</v>
      </c>
      <c r="AV53" s="70">
        <f>'118 Bus my H2'!AV53-'118 Correct H2'!AV53</f>
        <v>0</v>
      </c>
      <c r="AW53" s="70">
        <f>'118 Bus my H2'!AW53-'118 Correct H2'!AW53</f>
        <v>0</v>
      </c>
      <c r="AX53" s="70">
        <f>'118 Bus my H2'!AX53-'118 Correct H2'!AX53</f>
        <v>0</v>
      </c>
      <c r="AY53" s="70">
        <f>'118 Bus my H2'!AY53-'118 Correct H2'!AY53</f>
        <v>0</v>
      </c>
      <c r="AZ53" s="70">
        <f>'118 Bus my H2'!AZ53-'118 Correct H2'!AZ53</f>
        <v>0</v>
      </c>
    </row>
    <row r="54" spans="1:52" x14ac:dyDescent="0.25">
      <c r="A54" s="70">
        <f>'118 Bus my H2'!A54-'118 Correct H2'!A54</f>
        <v>0</v>
      </c>
      <c r="B54" s="70">
        <f>'118 Bus my H2'!B54-'118 Correct H2'!B54</f>
        <v>0</v>
      </c>
      <c r="C54" s="70">
        <f>'118 Bus my H2'!C54-'118 Correct H2'!C54</f>
        <v>0</v>
      </c>
      <c r="D54" s="70">
        <f>'118 Bus my H2'!D54-'118 Correct H2'!D54</f>
        <v>0</v>
      </c>
      <c r="E54" s="70">
        <f>'118 Bus my H2'!E54-'118 Correct H2'!E54</f>
        <v>0</v>
      </c>
      <c r="F54" s="70">
        <f>'118 Bus my H2'!F54-'118 Correct H2'!F54</f>
        <v>0</v>
      </c>
      <c r="G54" s="70">
        <f>'118 Bus my H2'!G54-'118 Correct H2'!G54</f>
        <v>0</v>
      </c>
      <c r="H54" s="70">
        <f>'118 Bus my H2'!H54-'118 Correct H2'!H54</f>
        <v>0</v>
      </c>
      <c r="I54" s="70">
        <f>'118 Bus my H2'!I54-'118 Correct H2'!I54</f>
        <v>0</v>
      </c>
      <c r="J54" s="70">
        <f>'118 Bus my H2'!J54-'118 Correct H2'!J54</f>
        <v>0</v>
      </c>
      <c r="K54" s="70">
        <f>'118 Bus my H2'!K54-'118 Correct H2'!K54</f>
        <v>0</v>
      </c>
      <c r="L54" s="70">
        <f>'118 Bus my H2'!L54-'118 Correct H2'!L54</f>
        <v>0</v>
      </c>
      <c r="M54" s="70">
        <f>'118 Bus my H2'!M54-'118 Correct H2'!M54</f>
        <v>0</v>
      </c>
      <c r="N54" s="70">
        <f>'118 Bus my H2'!N54-'118 Correct H2'!N54</f>
        <v>0</v>
      </c>
      <c r="O54" s="70">
        <f>'118 Bus my H2'!O54-'118 Correct H2'!O54</f>
        <v>0</v>
      </c>
      <c r="P54" s="70">
        <f>'118 Bus my H2'!P54-'118 Correct H2'!P54</f>
        <v>0</v>
      </c>
      <c r="Q54" s="70">
        <f>'118 Bus my H2'!Q54-'118 Correct H2'!Q54</f>
        <v>0</v>
      </c>
      <c r="R54" s="70">
        <f>'118 Bus my H2'!R54-'118 Correct H2'!R54</f>
        <v>0</v>
      </c>
      <c r="S54" s="70">
        <f>'118 Bus my H2'!S54-'118 Correct H2'!S54</f>
        <v>0</v>
      </c>
      <c r="T54" s="70">
        <f>'118 Bus my H2'!T54-'118 Correct H2'!T54</f>
        <v>0</v>
      </c>
      <c r="U54" s="70">
        <f>'118 Bus my H2'!U54-'118 Correct H2'!U54</f>
        <v>0</v>
      </c>
      <c r="V54" s="70">
        <f>'118 Bus my H2'!V54-'118 Correct H2'!V54</f>
        <v>0</v>
      </c>
      <c r="W54" s="70">
        <f>'118 Bus my H2'!W54-'118 Correct H2'!W54</f>
        <v>0</v>
      </c>
      <c r="X54" s="70">
        <f>'118 Bus my H2'!X54-'118 Correct H2'!X54</f>
        <v>0</v>
      </c>
      <c r="Y54" s="70">
        <f>'118 Bus my H2'!Y54-'118 Correct H2'!Y54</f>
        <v>0</v>
      </c>
      <c r="Z54" s="70">
        <f>'118 Bus my H2'!Z54-'118 Correct H2'!Z54</f>
        <v>0</v>
      </c>
      <c r="AA54" s="70">
        <f>'118 Bus my H2'!AA54-'118 Correct H2'!AA54</f>
        <v>0</v>
      </c>
      <c r="AB54" s="70">
        <f>'118 Bus my H2'!AB54-'118 Correct H2'!AB54</f>
        <v>0</v>
      </c>
      <c r="AC54" s="70">
        <f>'118 Bus my H2'!AC54-'118 Correct H2'!AC54</f>
        <v>0</v>
      </c>
      <c r="AD54" s="70">
        <f>'118 Bus my H2'!AD54-'118 Correct H2'!AD54</f>
        <v>0</v>
      </c>
      <c r="AE54" s="70">
        <f>'118 Bus my H2'!AE54-'118 Correct H2'!AE54</f>
        <v>0</v>
      </c>
      <c r="AF54" s="70">
        <f>'118 Bus my H2'!AF54-'118 Correct H2'!AF54</f>
        <v>0</v>
      </c>
      <c r="AG54" s="70">
        <f>'118 Bus my H2'!AG54-'118 Correct H2'!AG54</f>
        <v>0</v>
      </c>
      <c r="AH54" s="70">
        <f>'118 Bus my H2'!AH54-'118 Correct H2'!AH54</f>
        <v>0</v>
      </c>
      <c r="AI54" s="70">
        <f>'118 Bus my H2'!AI54-'118 Correct H2'!AI54</f>
        <v>0</v>
      </c>
      <c r="AJ54" s="70">
        <f>'118 Bus my H2'!AJ54-'118 Correct H2'!AJ54</f>
        <v>0</v>
      </c>
      <c r="AK54" s="70">
        <f>'118 Bus my H2'!AK54-'118 Correct H2'!AK54</f>
        <v>0</v>
      </c>
      <c r="AL54" s="70">
        <f>'118 Bus my H2'!AL54-'118 Correct H2'!AL54</f>
        <v>0</v>
      </c>
      <c r="AM54" s="70">
        <f>'118 Bus my H2'!AM54-'118 Correct H2'!AM54</f>
        <v>0</v>
      </c>
      <c r="AN54" s="70">
        <f>'118 Bus my H2'!AN54-'118 Correct H2'!AN54</f>
        <v>0</v>
      </c>
      <c r="AO54" s="70">
        <f>'118 Bus my H2'!AO54-'118 Correct H2'!AO54</f>
        <v>0</v>
      </c>
      <c r="AP54" s="70">
        <f>'118 Bus my H2'!AP54-'118 Correct H2'!AP54</f>
        <v>0</v>
      </c>
      <c r="AQ54" s="70">
        <f>'118 Bus my H2'!AQ54-'118 Correct H2'!AQ54</f>
        <v>0</v>
      </c>
      <c r="AR54" s="70">
        <f>'118 Bus my H2'!AR54-'118 Correct H2'!AR54</f>
        <v>0</v>
      </c>
      <c r="AS54" s="70">
        <f>'118 Bus my H2'!AS54-'118 Correct H2'!AS54</f>
        <v>0</v>
      </c>
      <c r="AT54" s="70">
        <f>'118 Bus my H2'!AT54-'118 Correct H2'!AT54</f>
        <v>0</v>
      </c>
      <c r="AU54" s="70">
        <f>'118 Bus my H2'!AU54-'118 Correct H2'!AU54</f>
        <v>0</v>
      </c>
      <c r="AV54" s="70">
        <f>'118 Bus my H2'!AV54-'118 Correct H2'!AV54</f>
        <v>0</v>
      </c>
      <c r="AW54" s="70">
        <f>'118 Bus my H2'!AW54-'118 Correct H2'!AW54</f>
        <v>0</v>
      </c>
      <c r="AX54" s="70">
        <f>'118 Bus my H2'!AX54-'118 Correct H2'!AX54</f>
        <v>0</v>
      </c>
      <c r="AY54" s="70">
        <f>'118 Bus my H2'!AY54-'118 Correct H2'!AY54</f>
        <v>0</v>
      </c>
      <c r="AZ54" s="70">
        <f>'118 Bus my H2'!AZ54-'118 Correct H2'!AZ54</f>
        <v>0</v>
      </c>
    </row>
    <row r="55" spans="1:52" x14ac:dyDescent="0.25">
      <c r="A55" s="70">
        <f>'118 Bus my H2'!A55-'118 Correct H2'!A55</f>
        <v>0</v>
      </c>
      <c r="B55" s="70">
        <f>'118 Bus my H2'!B55-'118 Correct H2'!B55</f>
        <v>0</v>
      </c>
      <c r="C55" s="70">
        <f>'118 Bus my H2'!C55-'118 Correct H2'!C55</f>
        <v>0</v>
      </c>
      <c r="D55" s="70">
        <f>'118 Bus my H2'!D55-'118 Correct H2'!D55</f>
        <v>0</v>
      </c>
      <c r="E55" s="70">
        <f>'118 Bus my H2'!E55-'118 Correct H2'!E55</f>
        <v>0</v>
      </c>
      <c r="F55" s="70">
        <f>'118 Bus my H2'!F55-'118 Correct H2'!F55</f>
        <v>0</v>
      </c>
      <c r="G55" s="70">
        <f>'118 Bus my H2'!G55-'118 Correct H2'!G55</f>
        <v>0</v>
      </c>
      <c r="H55" s="70">
        <f>'118 Bus my H2'!H55-'118 Correct H2'!H55</f>
        <v>0</v>
      </c>
      <c r="I55" s="70">
        <f>'118 Bus my H2'!I55-'118 Correct H2'!I55</f>
        <v>0</v>
      </c>
      <c r="J55" s="70">
        <f>'118 Bus my H2'!J55-'118 Correct H2'!J55</f>
        <v>0</v>
      </c>
      <c r="K55" s="70">
        <f>'118 Bus my H2'!K55-'118 Correct H2'!K55</f>
        <v>0</v>
      </c>
      <c r="L55" s="70">
        <f>'118 Bus my H2'!L55-'118 Correct H2'!L55</f>
        <v>0</v>
      </c>
      <c r="M55" s="70">
        <f>'118 Bus my H2'!M55-'118 Correct H2'!M55</f>
        <v>0</v>
      </c>
      <c r="N55" s="70">
        <f>'118 Bus my H2'!N55-'118 Correct H2'!N55</f>
        <v>0</v>
      </c>
      <c r="O55" s="70">
        <f>'118 Bus my H2'!O55-'118 Correct H2'!O55</f>
        <v>0</v>
      </c>
      <c r="P55" s="70">
        <f>'118 Bus my H2'!P55-'118 Correct H2'!P55</f>
        <v>0</v>
      </c>
      <c r="Q55" s="70">
        <f>'118 Bus my H2'!Q55-'118 Correct H2'!Q55</f>
        <v>0</v>
      </c>
      <c r="R55" s="70">
        <f>'118 Bus my H2'!R55-'118 Correct H2'!R55</f>
        <v>0</v>
      </c>
      <c r="S55" s="70">
        <f>'118 Bus my H2'!S55-'118 Correct H2'!S55</f>
        <v>0</v>
      </c>
      <c r="T55" s="70">
        <f>'118 Bus my H2'!T55-'118 Correct H2'!T55</f>
        <v>0</v>
      </c>
      <c r="U55" s="70">
        <f>'118 Bus my H2'!U55-'118 Correct H2'!U55</f>
        <v>0</v>
      </c>
      <c r="V55" s="70">
        <f>'118 Bus my H2'!V55-'118 Correct H2'!V55</f>
        <v>0</v>
      </c>
      <c r="W55" s="70">
        <f>'118 Bus my H2'!W55-'118 Correct H2'!W55</f>
        <v>0</v>
      </c>
      <c r="X55" s="70">
        <f>'118 Bus my H2'!X55-'118 Correct H2'!X55</f>
        <v>0</v>
      </c>
      <c r="Y55" s="70">
        <f>'118 Bus my H2'!Y55-'118 Correct H2'!Y55</f>
        <v>0</v>
      </c>
      <c r="Z55" s="70">
        <f>'118 Bus my H2'!Z55-'118 Correct H2'!Z55</f>
        <v>0</v>
      </c>
      <c r="AA55" s="70">
        <f>'118 Bus my H2'!AA55-'118 Correct H2'!AA55</f>
        <v>0</v>
      </c>
      <c r="AB55" s="70">
        <f>'118 Bus my H2'!AB55-'118 Correct H2'!AB55</f>
        <v>0</v>
      </c>
      <c r="AC55" s="70">
        <f>'118 Bus my H2'!AC55-'118 Correct H2'!AC55</f>
        <v>0</v>
      </c>
      <c r="AD55" s="70">
        <f>'118 Bus my H2'!AD55-'118 Correct H2'!AD55</f>
        <v>0</v>
      </c>
      <c r="AE55" s="70">
        <f>'118 Bus my H2'!AE55-'118 Correct H2'!AE55</f>
        <v>0</v>
      </c>
      <c r="AF55" s="70">
        <f>'118 Bus my H2'!AF55-'118 Correct H2'!AF55</f>
        <v>0</v>
      </c>
      <c r="AG55" s="70">
        <f>'118 Bus my H2'!AG55-'118 Correct H2'!AG55</f>
        <v>0</v>
      </c>
      <c r="AH55" s="70">
        <f>'118 Bus my H2'!AH55-'118 Correct H2'!AH55</f>
        <v>0</v>
      </c>
      <c r="AI55" s="70">
        <f>'118 Bus my H2'!AI55-'118 Correct H2'!AI55</f>
        <v>0</v>
      </c>
      <c r="AJ55" s="70">
        <f>'118 Bus my H2'!AJ55-'118 Correct H2'!AJ55</f>
        <v>0</v>
      </c>
      <c r="AK55" s="70">
        <f>'118 Bus my H2'!AK55-'118 Correct H2'!AK55</f>
        <v>0</v>
      </c>
      <c r="AL55" s="70">
        <f>'118 Bus my H2'!AL55-'118 Correct H2'!AL55</f>
        <v>0</v>
      </c>
      <c r="AM55" s="70">
        <f>'118 Bus my H2'!AM55-'118 Correct H2'!AM55</f>
        <v>0</v>
      </c>
      <c r="AN55" s="70">
        <f>'118 Bus my H2'!AN55-'118 Correct H2'!AN55</f>
        <v>0</v>
      </c>
      <c r="AO55" s="70">
        <f>'118 Bus my H2'!AO55-'118 Correct H2'!AO55</f>
        <v>0</v>
      </c>
      <c r="AP55" s="70">
        <f>'118 Bus my H2'!AP55-'118 Correct H2'!AP55</f>
        <v>0</v>
      </c>
      <c r="AQ55" s="70">
        <f>'118 Bus my H2'!AQ55-'118 Correct H2'!AQ55</f>
        <v>0</v>
      </c>
      <c r="AR55" s="70">
        <f>'118 Bus my H2'!AR55-'118 Correct H2'!AR55</f>
        <v>0</v>
      </c>
      <c r="AS55" s="70">
        <f>'118 Bus my H2'!AS55-'118 Correct H2'!AS55</f>
        <v>0</v>
      </c>
      <c r="AT55" s="70">
        <f>'118 Bus my H2'!AT55-'118 Correct H2'!AT55</f>
        <v>0</v>
      </c>
      <c r="AU55" s="70">
        <f>'118 Bus my H2'!AU55-'118 Correct H2'!AU55</f>
        <v>0</v>
      </c>
      <c r="AV55" s="70">
        <f>'118 Bus my H2'!AV55-'118 Correct H2'!AV55</f>
        <v>0</v>
      </c>
      <c r="AW55" s="70">
        <f>'118 Bus my H2'!AW55-'118 Correct H2'!AW55</f>
        <v>0</v>
      </c>
      <c r="AX55" s="70">
        <f>'118 Bus my H2'!AX55-'118 Correct H2'!AX55</f>
        <v>0</v>
      </c>
      <c r="AY55" s="70">
        <f>'118 Bus my H2'!AY55-'118 Correct H2'!AY55</f>
        <v>0</v>
      </c>
      <c r="AZ55" s="70">
        <f>'118 Bus my H2'!AZ55-'118 Correct H2'!AZ55</f>
        <v>0</v>
      </c>
    </row>
    <row r="56" spans="1:52" x14ac:dyDescent="0.25">
      <c r="A56" s="70">
        <f>'118 Bus my H2'!A56-'118 Correct H2'!A56</f>
        <v>0</v>
      </c>
      <c r="B56" s="70">
        <f>'118 Bus my H2'!B56-'118 Correct H2'!B56</f>
        <v>0</v>
      </c>
      <c r="C56" s="70">
        <f>'118 Bus my H2'!C56-'118 Correct H2'!C56</f>
        <v>0</v>
      </c>
      <c r="D56" s="70">
        <f>'118 Bus my H2'!D56-'118 Correct H2'!D56</f>
        <v>0</v>
      </c>
      <c r="E56" s="70">
        <f>'118 Bus my H2'!E56-'118 Correct H2'!E56</f>
        <v>0</v>
      </c>
      <c r="F56" s="70">
        <f>'118 Bus my H2'!F56-'118 Correct H2'!F56</f>
        <v>0</v>
      </c>
      <c r="G56" s="70">
        <f>'118 Bus my H2'!G56-'118 Correct H2'!G56</f>
        <v>0</v>
      </c>
      <c r="H56" s="70">
        <f>'118 Bus my H2'!H56-'118 Correct H2'!H56</f>
        <v>0</v>
      </c>
      <c r="I56" s="70">
        <f>'118 Bus my H2'!I56-'118 Correct H2'!I56</f>
        <v>0</v>
      </c>
      <c r="J56" s="70">
        <f>'118 Bus my H2'!J56-'118 Correct H2'!J56</f>
        <v>0</v>
      </c>
      <c r="K56" s="70">
        <f>'118 Bus my H2'!K56-'118 Correct H2'!K56</f>
        <v>0</v>
      </c>
      <c r="L56" s="70">
        <f>'118 Bus my H2'!L56-'118 Correct H2'!L56</f>
        <v>0</v>
      </c>
      <c r="M56" s="70">
        <f>'118 Bus my H2'!M56-'118 Correct H2'!M56</f>
        <v>0</v>
      </c>
      <c r="N56" s="70">
        <f>'118 Bus my H2'!N56-'118 Correct H2'!N56</f>
        <v>0</v>
      </c>
      <c r="O56" s="70">
        <f>'118 Bus my H2'!O56-'118 Correct H2'!O56</f>
        <v>0</v>
      </c>
      <c r="P56" s="70">
        <f>'118 Bus my H2'!P56-'118 Correct H2'!P56</f>
        <v>0</v>
      </c>
      <c r="Q56" s="70">
        <f>'118 Bus my H2'!Q56-'118 Correct H2'!Q56</f>
        <v>0</v>
      </c>
      <c r="R56" s="70">
        <f>'118 Bus my H2'!R56-'118 Correct H2'!R56</f>
        <v>0</v>
      </c>
      <c r="S56" s="70">
        <f>'118 Bus my H2'!S56-'118 Correct H2'!S56</f>
        <v>0</v>
      </c>
      <c r="T56" s="70">
        <f>'118 Bus my H2'!T56-'118 Correct H2'!T56</f>
        <v>0</v>
      </c>
      <c r="U56" s="70">
        <f>'118 Bus my H2'!U56-'118 Correct H2'!U56</f>
        <v>0</v>
      </c>
      <c r="V56" s="70">
        <f>'118 Bus my H2'!V56-'118 Correct H2'!V56</f>
        <v>0</v>
      </c>
      <c r="W56" s="70">
        <f>'118 Bus my H2'!W56-'118 Correct H2'!W56</f>
        <v>0</v>
      </c>
      <c r="X56" s="70">
        <f>'118 Bus my H2'!X56-'118 Correct H2'!X56</f>
        <v>0</v>
      </c>
      <c r="Y56" s="70">
        <f>'118 Bus my H2'!Y56-'118 Correct H2'!Y56</f>
        <v>0</v>
      </c>
      <c r="Z56" s="70">
        <f>'118 Bus my H2'!Z56-'118 Correct H2'!Z56</f>
        <v>0</v>
      </c>
      <c r="AA56" s="70">
        <f>'118 Bus my H2'!AA56-'118 Correct H2'!AA56</f>
        <v>0</v>
      </c>
      <c r="AB56" s="70">
        <f>'118 Bus my H2'!AB56-'118 Correct H2'!AB56</f>
        <v>0</v>
      </c>
      <c r="AC56" s="70">
        <f>'118 Bus my H2'!AC56-'118 Correct H2'!AC56</f>
        <v>0</v>
      </c>
      <c r="AD56" s="70">
        <f>'118 Bus my H2'!AD56-'118 Correct H2'!AD56</f>
        <v>0</v>
      </c>
      <c r="AE56" s="70">
        <f>'118 Bus my H2'!AE56-'118 Correct H2'!AE56</f>
        <v>0</v>
      </c>
      <c r="AF56" s="70">
        <f>'118 Bus my H2'!AF56-'118 Correct H2'!AF56</f>
        <v>0</v>
      </c>
      <c r="AG56" s="70">
        <f>'118 Bus my H2'!AG56-'118 Correct H2'!AG56</f>
        <v>0</v>
      </c>
      <c r="AH56" s="70">
        <f>'118 Bus my H2'!AH56-'118 Correct H2'!AH56</f>
        <v>0</v>
      </c>
      <c r="AI56" s="70">
        <f>'118 Bus my H2'!AI56-'118 Correct H2'!AI56</f>
        <v>0</v>
      </c>
      <c r="AJ56" s="70">
        <f>'118 Bus my H2'!AJ56-'118 Correct H2'!AJ56</f>
        <v>0</v>
      </c>
      <c r="AK56" s="70">
        <f>'118 Bus my H2'!AK56-'118 Correct H2'!AK56</f>
        <v>0</v>
      </c>
      <c r="AL56" s="70">
        <f>'118 Bus my H2'!AL56-'118 Correct H2'!AL56</f>
        <v>0</v>
      </c>
      <c r="AM56" s="70">
        <f>'118 Bus my H2'!AM56-'118 Correct H2'!AM56</f>
        <v>0</v>
      </c>
      <c r="AN56" s="70">
        <f>'118 Bus my H2'!AN56-'118 Correct H2'!AN56</f>
        <v>0</v>
      </c>
      <c r="AO56" s="70">
        <f>'118 Bus my H2'!AO56-'118 Correct H2'!AO56</f>
        <v>0</v>
      </c>
      <c r="AP56" s="70">
        <f>'118 Bus my H2'!AP56-'118 Correct H2'!AP56</f>
        <v>0</v>
      </c>
      <c r="AQ56" s="70">
        <f>'118 Bus my H2'!AQ56-'118 Correct H2'!AQ56</f>
        <v>0</v>
      </c>
      <c r="AR56" s="70">
        <f>'118 Bus my H2'!AR56-'118 Correct H2'!AR56</f>
        <v>0</v>
      </c>
      <c r="AS56" s="70">
        <f>'118 Bus my H2'!AS56-'118 Correct H2'!AS56</f>
        <v>0</v>
      </c>
      <c r="AT56" s="70">
        <f>'118 Bus my H2'!AT56-'118 Correct H2'!AT56</f>
        <v>0</v>
      </c>
      <c r="AU56" s="70">
        <f>'118 Bus my H2'!AU56-'118 Correct H2'!AU56</f>
        <v>0</v>
      </c>
      <c r="AV56" s="70">
        <f>'118 Bus my H2'!AV56-'118 Correct H2'!AV56</f>
        <v>0</v>
      </c>
      <c r="AW56" s="70">
        <f>'118 Bus my H2'!AW56-'118 Correct H2'!AW56</f>
        <v>0</v>
      </c>
      <c r="AX56" s="70">
        <f>'118 Bus my H2'!AX56-'118 Correct H2'!AX56</f>
        <v>0</v>
      </c>
      <c r="AY56" s="70">
        <f>'118 Bus my H2'!AY56-'118 Correct H2'!AY56</f>
        <v>0</v>
      </c>
      <c r="AZ56" s="70">
        <f>'118 Bus my H2'!AZ56-'118 Correct H2'!AZ56</f>
        <v>0</v>
      </c>
    </row>
    <row r="57" spans="1:52" x14ac:dyDescent="0.25">
      <c r="A57" s="70">
        <f>'118 Bus my H2'!A57-'118 Correct H2'!A57</f>
        <v>0</v>
      </c>
      <c r="B57" s="70">
        <f>'118 Bus my H2'!B57-'118 Correct H2'!B57</f>
        <v>0</v>
      </c>
      <c r="C57" s="70">
        <f>'118 Bus my H2'!C57-'118 Correct H2'!C57</f>
        <v>0</v>
      </c>
      <c r="D57" s="70">
        <f>'118 Bus my H2'!D57-'118 Correct H2'!D57</f>
        <v>0</v>
      </c>
      <c r="E57" s="70">
        <f>'118 Bus my H2'!E57-'118 Correct H2'!E57</f>
        <v>0</v>
      </c>
      <c r="F57" s="70">
        <f>'118 Bus my H2'!F57-'118 Correct H2'!F57</f>
        <v>0</v>
      </c>
      <c r="G57" s="70">
        <f>'118 Bus my H2'!G57-'118 Correct H2'!G57</f>
        <v>0</v>
      </c>
      <c r="H57" s="70">
        <f>'118 Bus my H2'!H57-'118 Correct H2'!H57</f>
        <v>0</v>
      </c>
      <c r="I57" s="70">
        <f>'118 Bus my H2'!I57-'118 Correct H2'!I57</f>
        <v>0</v>
      </c>
      <c r="J57" s="70">
        <f>'118 Bus my H2'!J57-'118 Correct H2'!J57</f>
        <v>0</v>
      </c>
      <c r="K57" s="70">
        <f>'118 Bus my H2'!K57-'118 Correct H2'!K57</f>
        <v>0</v>
      </c>
      <c r="L57" s="70">
        <f>'118 Bus my H2'!L57-'118 Correct H2'!L57</f>
        <v>0</v>
      </c>
      <c r="M57" s="70">
        <f>'118 Bus my H2'!M57-'118 Correct H2'!M57</f>
        <v>0</v>
      </c>
      <c r="N57" s="70">
        <f>'118 Bus my H2'!N57-'118 Correct H2'!N57</f>
        <v>0</v>
      </c>
      <c r="O57" s="70">
        <f>'118 Bus my H2'!O57-'118 Correct H2'!O57</f>
        <v>0</v>
      </c>
      <c r="P57" s="70">
        <f>'118 Bus my H2'!P57-'118 Correct H2'!P57</f>
        <v>0</v>
      </c>
      <c r="Q57" s="70">
        <f>'118 Bus my H2'!Q57-'118 Correct H2'!Q57</f>
        <v>0</v>
      </c>
      <c r="R57" s="70">
        <f>'118 Bus my H2'!R57-'118 Correct H2'!R57</f>
        <v>0</v>
      </c>
      <c r="S57" s="70">
        <f>'118 Bus my H2'!S57-'118 Correct H2'!S57</f>
        <v>0</v>
      </c>
      <c r="T57" s="70">
        <f>'118 Bus my H2'!T57-'118 Correct H2'!T57</f>
        <v>0</v>
      </c>
      <c r="U57" s="70">
        <f>'118 Bus my H2'!U57-'118 Correct H2'!U57</f>
        <v>0</v>
      </c>
      <c r="V57" s="70">
        <f>'118 Bus my H2'!V57-'118 Correct H2'!V57</f>
        <v>0</v>
      </c>
      <c r="W57" s="70">
        <f>'118 Bus my H2'!W57-'118 Correct H2'!W57</f>
        <v>0</v>
      </c>
      <c r="X57" s="70">
        <f>'118 Bus my H2'!X57-'118 Correct H2'!X57</f>
        <v>0</v>
      </c>
      <c r="Y57" s="70">
        <f>'118 Bus my H2'!Y57-'118 Correct H2'!Y57</f>
        <v>0</v>
      </c>
      <c r="Z57" s="70">
        <f>'118 Bus my H2'!Z57-'118 Correct H2'!Z57</f>
        <v>0</v>
      </c>
      <c r="AA57" s="70">
        <f>'118 Bus my H2'!AA57-'118 Correct H2'!AA57</f>
        <v>0</v>
      </c>
      <c r="AB57" s="70">
        <f>'118 Bus my H2'!AB57-'118 Correct H2'!AB57</f>
        <v>0</v>
      </c>
      <c r="AC57" s="70">
        <f>'118 Bus my H2'!AC57-'118 Correct H2'!AC57</f>
        <v>0</v>
      </c>
      <c r="AD57" s="70">
        <f>'118 Bus my H2'!AD57-'118 Correct H2'!AD57</f>
        <v>0</v>
      </c>
      <c r="AE57" s="70">
        <f>'118 Bus my H2'!AE57-'118 Correct H2'!AE57</f>
        <v>0</v>
      </c>
      <c r="AF57" s="70">
        <f>'118 Bus my H2'!AF57-'118 Correct H2'!AF57</f>
        <v>0</v>
      </c>
      <c r="AG57" s="70">
        <f>'118 Bus my H2'!AG57-'118 Correct H2'!AG57</f>
        <v>0</v>
      </c>
      <c r="AH57" s="70">
        <f>'118 Bus my H2'!AH57-'118 Correct H2'!AH57</f>
        <v>0</v>
      </c>
      <c r="AI57" s="70">
        <f>'118 Bus my H2'!AI57-'118 Correct H2'!AI57</f>
        <v>0</v>
      </c>
      <c r="AJ57" s="70">
        <f>'118 Bus my H2'!AJ57-'118 Correct H2'!AJ57</f>
        <v>0</v>
      </c>
      <c r="AK57" s="70">
        <f>'118 Bus my H2'!AK57-'118 Correct H2'!AK57</f>
        <v>0</v>
      </c>
      <c r="AL57" s="70">
        <f>'118 Bus my H2'!AL57-'118 Correct H2'!AL57</f>
        <v>0</v>
      </c>
      <c r="AM57" s="70">
        <f>'118 Bus my H2'!AM57-'118 Correct H2'!AM57</f>
        <v>0</v>
      </c>
      <c r="AN57" s="70">
        <f>'118 Bus my H2'!AN57-'118 Correct H2'!AN57</f>
        <v>0</v>
      </c>
      <c r="AO57" s="70">
        <f>'118 Bus my H2'!AO57-'118 Correct H2'!AO57</f>
        <v>0</v>
      </c>
      <c r="AP57" s="70">
        <f>'118 Bus my H2'!AP57-'118 Correct H2'!AP57</f>
        <v>0</v>
      </c>
      <c r="AQ57" s="70">
        <f>'118 Bus my H2'!AQ57-'118 Correct H2'!AQ57</f>
        <v>0</v>
      </c>
      <c r="AR57" s="70">
        <f>'118 Bus my H2'!AR57-'118 Correct H2'!AR57</f>
        <v>0</v>
      </c>
      <c r="AS57" s="70">
        <f>'118 Bus my H2'!AS57-'118 Correct H2'!AS57</f>
        <v>0</v>
      </c>
      <c r="AT57" s="70">
        <f>'118 Bus my H2'!AT57-'118 Correct H2'!AT57</f>
        <v>0</v>
      </c>
      <c r="AU57" s="70">
        <f>'118 Bus my H2'!AU57-'118 Correct H2'!AU57</f>
        <v>0</v>
      </c>
      <c r="AV57" s="70">
        <f>'118 Bus my H2'!AV57-'118 Correct H2'!AV57</f>
        <v>0</v>
      </c>
      <c r="AW57" s="70">
        <f>'118 Bus my H2'!AW57-'118 Correct H2'!AW57</f>
        <v>0</v>
      </c>
      <c r="AX57" s="70">
        <f>'118 Bus my H2'!AX57-'118 Correct H2'!AX57</f>
        <v>0</v>
      </c>
      <c r="AY57" s="70">
        <f>'118 Bus my H2'!AY57-'118 Correct H2'!AY57</f>
        <v>0</v>
      </c>
      <c r="AZ57" s="70">
        <f>'118 Bus my H2'!AZ57-'118 Correct H2'!AZ57</f>
        <v>0</v>
      </c>
    </row>
    <row r="58" spans="1:52" x14ac:dyDescent="0.25">
      <c r="A58" s="70">
        <f>'118 Bus my H2'!A58-'118 Correct H2'!A58</f>
        <v>0</v>
      </c>
      <c r="B58" s="70">
        <f>'118 Bus my H2'!B58-'118 Correct H2'!B58</f>
        <v>0</v>
      </c>
      <c r="C58" s="70">
        <f>'118 Bus my H2'!C58-'118 Correct H2'!C58</f>
        <v>0</v>
      </c>
      <c r="D58" s="70">
        <f>'118 Bus my H2'!D58-'118 Correct H2'!D58</f>
        <v>0</v>
      </c>
      <c r="E58" s="70">
        <f>'118 Bus my H2'!E58-'118 Correct H2'!E58</f>
        <v>0</v>
      </c>
      <c r="F58" s="70">
        <f>'118 Bus my H2'!F58-'118 Correct H2'!F58</f>
        <v>0</v>
      </c>
      <c r="G58" s="70">
        <f>'118 Bus my H2'!G58-'118 Correct H2'!G58</f>
        <v>0</v>
      </c>
      <c r="H58" s="70">
        <f>'118 Bus my H2'!H58-'118 Correct H2'!H58</f>
        <v>0</v>
      </c>
      <c r="I58" s="70">
        <f>'118 Bus my H2'!I58-'118 Correct H2'!I58</f>
        <v>0</v>
      </c>
      <c r="J58" s="70">
        <f>'118 Bus my H2'!J58-'118 Correct H2'!J58</f>
        <v>0</v>
      </c>
      <c r="K58" s="70">
        <f>'118 Bus my H2'!K58-'118 Correct H2'!K58</f>
        <v>0</v>
      </c>
      <c r="L58" s="70">
        <f>'118 Bus my H2'!L58-'118 Correct H2'!L58</f>
        <v>0</v>
      </c>
      <c r="M58" s="70">
        <f>'118 Bus my H2'!M58-'118 Correct H2'!M58</f>
        <v>0</v>
      </c>
      <c r="N58" s="70">
        <f>'118 Bus my H2'!N58-'118 Correct H2'!N58</f>
        <v>0</v>
      </c>
      <c r="O58" s="70">
        <f>'118 Bus my H2'!O58-'118 Correct H2'!O58</f>
        <v>0</v>
      </c>
      <c r="P58" s="70">
        <f>'118 Bus my H2'!P58-'118 Correct H2'!P58</f>
        <v>0</v>
      </c>
      <c r="Q58" s="70">
        <f>'118 Bus my H2'!Q58-'118 Correct H2'!Q58</f>
        <v>0</v>
      </c>
      <c r="R58" s="70">
        <f>'118 Bus my H2'!R58-'118 Correct H2'!R58</f>
        <v>0</v>
      </c>
      <c r="S58" s="70">
        <f>'118 Bus my H2'!S58-'118 Correct H2'!S58</f>
        <v>0</v>
      </c>
      <c r="T58" s="70">
        <f>'118 Bus my H2'!T58-'118 Correct H2'!T58</f>
        <v>0</v>
      </c>
      <c r="U58" s="70">
        <f>'118 Bus my H2'!U58-'118 Correct H2'!U58</f>
        <v>0</v>
      </c>
      <c r="V58" s="70">
        <f>'118 Bus my H2'!V58-'118 Correct H2'!V58</f>
        <v>0</v>
      </c>
      <c r="W58" s="70">
        <f>'118 Bus my H2'!W58-'118 Correct H2'!W58</f>
        <v>0</v>
      </c>
      <c r="X58" s="70">
        <f>'118 Bus my H2'!X58-'118 Correct H2'!X58</f>
        <v>0</v>
      </c>
      <c r="Y58" s="70">
        <f>'118 Bus my H2'!Y58-'118 Correct H2'!Y58</f>
        <v>0</v>
      </c>
      <c r="Z58" s="70">
        <f>'118 Bus my H2'!Z58-'118 Correct H2'!Z58</f>
        <v>0</v>
      </c>
      <c r="AA58" s="70">
        <f>'118 Bus my H2'!AA58-'118 Correct H2'!AA58</f>
        <v>0</v>
      </c>
      <c r="AB58" s="70">
        <f>'118 Bus my H2'!AB58-'118 Correct H2'!AB58</f>
        <v>0</v>
      </c>
      <c r="AC58" s="70">
        <f>'118 Bus my H2'!AC58-'118 Correct H2'!AC58</f>
        <v>0</v>
      </c>
      <c r="AD58" s="70">
        <f>'118 Bus my H2'!AD58-'118 Correct H2'!AD58</f>
        <v>0</v>
      </c>
      <c r="AE58" s="70">
        <f>'118 Bus my H2'!AE58-'118 Correct H2'!AE58</f>
        <v>0</v>
      </c>
      <c r="AF58" s="70">
        <f>'118 Bus my H2'!AF58-'118 Correct H2'!AF58</f>
        <v>0</v>
      </c>
      <c r="AG58" s="70">
        <f>'118 Bus my H2'!AG58-'118 Correct H2'!AG58</f>
        <v>0</v>
      </c>
      <c r="AH58" s="70">
        <f>'118 Bus my H2'!AH58-'118 Correct H2'!AH58</f>
        <v>0</v>
      </c>
      <c r="AI58" s="70">
        <f>'118 Bus my H2'!AI58-'118 Correct H2'!AI58</f>
        <v>0</v>
      </c>
      <c r="AJ58" s="70">
        <f>'118 Bus my H2'!AJ58-'118 Correct H2'!AJ58</f>
        <v>0</v>
      </c>
      <c r="AK58" s="70">
        <f>'118 Bus my H2'!AK58-'118 Correct H2'!AK58</f>
        <v>0</v>
      </c>
      <c r="AL58" s="70">
        <f>'118 Bus my H2'!AL58-'118 Correct H2'!AL58</f>
        <v>0</v>
      </c>
      <c r="AM58" s="70">
        <f>'118 Bus my H2'!AM58-'118 Correct H2'!AM58</f>
        <v>0</v>
      </c>
      <c r="AN58" s="70">
        <f>'118 Bus my H2'!AN58-'118 Correct H2'!AN58</f>
        <v>0</v>
      </c>
      <c r="AO58" s="70">
        <f>'118 Bus my H2'!AO58-'118 Correct H2'!AO58</f>
        <v>0</v>
      </c>
      <c r="AP58" s="70">
        <f>'118 Bus my H2'!AP58-'118 Correct H2'!AP58</f>
        <v>0</v>
      </c>
      <c r="AQ58" s="70">
        <f>'118 Bus my H2'!AQ58-'118 Correct H2'!AQ58</f>
        <v>0</v>
      </c>
      <c r="AR58" s="70">
        <f>'118 Bus my H2'!AR58-'118 Correct H2'!AR58</f>
        <v>0</v>
      </c>
      <c r="AS58" s="70">
        <f>'118 Bus my H2'!AS58-'118 Correct H2'!AS58</f>
        <v>0</v>
      </c>
      <c r="AT58" s="70">
        <f>'118 Bus my H2'!AT58-'118 Correct H2'!AT58</f>
        <v>0</v>
      </c>
      <c r="AU58" s="70">
        <f>'118 Bus my H2'!AU58-'118 Correct H2'!AU58</f>
        <v>0</v>
      </c>
      <c r="AV58" s="70">
        <f>'118 Bus my H2'!AV58-'118 Correct H2'!AV58</f>
        <v>0</v>
      </c>
      <c r="AW58" s="70">
        <f>'118 Bus my H2'!AW58-'118 Correct H2'!AW58</f>
        <v>0</v>
      </c>
      <c r="AX58" s="70">
        <f>'118 Bus my H2'!AX58-'118 Correct H2'!AX58</f>
        <v>0</v>
      </c>
      <c r="AY58" s="70">
        <f>'118 Bus my H2'!AY58-'118 Correct H2'!AY58</f>
        <v>0</v>
      </c>
      <c r="AZ58" s="70">
        <f>'118 Bus my H2'!AZ58-'118 Correct H2'!AZ58</f>
        <v>0</v>
      </c>
    </row>
    <row r="59" spans="1:52" x14ac:dyDescent="0.25">
      <c r="A59" s="70">
        <f>'118 Bus my H2'!A59-'118 Correct H2'!A59</f>
        <v>0</v>
      </c>
      <c r="B59" s="70">
        <f>'118 Bus my H2'!B59-'118 Correct H2'!B59</f>
        <v>0</v>
      </c>
      <c r="C59" s="70">
        <f>'118 Bus my H2'!C59-'118 Correct H2'!C59</f>
        <v>0</v>
      </c>
      <c r="D59" s="70">
        <f>'118 Bus my H2'!D59-'118 Correct H2'!D59</f>
        <v>0</v>
      </c>
      <c r="E59" s="70">
        <f>'118 Bus my H2'!E59-'118 Correct H2'!E59</f>
        <v>0</v>
      </c>
      <c r="F59" s="70">
        <f>'118 Bus my H2'!F59-'118 Correct H2'!F59</f>
        <v>0</v>
      </c>
      <c r="G59" s="70">
        <f>'118 Bus my H2'!G59-'118 Correct H2'!G59</f>
        <v>0</v>
      </c>
      <c r="H59" s="70">
        <f>'118 Bus my H2'!H59-'118 Correct H2'!H59</f>
        <v>0</v>
      </c>
      <c r="I59" s="70">
        <f>'118 Bus my H2'!I59-'118 Correct H2'!I59</f>
        <v>0</v>
      </c>
      <c r="J59" s="70">
        <f>'118 Bus my H2'!J59-'118 Correct H2'!J59</f>
        <v>0</v>
      </c>
      <c r="K59" s="70">
        <f>'118 Bus my H2'!K59-'118 Correct H2'!K59</f>
        <v>0</v>
      </c>
      <c r="L59" s="70">
        <f>'118 Bus my H2'!L59-'118 Correct H2'!L59</f>
        <v>0</v>
      </c>
      <c r="M59" s="70">
        <f>'118 Bus my H2'!M59-'118 Correct H2'!M59</f>
        <v>0</v>
      </c>
      <c r="N59" s="70">
        <f>'118 Bus my H2'!N59-'118 Correct H2'!N59</f>
        <v>0</v>
      </c>
      <c r="O59" s="70">
        <f>'118 Bus my H2'!O59-'118 Correct H2'!O59</f>
        <v>0</v>
      </c>
      <c r="P59" s="70">
        <f>'118 Bus my H2'!P59-'118 Correct H2'!P59</f>
        <v>0</v>
      </c>
      <c r="Q59" s="70">
        <f>'118 Bus my H2'!Q59-'118 Correct H2'!Q59</f>
        <v>0</v>
      </c>
      <c r="R59" s="70">
        <f>'118 Bus my H2'!R59-'118 Correct H2'!R59</f>
        <v>0</v>
      </c>
      <c r="S59" s="70">
        <f>'118 Bus my H2'!S59-'118 Correct H2'!S59</f>
        <v>0</v>
      </c>
      <c r="T59" s="70">
        <f>'118 Bus my H2'!T59-'118 Correct H2'!T59</f>
        <v>0</v>
      </c>
      <c r="U59" s="70">
        <f>'118 Bus my H2'!U59-'118 Correct H2'!U59</f>
        <v>0</v>
      </c>
      <c r="V59" s="70">
        <f>'118 Bus my H2'!V59-'118 Correct H2'!V59</f>
        <v>0</v>
      </c>
      <c r="W59" s="70">
        <f>'118 Bus my H2'!W59-'118 Correct H2'!W59</f>
        <v>0</v>
      </c>
      <c r="X59" s="70">
        <f>'118 Bus my H2'!X59-'118 Correct H2'!X59</f>
        <v>0</v>
      </c>
      <c r="Y59" s="70">
        <f>'118 Bus my H2'!Y59-'118 Correct H2'!Y59</f>
        <v>0</v>
      </c>
      <c r="Z59" s="70">
        <f>'118 Bus my H2'!Z59-'118 Correct H2'!Z59</f>
        <v>0</v>
      </c>
      <c r="AA59" s="70">
        <f>'118 Bus my H2'!AA59-'118 Correct H2'!AA59</f>
        <v>0</v>
      </c>
      <c r="AB59" s="70">
        <f>'118 Bus my H2'!AB59-'118 Correct H2'!AB59</f>
        <v>0</v>
      </c>
      <c r="AC59" s="70">
        <f>'118 Bus my H2'!AC59-'118 Correct H2'!AC59</f>
        <v>0</v>
      </c>
      <c r="AD59" s="70">
        <f>'118 Bus my H2'!AD59-'118 Correct H2'!AD59</f>
        <v>0</v>
      </c>
      <c r="AE59" s="70">
        <f>'118 Bus my H2'!AE59-'118 Correct H2'!AE59</f>
        <v>0</v>
      </c>
      <c r="AF59" s="70">
        <f>'118 Bus my H2'!AF59-'118 Correct H2'!AF59</f>
        <v>0</v>
      </c>
      <c r="AG59" s="70">
        <f>'118 Bus my H2'!AG59-'118 Correct H2'!AG59</f>
        <v>0</v>
      </c>
      <c r="AH59" s="70">
        <f>'118 Bus my H2'!AH59-'118 Correct H2'!AH59</f>
        <v>0</v>
      </c>
      <c r="AI59" s="70">
        <f>'118 Bus my H2'!AI59-'118 Correct H2'!AI59</f>
        <v>0</v>
      </c>
      <c r="AJ59" s="70">
        <f>'118 Bus my H2'!AJ59-'118 Correct H2'!AJ59</f>
        <v>0</v>
      </c>
      <c r="AK59" s="70">
        <f>'118 Bus my H2'!AK59-'118 Correct H2'!AK59</f>
        <v>0</v>
      </c>
      <c r="AL59" s="70">
        <f>'118 Bus my H2'!AL59-'118 Correct H2'!AL59</f>
        <v>0</v>
      </c>
      <c r="AM59" s="70">
        <f>'118 Bus my H2'!AM59-'118 Correct H2'!AM59</f>
        <v>0</v>
      </c>
      <c r="AN59" s="70">
        <f>'118 Bus my H2'!AN59-'118 Correct H2'!AN59</f>
        <v>0</v>
      </c>
      <c r="AO59" s="70">
        <f>'118 Bus my H2'!AO59-'118 Correct H2'!AO59</f>
        <v>0</v>
      </c>
      <c r="AP59" s="70">
        <f>'118 Bus my H2'!AP59-'118 Correct H2'!AP59</f>
        <v>0</v>
      </c>
      <c r="AQ59" s="70">
        <f>'118 Bus my H2'!AQ59-'118 Correct H2'!AQ59</f>
        <v>0</v>
      </c>
      <c r="AR59" s="70">
        <f>'118 Bus my H2'!AR59-'118 Correct H2'!AR59</f>
        <v>0</v>
      </c>
      <c r="AS59" s="70">
        <f>'118 Bus my H2'!AS59-'118 Correct H2'!AS59</f>
        <v>0</v>
      </c>
      <c r="AT59" s="70">
        <f>'118 Bus my H2'!AT59-'118 Correct H2'!AT59</f>
        <v>0</v>
      </c>
      <c r="AU59" s="70">
        <f>'118 Bus my H2'!AU59-'118 Correct H2'!AU59</f>
        <v>0</v>
      </c>
      <c r="AV59" s="70">
        <f>'118 Bus my H2'!AV59-'118 Correct H2'!AV59</f>
        <v>0</v>
      </c>
      <c r="AW59" s="70">
        <f>'118 Bus my H2'!AW59-'118 Correct H2'!AW59</f>
        <v>0</v>
      </c>
      <c r="AX59" s="70">
        <f>'118 Bus my H2'!AX59-'118 Correct H2'!AX59</f>
        <v>0</v>
      </c>
      <c r="AY59" s="70">
        <f>'118 Bus my H2'!AY59-'118 Correct H2'!AY59</f>
        <v>0</v>
      </c>
      <c r="AZ59" s="70">
        <f>'118 Bus my H2'!AZ59-'118 Correct H2'!AZ59</f>
        <v>0</v>
      </c>
    </row>
    <row r="60" spans="1:52" x14ac:dyDescent="0.25">
      <c r="A60" s="70">
        <f>'118 Bus my H2'!A60-'118 Correct H2'!A60</f>
        <v>0</v>
      </c>
      <c r="B60" s="70">
        <f>'118 Bus my H2'!B60-'118 Correct H2'!B60</f>
        <v>0</v>
      </c>
      <c r="C60" s="70">
        <f>'118 Bus my H2'!C60-'118 Correct H2'!C60</f>
        <v>0</v>
      </c>
      <c r="D60" s="70">
        <f>'118 Bus my H2'!D60-'118 Correct H2'!D60</f>
        <v>0</v>
      </c>
      <c r="E60" s="70">
        <f>'118 Bus my H2'!E60-'118 Correct H2'!E60</f>
        <v>0</v>
      </c>
      <c r="F60" s="70">
        <f>'118 Bus my H2'!F60-'118 Correct H2'!F60</f>
        <v>0</v>
      </c>
      <c r="G60" s="70">
        <f>'118 Bus my H2'!G60-'118 Correct H2'!G60</f>
        <v>0</v>
      </c>
      <c r="H60" s="70">
        <f>'118 Bus my H2'!H60-'118 Correct H2'!H60</f>
        <v>0</v>
      </c>
      <c r="I60" s="70">
        <f>'118 Bus my H2'!I60-'118 Correct H2'!I60</f>
        <v>0</v>
      </c>
      <c r="J60" s="70">
        <f>'118 Bus my H2'!J60-'118 Correct H2'!J60</f>
        <v>0</v>
      </c>
      <c r="K60" s="70">
        <f>'118 Bus my H2'!K60-'118 Correct H2'!K60</f>
        <v>0</v>
      </c>
      <c r="L60" s="70">
        <f>'118 Bus my H2'!L60-'118 Correct H2'!L60</f>
        <v>0</v>
      </c>
      <c r="M60" s="70">
        <f>'118 Bus my H2'!M60-'118 Correct H2'!M60</f>
        <v>0</v>
      </c>
      <c r="N60" s="70">
        <f>'118 Bus my H2'!N60-'118 Correct H2'!N60</f>
        <v>0</v>
      </c>
      <c r="O60" s="70">
        <f>'118 Bus my H2'!O60-'118 Correct H2'!O60</f>
        <v>0</v>
      </c>
      <c r="P60" s="70">
        <f>'118 Bus my H2'!P60-'118 Correct H2'!P60</f>
        <v>0</v>
      </c>
      <c r="Q60" s="70">
        <f>'118 Bus my H2'!Q60-'118 Correct H2'!Q60</f>
        <v>0</v>
      </c>
      <c r="R60" s="70">
        <f>'118 Bus my H2'!R60-'118 Correct H2'!R60</f>
        <v>0</v>
      </c>
      <c r="S60" s="70">
        <f>'118 Bus my H2'!S60-'118 Correct H2'!S60</f>
        <v>0</v>
      </c>
      <c r="T60" s="70">
        <f>'118 Bus my H2'!T60-'118 Correct H2'!T60</f>
        <v>0</v>
      </c>
      <c r="U60" s="70">
        <f>'118 Bus my H2'!U60-'118 Correct H2'!U60</f>
        <v>0</v>
      </c>
      <c r="V60" s="70">
        <f>'118 Bus my H2'!V60-'118 Correct H2'!V60</f>
        <v>0</v>
      </c>
      <c r="W60" s="70">
        <f>'118 Bus my H2'!W60-'118 Correct H2'!W60</f>
        <v>0</v>
      </c>
      <c r="X60" s="70">
        <f>'118 Bus my H2'!X60-'118 Correct H2'!X60</f>
        <v>0</v>
      </c>
      <c r="Y60" s="70">
        <f>'118 Bus my H2'!Y60-'118 Correct H2'!Y60</f>
        <v>0</v>
      </c>
      <c r="Z60" s="70">
        <f>'118 Bus my H2'!Z60-'118 Correct H2'!Z60</f>
        <v>0</v>
      </c>
      <c r="AA60" s="70">
        <f>'118 Bus my H2'!AA60-'118 Correct H2'!AA60</f>
        <v>0</v>
      </c>
      <c r="AB60" s="70">
        <f>'118 Bus my H2'!AB60-'118 Correct H2'!AB60</f>
        <v>0</v>
      </c>
      <c r="AC60" s="70">
        <f>'118 Bus my H2'!AC60-'118 Correct H2'!AC60</f>
        <v>0</v>
      </c>
      <c r="AD60" s="70">
        <f>'118 Bus my H2'!AD60-'118 Correct H2'!AD60</f>
        <v>0</v>
      </c>
      <c r="AE60" s="70">
        <f>'118 Bus my H2'!AE60-'118 Correct H2'!AE60</f>
        <v>0</v>
      </c>
      <c r="AF60" s="70">
        <f>'118 Bus my H2'!AF60-'118 Correct H2'!AF60</f>
        <v>0</v>
      </c>
      <c r="AG60" s="70">
        <f>'118 Bus my H2'!AG60-'118 Correct H2'!AG60</f>
        <v>0</v>
      </c>
      <c r="AH60" s="70">
        <f>'118 Bus my H2'!AH60-'118 Correct H2'!AH60</f>
        <v>0</v>
      </c>
      <c r="AI60" s="70">
        <f>'118 Bus my H2'!AI60-'118 Correct H2'!AI60</f>
        <v>0</v>
      </c>
      <c r="AJ60" s="70">
        <f>'118 Bus my H2'!AJ60-'118 Correct H2'!AJ60</f>
        <v>0</v>
      </c>
      <c r="AK60" s="70">
        <f>'118 Bus my H2'!AK60-'118 Correct H2'!AK60</f>
        <v>0</v>
      </c>
      <c r="AL60" s="70">
        <f>'118 Bus my H2'!AL60-'118 Correct H2'!AL60</f>
        <v>0</v>
      </c>
      <c r="AM60" s="70">
        <f>'118 Bus my H2'!AM60-'118 Correct H2'!AM60</f>
        <v>0</v>
      </c>
      <c r="AN60" s="70">
        <f>'118 Bus my H2'!AN60-'118 Correct H2'!AN60</f>
        <v>0</v>
      </c>
      <c r="AO60" s="70">
        <f>'118 Bus my H2'!AO60-'118 Correct H2'!AO60</f>
        <v>0</v>
      </c>
      <c r="AP60" s="70">
        <f>'118 Bus my H2'!AP60-'118 Correct H2'!AP60</f>
        <v>0</v>
      </c>
      <c r="AQ60" s="70">
        <f>'118 Bus my H2'!AQ60-'118 Correct H2'!AQ60</f>
        <v>0</v>
      </c>
      <c r="AR60" s="70">
        <f>'118 Bus my H2'!AR60-'118 Correct H2'!AR60</f>
        <v>0</v>
      </c>
      <c r="AS60" s="70">
        <f>'118 Bus my H2'!AS60-'118 Correct H2'!AS60</f>
        <v>0</v>
      </c>
      <c r="AT60" s="70">
        <f>'118 Bus my H2'!AT60-'118 Correct H2'!AT60</f>
        <v>0</v>
      </c>
      <c r="AU60" s="70">
        <f>'118 Bus my H2'!AU60-'118 Correct H2'!AU60</f>
        <v>0</v>
      </c>
      <c r="AV60" s="70">
        <f>'118 Bus my H2'!AV60-'118 Correct H2'!AV60</f>
        <v>0</v>
      </c>
      <c r="AW60" s="70">
        <f>'118 Bus my H2'!AW60-'118 Correct H2'!AW60</f>
        <v>0</v>
      </c>
      <c r="AX60" s="70">
        <f>'118 Bus my H2'!AX60-'118 Correct H2'!AX60</f>
        <v>0</v>
      </c>
      <c r="AY60" s="70">
        <f>'118 Bus my H2'!AY60-'118 Correct H2'!AY60</f>
        <v>0</v>
      </c>
      <c r="AZ60" s="70">
        <f>'118 Bus my H2'!AZ60-'118 Correct H2'!AZ60</f>
        <v>0</v>
      </c>
    </row>
    <row r="61" spans="1:52" x14ac:dyDescent="0.25">
      <c r="A61" s="70">
        <f>'118 Bus my H2'!A61-'118 Correct H2'!A61</f>
        <v>0</v>
      </c>
      <c r="B61" s="70">
        <f>'118 Bus my H2'!B61-'118 Correct H2'!B61</f>
        <v>0</v>
      </c>
      <c r="C61" s="70">
        <f>'118 Bus my H2'!C61-'118 Correct H2'!C61</f>
        <v>0</v>
      </c>
      <c r="D61" s="70">
        <f>'118 Bus my H2'!D61-'118 Correct H2'!D61</f>
        <v>0</v>
      </c>
      <c r="E61" s="70">
        <f>'118 Bus my H2'!E61-'118 Correct H2'!E61</f>
        <v>0</v>
      </c>
      <c r="F61" s="70">
        <f>'118 Bus my H2'!F61-'118 Correct H2'!F61</f>
        <v>0</v>
      </c>
      <c r="G61" s="70">
        <f>'118 Bus my H2'!G61-'118 Correct H2'!G61</f>
        <v>0</v>
      </c>
      <c r="H61" s="70">
        <f>'118 Bus my H2'!H61-'118 Correct H2'!H61</f>
        <v>0</v>
      </c>
      <c r="I61" s="70">
        <f>'118 Bus my H2'!I61-'118 Correct H2'!I61</f>
        <v>0</v>
      </c>
      <c r="J61" s="70">
        <f>'118 Bus my H2'!J61-'118 Correct H2'!J61</f>
        <v>0</v>
      </c>
      <c r="K61" s="70">
        <f>'118 Bus my H2'!K61-'118 Correct H2'!K61</f>
        <v>0</v>
      </c>
      <c r="L61" s="70">
        <f>'118 Bus my H2'!L61-'118 Correct H2'!L61</f>
        <v>0</v>
      </c>
      <c r="M61" s="70">
        <f>'118 Bus my H2'!M61-'118 Correct H2'!M61</f>
        <v>0</v>
      </c>
      <c r="N61" s="70">
        <f>'118 Bus my H2'!N61-'118 Correct H2'!N61</f>
        <v>0</v>
      </c>
      <c r="O61" s="70">
        <f>'118 Bus my H2'!O61-'118 Correct H2'!O61</f>
        <v>0</v>
      </c>
      <c r="P61" s="70">
        <f>'118 Bus my H2'!P61-'118 Correct H2'!P61</f>
        <v>0</v>
      </c>
      <c r="Q61" s="70">
        <f>'118 Bus my H2'!Q61-'118 Correct H2'!Q61</f>
        <v>0</v>
      </c>
      <c r="R61" s="70">
        <f>'118 Bus my H2'!R61-'118 Correct H2'!R61</f>
        <v>0</v>
      </c>
      <c r="S61" s="70">
        <f>'118 Bus my H2'!S61-'118 Correct H2'!S61</f>
        <v>0</v>
      </c>
      <c r="T61" s="70">
        <f>'118 Bus my H2'!T61-'118 Correct H2'!T61</f>
        <v>0</v>
      </c>
      <c r="U61" s="70">
        <f>'118 Bus my H2'!U61-'118 Correct H2'!U61</f>
        <v>0</v>
      </c>
      <c r="V61" s="70">
        <f>'118 Bus my H2'!V61-'118 Correct H2'!V61</f>
        <v>0</v>
      </c>
      <c r="W61" s="70">
        <f>'118 Bus my H2'!W61-'118 Correct H2'!W61</f>
        <v>0</v>
      </c>
      <c r="X61" s="70">
        <f>'118 Bus my H2'!X61-'118 Correct H2'!X61</f>
        <v>0</v>
      </c>
      <c r="Y61" s="70">
        <f>'118 Bus my H2'!Y61-'118 Correct H2'!Y61</f>
        <v>0</v>
      </c>
      <c r="Z61" s="70">
        <f>'118 Bus my H2'!Z61-'118 Correct H2'!Z61</f>
        <v>0</v>
      </c>
      <c r="AA61" s="70">
        <f>'118 Bus my H2'!AA61-'118 Correct H2'!AA61</f>
        <v>0</v>
      </c>
      <c r="AB61" s="70">
        <f>'118 Bus my H2'!AB61-'118 Correct H2'!AB61</f>
        <v>0</v>
      </c>
      <c r="AC61" s="70">
        <f>'118 Bus my H2'!AC61-'118 Correct H2'!AC61</f>
        <v>0</v>
      </c>
      <c r="AD61" s="70">
        <f>'118 Bus my H2'!AD61-'118 Correct H2'!AD61</f>
        <v>0</v>
      </c>
      <c r="AE61" s="70">
        <f>'118 Bus my H2'!AE61-'118 Correct H2'!AE61</f>
        <v>0</v>
      </c>
      <c r="AF61" s="70">
        <f>'118 Bus my H2'!AF61-'118 Correct H2'!AF61</f>
        <v>0</v>
      </c>
      <c r="AG61" s="70">
        <f>'118 Bus my H2'!AG61-'118 Correct H2'!AG61</f>
        <v>0</v>
      </c>
      <c r="AH61" s="70">
        <f>'118 Bus my H2'!AH61-'118 Correct H2'!AH61</f>
        <v>0</v>
      </c>
      <c r="AI61" s="70">
        <f>'118 Bus my H2'!AI61-'118 Correct H2'!AI61</f>
        <v>0</v>
      </c>
      <c r="AJ61" s="70">
        <f>'118 Bus my H2'!AJ61-'118 Correct H2'!AJ61</f>
        <v>0</v>
      </c>
      <c r="AK61" s="70">
        <f>'118 Bus my H2'!AK61-'118 Correct H2'!AK61</f>
        <v>0</v>
      </c>
      <c r="AL61" s="70">
        <f>'118 Bus my H2'!AL61-'118 Correct H2'!AL61</f>
        <v>0</v>
      </c>
      <c r="AM61" s="70">
        <f>'118 Bus my H2'!AM61-'118 Correct H2'!AM61</f>
        <v>0</v>
      </c>
      <c r="AN61" s="70">
        <f>'118 Bus my H2'!AN61-'118 Correct H2'!AN61</f>
        <v>0</v>
      </c>
      <c r="AO61" s="70">
        <f>'118 Bus my H2'!AO61-'118 Correct H2'!AO61</f>
        <v>0</v>
      </c>
      <c r="AP61" s="70">
        <f>'118 Bus my H2'!AP61-'118 Correct H2'!AP61</f>
        <v>0</v>
      </c>
      <c r="AQ61" s="70">
        <f>'118 Bus my H2'!AQ61-'118 Correct H2'!AQ61</f>
        <v>0</v>
      </c>
      <c r="AR61" s="70">
        <f>'118 Bus my H2'!AR61-'118 Correct H2'!AR61</f>
        <v>0</v>
      </c>
      <c r="AS61" s="70">
        <f>'118 Bus my H2'!AS61-'118 Correct H2'!AS61</f>
        <v>0</v>
      </c>
      <c r="AT61" s="70">
        <f>'118 Bus my H2'!AT61-'118 Correct H2'!AT61</f>
        <v>0</v>
      </c>
      <c r="AU61" s="70">
        <f>'118 Bus my H2'!AU61-'118 Correct H2'!AU61</f>
        <v>0</v>
      </c>
      <c r="AV61" s="70">
        <f>'118 Bus my H2'!AV61-'118 Correct H2'!AV61</f>
        <v>0</v>
      </c>
      <c r="AW61" s="70">
        <f>'118 Bus my H2'!AW61-'118 Correct H2'!AW61</f>
        <v>0</v>
      </c>
      <c r="AX61" s="70">
        <f>'118 Bus my H2'!AX61-'118 Correct H2'!AX61</f>
        <v>0</v>
      </c>
      <c r="AY61" s="70">
        <f>'118 Bus my H2'!AY61-'118 Correct H2'!AY61</f>
        <v>0</v>
      </c>
      <c r="AZ61" s="70">
        <f>'118 Bus my H2'!AZ61-'118 Correct H2'!AZ61</f>
        <v>0</v>
      </c>
    </row>
    <row r="62" spans="1:52" x14ac:dyDescent="0.25">
      <c r="A62" s="70">
        <f>'118 Bus my H2'!A62-'118 Correct H2'!A62</f>
        <v>0</v>
      </c>
      <c r="B62" s="70">
        <f>'118 Bus my H2'!B62-'118 Correct H2'!B62</f>
        <v>0</v>
      </c>
      <c r="C62" s="70">
        <f>'118 Bus my H2'!C62-'118 Correct H2'!C62</f>
        <v>0</v>
      </c>
      <c r="D62" s="70">
        <f>'118 Bus my H2'!D62-'118 Correct H2'!D62</f>
        <v>0</v>
      </c>
      <c r="E62" s="70">
        <f>'118 Bus my H2'!E62-'118 Correct H2'!E62</f>
        <v>0</v>
      </c>
      <c r="F62" s="70">
        <f>'118 Bus my H2'!F62-'118 Correct H2'!F62</f>
        <v>0</v>
      </c>
      <c r="G62" s="70">
        <f>'118 Bus my H2'!G62-'118 Correct H2'!G62</f>
        <v>0</v>
      </c>
      <c r="H62" s="70">
        <f>'118 Bus my H2'!H62-'118 Correct H2'!H62</f>
        <v>0</v>
      </c>
      <c r="I62" s="70">
        <f>'118 Bus my H2'!I62-'118 Correct H2'!I62</f>
        <v>0</v>
      </c>
      <c r="J62" s="70">
        <f>'118 Bus my H2'!J62-'118 Correct H2'!J62</f>
        <v>0</v>
      </c>
      <c r="K62" s="70">
        <f>'118 Bus my H2'!K62-'118 Correct H2'!K62</f>
        <v>0</v>
      </c>
      <c r="L62" s="70">
        <f>'118 Bus my H2'!L62-'118 Correct H2'!L62</f>
        <v>0</v>
      </c>
      <c r="M62" s="70">
        <f>'118 Bus my H2'!M62-'118 Correct H2'!M62</f>
        <v>0</v>
      </c>
      <c r="N62" s="70">
        <f>'118 Bus my H2'!N62-'118 Correct H2'!N62</f>
        <v>0</v>
      </c>
      <c r="O62" s="70">
        <f>'118 Bus my H2'!O62-'118 Correct H2'!O62</f>
        <v>0</v>
      </c>
      <c r="P62" s="70">
        <f>'118 Bus my H2'!P62-'118 Correct H2'!P62</f>
        <v>0</v>
      </c>
      <c r="Q62" s="70">
        <f>'118 Bus my H2'!Q62-'118 Correct H2'!Q62</f>
        <v>0</v>
      </c>
      <c r="R62" s="70">
        <f>'118 Bus my H2'!R62-'118 Correct H2'!R62</f>
        <v>0</v>
      </c>
      <c r="S62" s="70">
        <f>'118 Bus my H2'!S62-'118 Correct H2'!S62</f>
        <v>0</v>
      </c>
      <c r="T62" s="70">
        <f>'118 Bus my H2'!T62-'118 Correct H2'!T62</f>
        <v>0</v>
      </c>
      <c r="U62" s="70">
        <f>'118 Bus my H2'!U62-'118 Correct H2'!U62</f>
        <v>0</v>
      </c>
      <c r="V62" s="70">
        <f>'118 Bus my H2'!V62-'118 Correct H2'!V62</f>
        <v>0</v>
      </c>
      <c r="W62" s="70">
        <f>'118 Bus my H2'!W62-'118 Correct H2'!W62</f>
        <v>0</v>
      </c>
      <c r="X62" s="70">
        <f>'118 Bus my H2'!X62-'118 Correct H2'!X62</f>
        <v>0</v>
      </c>
      <c r="Y62" s="70">
        <f>'118 Bus my H2'!Y62-'118 Correct H2'!Y62</f>
        <v>0</v>
      </c>
      <c r="Z62" s="70">
        <f>'118 Bus my H2'!Z62-'118 Correct H2'!Z62</f>
        <v>0</v>
      </c>
      <c r="AA62" s="70">
        <f>'118 Bus my H2'!AA62-'118 Correct H2'!AA62</f>
        <v>0</v>
      </c>
      <c r="AB62" s="70">
        <f>'118 Bus my H2'!AB62-'118 Correct H2'!AB62</f>
        <v>0</v>
      </c>
      <c r="AC62" s="70">
        <f>'118 Bus my H2'!AC62-'118 Correct H2'!AC62</f>
        <v>0</v>
      </c>
      <c r="AD62" s="70">
        <f>'118 Bus my H2'!AD62-'118 Correct H2'!AD62</f>
        <v>0</v>
      </c>
      <c r="AE62" s="70">
        <f>'118 Bus my H2'!AE62-'118 Correct H2'!AE62</f>
        <v>0</v>
      </c>
      <c r="AF62" s="70">
        <f>'118 Bus my H2'!AF62-'118 Correct H2'!AF62</f>
        <v>0</v>
      </c>
      <c r="AG62" s="70">
        <f>'118 Bus my H2'!AG62-'118 Correct H2'!AG62</f>
        <v>0</v>
      </c>
      <c r="AH62" s="70">
        <f>'118 Bus my H2'!AH62-'118 Correct H2'!AH62</f>
        <v>0</v>
      </c>
      <c r="AI62" s="70">
        <f>'118 Bus my H2'!AI62-'118 Correct H2'!AI62</f>
        <v>0</v>
      </c>
      <c r="AJ62" s="70">
        <f>'118 Bus my H2'!AJ62-'118 Correct H2'!AJ62</f>
        <v>0</v>
      </c>
      <c r="AK62" s="70">
        <f>'118 Bus my H2'!AK62-'118 Correct H2'!AK62</f>
        <v>0</v>
      </c>
      <c r="AL62" s="70">
        <f>'118 Bus my H2'!AL62-'118 Correct H2'!AL62</f>
        <v>0</v>
      </c>
      <c r="AM62" s="70">
        <f>'118 Bus my H2'!AM62-'118 Correct H2'!AM62</f>
        <v>0</v>
      </c>
      <c r="AN62" s="70">
        <f>'118 Bus my H2'!AN62-'118 Correct H2'!AN62</f>
        <v>0</v>
      </c>
      <c r="AO62" s="70">
        <f>'118 Bus my H2'!AO62-'118 Correct H2'!AO62</f>
        <v>0</v>
      </c>
      <c r="AP62" s="70">
        <f>'118 Bus my H2'!AP62-'118 Correct H2'!AP62</f>
        <v>0</v>
      </c>
      <c r="AQ62" s="70">
        <f>'118 Bus my H2'!AQ62-'118 Correct H2'!AQ62</f>
        <v>0</v>
      </c>
      <c r="AR62" s="70">
        <f>'118 Bus my H2'!AR62-'118 Correct H2'!AR62</f>
        <v>0</v>
      </c>
      <c r="AS62" s="70">
        <f>'118 Bus my H2'!AS62-'118 Correct H2'!AS62</f>
        <v>0</v>
      </c>
      <c r="AT62" s="70">
        <f>'118 Bus my H2'!AT62-'118 Correct H2'!AT62</f>
        <v>0</v>
      </c>
      <c r="AU62" s="70">
        <f>'118 Bus my H2'!AU62-'118 Correct H2'!AU62</f>
        <v>0</v>
      </c>
      <c r="AV62" s="70">
        <f>'118 Bus my H2'!AV62-'118 Correct H2'!AV62</f>
        <v>0</v>
      </c>
      <c r="AW62" s="70">
        <f>'118 Bus my H2'!AW62-'118 Correct H2'!AW62</f>
        <v>0</v>
      </c>
      <c r="AX62" s="70">
        <f>'118 Bus my H2'!AX62-'118 Correct H2'!AX62</f>
        <v>0</v>
      </c>
      <c r="AY62" s="70">
        <f>'118 Bus my H2'!AY62-'118 Correct H2'!AY62</f>
        <v>0</v>
      </c>
      <c r="AZ62" s="70">
        <f>'118 Bus my H2'!AZ62-'118 Correct H2'!AZ62</f>
        <v>0</v>
      </c>
    </row>
    <row r="63" spans="1:52" x14ac:dyDescent="0.25">
      <c r="A63" s="70">
        <f>'118 Bus my H2'!A63-'118 Correct H2'!A63</f>
        <v>0</v>
      </c>
      <c r="B63" s="70">
        <f>'118 Bus my H2'!B63-'118 Correct H2'!B63</f>
        <v>0</v>
      </c>
      <c r="C63" s="70">
        <f>'118 Bus my H2'!C63-'118 Correct H2'!C63</f>
        <v>0</v>
      </c>
      <c r="D63" s="70">
        <f>'118 Bus my H2'!D63-'118 Correct H2'!D63</f>
        <v>0</v>
      </c>
      <c r="E63" s="70">
        <f>'118 Bus my H2'!E63-'118 Correct H2'!E63</f>
        <v>0</v>
      </c>
      <c r="F63" s="70">
        <f>'118 Bus my H2'!F63-'118 Correct H2'!F63</f>
        <v>0</v>
      </c>
      <c r="G63" s="70">
        <f>'118 Bus my H2'!G63-'118 Correct H2'!G63</f>
        <v>0</v>
      </c>
      <c r="H63" s="70">
        <f>'118 Bus my H2'!H63-'118 Correct H2'!H63</f>
        <v>0</v>
      </c>
      <c r="I63" s="70">
        <f>'118 Bus my H2'!I63-'118 Correct H2'!I63</f>
        <v>0</v>
      </c>
      <c r="J63" s="70">
        <f>'118 Bus my H2'!J63-'118 Correct H2'!J63</f>
        <v>0</v>
      </c>
      <c r="K63" s="70">
        <f>'118 Bus my H2'!K63-'118 Correct H2'!K63</f>
        <v>0</v>
      </c>
      <c r="L63" s="70">
        <f>'118 Bus my H2'!L63-'118 Correct H2'!L63</f>
        <v>0</v>
      </c>
      <c r="M63" s="70">
        <f>'118 Bus my H2'!M63-'118 Correct H2'!M63</f>
        <v>0</v>
      </c>
      <c r="N63" s="70">
        <f>'118 Bus my H2'!N63-'118 Correct H2'!N63</f>
        <v>0</v>
      </c>
      <c r="O63" s="70">
        <f>'118 Bus my H2'!O63-'118 Correct H2'!O63</f>
        <v>0</v>
      </c>
      <c r="P63" s="70">
        <f>'118 Bus my H2'!P63-'118 Correct H2'!P63</f>
        <v>0</v>
      </c>
      <c r="Q63" s="70">
        <f>'118 Bus my H2'!Q63-'118 Correct H2'!Q63</f>
        <v>0</v>
      </c>
      <c r="R63" s="70">
        <f>'118 Bus my H2'!R63-'118 Correct H2'!R63</f>
        <v>0</v>
      </c>
      <c r="S63" s="70">
        <f>'118 Bus my H2'!S63-'118 Correct H2'!S63</f>
        <v>0</v>
      </c>
      <c r="T63" s="70">
        <f>'118 Bus my H2'!T63-'118 Correct H2'!T63</f>
        <v>0</v>
      </c>
      <c r="U63" s="70">
        <f>'118 Bus my H2'!U63-'118 Correct H2'!U63</f>
        <v>0</v>
      </c>
      <c r="V63" s="70">
        <f>'118 Bus my H2'!V63-'118 Correct H2'!V63</f>
        <v>0</v>
      </c>
      <c r="W63" s="70">
        <f>'118 Bus my H2'!W63-'118 Correct H2'!W63</f>
        <v>0</v>
      </c>
      <c r="X63" s="70">
        <f>'118 Bus my H2'!X63-'118 Correct H2'!X63</f>
        <v>0</v>
      </c>
      <c r="Y63" s="70">
        <f>'118 Bus my H2'!Y63-'118 Correct H2'!Y63</f>
        <v>0</v>
      </c>
      <c r="Z63" s="70">
        <f>'118 Bus my H2'!Z63-'118 Correct H2'!Z63</f>
        <v>0</v>
      </c>
      <c r="AA63" s="70">
        <f>'118 Bus my H2'!AA63-'118 Correct H2'!AA63</f>
        <v>0</v>
      </c>
      <c r="AB63" s="70">
        <f>'118 Bus my H2'!AB63-'118 Correct H2'!AB63</f>
        <v>0</v>
      </c>
      <c r="AC63" s="70">
        <f>'118 Bus my H2'!AC63-'118 Correct H2'!AC63</f>
        <v>0</v>
      </c>
      <c r="AD63" s="70">
        <f>'118 Bus my H2'!AD63-'118 Correct H2'!AD63</f>
        <v>0</v>
      </c>
      <c r="AE63" s="70">
        <f>'118 Bus my H2'!AE63-'118 Correct H2'!AE63</f>
        <v>0</v>
      </c>
      <c r="AF63" s="70">
        <f>'118 Bus my H2'!AF63-'118 Correct H2'!AF63</f>
        <v>0</v>
      </c>
      <c r="AG63" s="70">
        <f>'118 Bus my H2'!AG63-'118 Correct H2'!AG63</f>
        <v>0</v>
      </c>
      <c r="AH63" s="70">
        <f>'118 Bus my H2'!AH63-'118 Correct H2'!AH63</f>
        <v>0</v>
      </c>
      <c r="AI63" s="70">
        <f>'118 Bus my H2'!AI63-'118 Correct H2'!AI63</f>
        <v>0</v>
      </c>
      <c r="AJ63" s="70">
        <f>'118 Bus my H2'!AJ63-'118 Correct H2'!AJ63</f>
        <v>0</v>
      </c>
      <c r="AK63" s="70">
        <f>'118 Bus my H2'!AK63-'118 Correct H2'!AK63</f>
        <v>0</v>
      </c>
      <c r="AL63" s="70">
        <f>'118 Bus my H2'!AL63-'118 Correct H2'!AL63</f>
        <v>0</v>
      </c>
      <c r="AM63" s="70">
        <f>'118 Bus my H2'!AM63-'118 Correct H2'!AM63</f>
        <v>0</v>
      </c>
      <c r="AN63" s="70">
        <f>'118 Bus my H2'!AN63-'118 Correct H2'!AN63</f>
        <v>0</v>
      </c>
      <c r="AO63" s="70">
        <f>'118 Bus my H2'!AO63-'118 Correct H2'!AO63</f>
        <v>0</v>
      </c>
      <c r="AP63" s="70">
        <f>'118 Bus my H2'!AP63-'118 Correct H2'!AP63</f>
        <v>0</v>
      </c>
      <c r="AQ63" s="70">
        <f>'118 Bus my H2'!AQ63-'118 Correct H2'!AQ63</f>
        <v>0</v>
      </c>
      <c r="AR63" s="70">
        <f>'118 Bus my H2'!AR63-'118 Correct H2'!AR63</f>
        <v>0</v>
      </c>
      <c r="AS63" s="70">
        <f>'118 Bus my H2'!AS63-'118 Correct H2'!AS63</f>
        <v>0</v>
      </c>
      <c r="AT63" s="70">
        <f>'118 Bus my H2'!AT63-'118 Correct H2'!AT63</f>
        <v>0</v>
      </c>
      <c r="AU63" s="70">
        <f>'118 Bus my H2'!AU63-'118 Correct H2'!AU63</f>
        <v>0</v>
      </c>
      <c r="AV63" s="70">
        <f>'118 Bus my H2'!AV63-'118 Correct H2'!AV63</f>
        <v>0</v>
      </c>
      <c r="AW63" s="70">
        <f>'118 Bus my H2'!AW63-'118 Correct H2'!AW63</f>
        <v>0</v>
      </c>
      <c r="AX63" s="70">
        <f>'118 Bus my H2'!AX63-'118 Correct H2'!AX63</f>
        <v>0</v>
      </c>
      <c r="AY63" s="70">
        <f>'118 Bus my H2'!AY63-'118 Correct H2'!AY63</f>
        <v>0</v>
      </c>
      <c r="AZ63" s="70">
        <f>'118 Bus my H2'!AZ63-'118 Correct H2'!AZ63</f>
        <v>0</v>
      </c>
    </row>
    <row r="64" spans="1:52" x14ac:dyDescent="0.25">
      <c r="A64" s="70">
        <f>'118 Bus my H2'!A64-'118 Correct H2'!A64</f>
        <v>0</v>
      </c>
      <c r="B64" s="70">
        <f>'118 Bus my H2'!B64-'118 Correct H2'!B64</f>
        <v>0</v>
      </c>
      <c r="C64" s="70">
        <f>'118 Bus my H2'!C64-'118 Correct H2'!C64</f>
        <v>0</v>
      </c>
      <c r="D64" s="70">
        <f>'118 Bus my H2'!D64-'118 Correct H2'!D64</f>
        <v>0</v>
      </c>
      <c r="E64" s="70">
        <f>'118 Bus my H2'!E64-'118 Correct H2'!E64</f>
        <v>0</v>
      </c>
      <c r="F64" s="70">
        <f>'118 Bus my H2'!F64-'118 Correct H2'!F64</f>
        <v>0</v>
      </c>
      <c r="G64" s="70">
        <f>'118 Bus my H2'!G64-'118 Correct H2'!G64</f>
        <v>0</v>
      </c>
      <c r="H64" s="70">
        <f>'118 Bus my H2'!H64-'118 Correct H2'!H64</f>
        <v>0</v>
      </c>
      <c r="I64" s="70">
        <f>'118 Bus my H2'!I64-'118 Correct H2'!I64</f>
        <v>0</v>
      </c>
      <c r="J64" s="70">
        <f>'118 Bus my H2'!J64-'118 Correct H2'!J64</f>
        <v>0</v>
      </c>
      <c r="K64" s="70">
        <f>'118 Bus my H2'!K64-'118 Correct H2'!K64</f>
        <v>0</v>
      </c>
      <c r="L64" s="70">
        <f>'118 Bus my H2'!L64-'118 Correct H2'!L64</f>
        <v>0</v>
      </c>
      <c r="M64" s="70">
        <f>'118 Bus my H2'!M64-'118 Correct H2'!M64</f>
        <v>0</v>
      </c>
      <c r="N64" s="70">
        <f>'118 Bus my H2'!N64-'118 Correct H2'!N64</f>
        <v>0</v>
      </c>
      <c r="O64" s="70">
        <f>'118 Bus my H2'!O64-'118 Correct H2'!O64</f>
        <v>0</v>
      </c>
      <c r="P64" s="70">
        <f>'118 Bus my H2'!P64-'118 Correct H2'!P64</f>
        <v>0</v>
      </c>
      <c r="Q64" s="70">
        <f>'118 Bus my H2'!Q64-'118 Correct H2'!Q64</f>
        <v>0</v>
      </c>
      <c r="R64" s="70">
        <f>'118 Bus my H2'!R64-'118 Correct H2'!R64</f>
        <v>0</v>
      </c>
      <c r="S64" s="70">
        <f>'118 Bus my H2'!S64-'118 Correct H2'!S64</f>
        <v>0</v>
      </c>
      <c r="T64" s="70">
        <f>'118 Bus my H2'!T64-'118 Correct H2'!T64</f>
        <v>0</v>
      </c>
      <c r="U64" s="70">
        <f>'118 Bus my H2'!U64-'118 Correct H2'!U64</f>
        <v>0</v>
      </c>
      <c r="V64" s="70">
        <f>'118 Bus my H2'!V64-'118 Correct H2'!V64</f>
        <v>0</v>
      </c>
      <c r="W64" s="70">
        <f>'118 Bus my H2'!W64-'118 Correct H2'!W64</f>
        <v>0</v>
      </c>
      <c r="X64" s="70">
        <f>'118 Bus my H2'!X64-'118 Correct H2'!X64</f>
        <v>0</v>
      </c>
      <c r="Y64" s="70">
        <f>'118 Bus my H2'!Y64-'118 Correct H2'!Y64</f>
        <v>0</v>
      </c>
      <c r="Z64" s="70">
        <f>'118 Bus my H2'!Z64-'118 Correct H2'!Z64</f>
        <v>0</v>
      </c>
      <c r="AA64" s="70">
        <f>'118 Bus my H2'!AA64-'118 Correct H2'!AA64</f>
        <v>0</v>
      </c>
      <c r="AB64" s="70">
        <f>'118 Bus my H2'!AB64-'118 Correct H2'!AB64</f>
        <v>0</v>
      </c>
      <c r="AC64" s="70">
        <f>'118 Bus my H2'!AC64-'118 Correct H2'!AC64</f>
        <v>0</v>
      </c>
      <c r="AD64" s="70">
        <f>'118 Bus my H2'!AD64-'118 Correct H2'!AD64</f>
        <v>0</v>
      </c>
      <c r="AE64" s="70">
        <f>'118 Bus my H2'!AE64-'118 Correct H2'!AE64</f>
        <v>0</v>
      </c>
      <c r="AF64" s="70">
        <f>'118 Bus my H2'!AF64-'118 Correct H2'!AF64</f>
        <v>0</v>
      </c>
      <c r="AG64" s="70">
        <f>'118 Bus my H2'!AG64-'118 Correct H2'!AG64</f>
        <v>0</v>
      </c>
      <c r="AH64" s="70">
        <f>'118 Bus my H2'!AH64-'118 Correct H2'!AH64</f>
        <v>0</v>
      </c>
      <c r="AI64" s="70">
        <f>'118 Bus my H2'!AI64-'118 Correct H2'!AI64</f>
        <v>0</v>
      </c>
      <c r="AJ64" s="70">
        <f>'118 Bus my H2'!AJ64-'118 Correct H2'!AJ64</f>
        <v>0</v>
      </c>
      <c r="AK64" s="70">
        <f>'118 Bus my H2'!AK64-'118 Correct H2'!AK64</f>
        <v>0</v>
      </c>
      <c r="AL64" s="70">
        <f>'118 Bus my H2'!AL64-'118 Correct H2'!AL64</f>
        <v>0</v>
      </c>
      <c r="AM64" s="70">
        <f>'118 Bus my H2'!AM64-'118 Correct H2'!AM64</f>
        <v>0</v>
      </c>
      <c r="AN64" s="70">
        <f>'118 Bus my H2'!AN64-'118 Correct H2'!AN64</f>
        <v>0</v>
      </c>
      <c r="AO64" s="70">
        <f>'118 Bus my H2'!AO64-'118 Correct H2'!AO64</f>
        <v>0</v>
      </c>
      <c r="AP64" s="70">
        <f>'118 Bus my H2'!AP64-'118 Correct H2'!AP64</f>
        <v>0</v>
      </c>
      <c r="AQ64" s="70">
        <f>'118 Bus my H2'!AQ64-'118 Correct H2'!AQ64</f>
        <v>0</v>
      </c>
      <c r="AR64" s="70">
        <f>'118 Bus my H2'!AR64-'118 Correct H2'!AR64</f>
        <v>0</v>
      </c>
      <c r="AS64" s="70">
        <f>'118 Bus my H2'!AS64-'118 Correct H2'!AS64</f>
        <v>0</v>
      </c>
      <c r="AT64" s="70">
        <f>'118 Bus my H2'!AT64-'118 Correct H2'!AT64</f>
        <v>0</v>
      </c>
      <c r="AU64" s="70">
        <f>'118 Bus my H2'!AU64-'118 Correct H2'!AU64</f>
        <v>0</v>
      </c>
      <c r="AV64" s="70">
        <f>'118 Bus my H2'!AV64-'118 Correct H2'!AV64</f>
        <v>0</v>
      </c>
      <c r="AW64" s="70">
        <f>'118 Bus my H2'!AW64-'118 Correct H2'!AW64</f>
        <v>0</v>
      </c>
      <c r="AX64" s="70">
        <f>'118 Bus my H2'!AX64-'118 Correct H2'!AX64</f>
        <v>0</v>
      </c>
      <c r="AY64" s="70">
        <f>'118 Bus my H2'!AY64-'118 Correct H2'!AY64</f>
        <v>0</v>
      </c>
      <c r="AZ64" s="70">
        <f>'118 Bus my H2'!AZ64-'118 Correct H2'!AZ64</f>
        <v>0</v>
      </c>
    </row>
    <row r="65" spans="1:52" x14ac:dyDescent="0.25">
      <c r="A65" s="70">
        <f>'118 Bus my H2'!A65-'118 Correct H2'!A65</f>
        <v>0</v>
      </c>
      <c r="B65" s="70">
        <f>'118 Bus my H2'!B65-'118 Correct H2'!B65</f>
        <v>0</v>
      </c>
      <c r="C65" s="70">
        <f>'118 Bus my H2'!C65-'118 Correct H2'!C65</f>
        <v>0</v>
      </c>
      <c r="D65" s="70">
        <f>'118 Bus my H2'!D65-'118 Correct H2'!D65</f>
        <v>0</v>
      </c>
      <c r="E65" s="70">
        <f>'118 Bus my H2'!E65-'118 Correct H2'!E65</f>
        <v>0</v>
      </c>
      <c r="F65" s="70">
        <f>'118 Bus my H2'!F65-'118 Correct H2'!F65</f>
        <v>0</v>
      </c>
      <c r="G65" s="70">
        <f>'118 Bus my H2'!G65-'118 Correct H2'!G65</f>
        <v>0</v>
      </c>
      <c r="H65" s="70">
        <f>'118 Bus my H2'!H65-'118 Correct H2'!H65</f>
        <v>0</v>
      </c>
      <c r="I65" s="70">
        <f>'118 Bus my H2'!I65-'118 Correct H2'!I65</f>
        <v>0</v>
      </c>
      <c r="J65" s="70">
        <f>'118 Bus my H2'!J65-'118 Correct H2'!J65</f>
        <v>0</v>
      </c>
      <c r="K65" s="70">
        <f>'118 Bus my H2'!K65-'118 Correct H2'!K65</f>
        <v>0</v>
      </c>
      <c r="L65" s="70">
        <f>'118 Bus my H2'!L65-'118 Correct H2'!L65</f>
        <v>0</v>
      </c>
      <c r="M65" s="70">
        <f>'118 Bus my H2'!M65-'118 Correct H2'!M65</f>
        <v>0</v>
      </c>
      <c r="N65" s="70">
        <f>'118 Bus my H2'!N65-'118 Correct H2'!N65</f>
        <v>0</v>
      </c>
      <c r="O65" s="70">
        <f>'118 Bus my H2'!O65-'118 Correct H2'!O65</f>
        <v>0</v>
      </c>
      <c r="P65" s="70">
        <f>'118 Bus my H2'!P65-'118 Correct H2'!P65</f>
        <v>0</v>
      </c>
      <c r="Q65" s="70">
        <f>'118 Bus my H2'!Q65-'118 Correct H2'!Q65</f>
        <v>0</v>
      </c>
      <c r="R65" s="70">
        <f>'118 Bus my H2'!R65-'118 Correct H2'!R65</f>
        <v>0</v>
      </c>
      <c r="S65" s="70">
        <f>'118 Bus my H2'!S65-'118 Correct H2'!S65</f>
        <v>0</v>
      </c>
      <c r="T65" s="70">
        <f>'118 Bus my H2'!T65-'118 Correct H2'!T65</f>
        <v>0</v>
      </c>
      <c r="U65" s="70">
        <f>'118 Bus my H2'!U65-'118 Correct H2'!U65</f>
        <v>0</v>
      </c>
      <c r="V65" s="70">
        <f>'118 Bus my H2'!V65-'118 Correct H2'!V65</f>
        <v>0</v>
      </c>
      <c r="W65" s="70">
        <f>'118 Bus my H2'!W65-'118 Correct H2'!W65</f>
        <v>0</v>
      </c>
      <c r="X65" s="70">
        <f>'118 Bus my H2'!X65-'118 Correct H2'!X65</f>
        <v>0</v>
      </c>
      <c r="Y65" s="70">
        <f>'118 Bus my H2'!Y65-'118 Correct H2'!Y65</f>
        <v>0</v>
      </c>
      <c r="Z65" s="70">
        <f>'118 Bus my H2'!Z65-'118 Correct H2'!Z65</f>
        <v>0</v>
      </c>
      <c r="AA65" s="70">
        <f>'118 Bus my H2'!AA65-'118 Correct H2'!AA65</f>
        <v>0</v>
      </c>
      <c r="AB65" s="70">
        <f>'118 Bus my H2'!AB65-'118 Correct H2'!AB65</f>
        <v>0</v>
      </c>
      <c r="AC65" s="70">
        <f>'118 Bus my H2'!AC65-'118 Correct H2'!AC65</f>
        <v>0</v>
      </c>
      <c r="AD65" s="70">
        <f>'118 Bus my H2'!AD65-'118 Correct H2'!AD65</f>
        <v>0</v>
      </c>
      <c r="AE65" s="70">
        <f>'118 Bus my H2'!AE65-'118 Correct H2'!AE65</f>
        <v>0</v>
      </c>
      <c r="AF65" s="70">
        <f>'118 Bus my H2'!AF65-'118 Correct H2'!AF65</f>
        <v>0</v>
      </c>
      <c r="AG65" s="70">
        <f>'118 Bus my H2'!AG65-'118 Correct H2'!AG65</f>
        <v>0</v>
      </c>
      <c r="AH65" s="70">
        <f>'118 Bus my H2'!AH65-'118 Correct H2'!AH65</f>
        <v>0</v>
      </c>
      <c r="AI65" s="70">
        <f>'118 Bus my H2'!AI65-'118 Correct H2'!AI65</f>
        <v>0</v>
      </c>
      <c r="AJ65" s="70">
        <f>'118 Bus my H2'!AJ65-'118 Correct H2'!AJ65</f>
        <v>0</v>
      </c>
      <c r="AK65" s="70">
        <f>'118 Bus my H2'!AK65-'118 Correct H2'!AK65</f>
        <v>0</v>
      </c>
      <c r="AL65" s="70">
        <f>'118 Bus my H2'!AL65-'118 Correct H2'!AL65</f>
        <v>0</v>
      </c>
      <c r="AM65" s="70">
        <f>'118 Bus my H2'!AM65-'118 Correct H2'!AM65</f>
        <v>0</v>
      </c>
      <c r="AN65" s="70">
        <f>'118 Bus my H2'!AN65-'118 Correct H2'!AN65</f>
        <v>0</v>
      </c>
      <c r="AO65" s="70">
        <f>'118 Bus my H2'!AO65-'118 Correct H2'!AO65</f>
        <v>0</v>
      </c>
      <c r="AP65" s="70">
        <f>'118 Bus my H2'!AP65-'118 Correct H2'!AP65</f>
        <v>0</v>
      </c>
      <c r="AQ65" s="70">
        <f>'118 Bus my H2'!AQ65-'118 Correct H2'!AQ65</f>
        <v>0</v>
      </c>
      <c r="AR65" s="70">
        <f>'118 Bus my H2'!AR65-'118 Correct H2'!AR65</f>
        <v>0</v>
      </c>
      <c r="AS65" s="70">
        <f>'118 Bus my H2'!AS65-'118 Correct H2'!AS65</f>
        <v>0</v>
      </c>
      <c r="AT65" s="70">
        <f>'118 Bus my H2'!AT65-'118 Correct H2'!AT65</f>
        <v>0</v>
      </c>
      <c r="AU65" s="70">
        <f>'118 Bus my H2'!AU65-'118 Correct H2'!AU65</f>
        <v>0</v>
      </c>
      <c r="AV65" s="70">
        <f>'118 Bus my H2'!AV65-'118 Correct H2'!AV65</f>
        <v>0</v>
      </c>
      <c r="AW65" s="70">
        <f>'118 Bus my H2'!AW65-'118 Correct H2'!AW65</f>
        <v>0</v>
      </c>
      <c r="AX65" s="70">
        <f>'118 Bus my H2'!AX65-'118 Correct H2'!AX65</f>
        <v>0</v>
      </c>
      <c r="AY65" s="70">
        <f>'118 Bus my H2'!AY65-'118 Correct H2'!AY65</f>
        <v>0</v>
      </c>
      <c r="AZ65" s="70">
        <f>'118 Bus my H2'!AZ65-'118 Correct H2'!AZ65</f>
        <v>0</v>
      </c>
    </row>
    <row r="66" spans="1:52" x14ac:dyDescent="0.25">
      <c r="A66" s="70">
        <f>'118 Bus my H2'!A66-'118 Correct H2'!A66</f>
        <v>0</v>
      </c>
      <c r="B66" s="70">
        <f>'118 Bus my H2'!B66-'118 Correct H2'!B66</f>
        <v>0</v>
      </c>
      <c r="C66" s="70">
        <f>'118 Bus my H2'!C66-'118 Correct H2'!C66</f>
        <v>0</v>
      </c>
      <c r="D66" s="70">
        <f>'118 Bus my H2'!D66-'118 Correct H2'!D66</f>
        <v>0</v>
      </c>
      <c r="E66" s="70">
        <f>'118 Bus my H2'!E66-'118 Correct H2'!E66</f>
        <v>0</v>
      </c>
      <c r="F66" s="70">
        <f>'118 Bus my H2'!F66-'118 Correct H2'!F66</f>
        <v>0</v>
      </c>
      <c r="G66" s="70">
        <f>'118 Bus my H2'!G66-'118 Correct H2'!G66</f>
        <v>0</v>
      </c>
      <c r="H66" s="70">
        <f>'118 Bus my H2'!H66-'118 Correct H2'!H66</f>
        <v>0</v>
      </c>
      <c r="I66" s="70">
        <f>'118 Bus my H2'!I66-'118 Correct H2'!I66</f>
        <v>0</v>
      </c>
      <c r="J66" s="70">
        <f>'118 Bus my H2'!J66-'118 Correct H2'!J66</f>
        <v>0</v>
      </c>
      <c r="K66" s="70">
        <f>'118 Bus my H2'!K66-'118 Correct H2'!K66</f>
        <v>0</v>
      </c>
      <c r="L66" s="70">
        <f>'118 Bus my H2'!L66-'118 Correct H2'!L66</f>
        <v>0</v>
      </c>
      <c r="M66" s="70">
        <f>'118 Bus my H2'!M66-'118 Correct H2'!M66</f>
        <v>0</v>
      </c>
      <c r="N66" s="70">
        <f>'118 Bus my H2'!N66-'118 Correct H2'!N66</f>
        <v>0</v>
      </c>
      <c r="O66" s="70">
        <f>'118 Bus my H2'!O66-'118 Correct H2'!O66</f>
        <v>0</v>
      </c>
      <c r="P66" s="70">
        <f>'118 Bus my H2'!P66-'118 Correct H2'!P66</f>
        <v>0</v>
      </c>
      <c r="Q66" s="70">
        <f>'118 Bus my H2'!Q66-'118 Correct H2'!Q66</f>
        <v>0</v>
      </c>
      <c r="R66" s="70">
        <f>'118 Bus my H2'!R66-'118 Correct H2'!R66</f>
        <v>0</v>
      </c>
      <c r="S66" s="70">
        <f>'118 Bus my H2'!S66-'118 Correct H2'!S66</f>
        <v>0</v>
      </c>
      <c r="T66" s="70">
        <f>'118 Bus my H2'!T66-'118 Correct H2'!T66</f>
        <v>0</v>
      </c>
      <c r="U66" s="70">
        <f>'118 Bus my H2'!U66-'118 Correct H2'!U66</f>
        <v>0</v>
      </c>
      <c r="V66" s="70">
        <f>'118 Bus my H2'!V66-'118 Correct H2'!V66</f>
        <v>0</v>
      </c>
      <c r="W66" s="70">
        <f>'118 Bus my H2'!W66-'118 Correct H2'!W66</f>
        <v>0</v>
      </c>
      <c r="X66" s="70">
        <f>'118 Bus my H2'!X66-'118 Correct H2'!X66</f>
        <v>0</v>
      </c>
      <c r="Y66" s="70">
        <f>'118 Bus my H2'!Y66-'118 Correct H2'!Y66</f>
        <v>0</v>
      </c>
      <c r="Z66" s="70">
        <f>'118 Bus my H2'!Z66-'118 Correct H2'!Z66</f>
        <v>0</v>
      </c>
      <c r="AA66" s="70">
        <f>'118 Bus my H2'!AA66-'118 Correct H2'!AA66</f>
        <v>0</v>
      </c>
      <c r="AB66" s="70">
        <f>'118 Bus my H2'!AB66-'118 Correct H2'!AB66</f>
        <v>0</v>
      </c>
      <c r="AC66" s="70">
        <f>'118 Bus my H2'!AC66-'118 Correct H2'!AC66</f>
        <v>0</v>
      </c>
      <c r="AD66" s="70">
        <f>'118 Bus my H2'!AD66-'118 Correct H2'!AD66</f>
        <v>0</v>
      </c>
      <c r="AE66" s="70">
        <f>'118 Bus my H2'!AE66-'118 Correct H2'!AE66</f>
        <v>0</v>
      </c>
      <c r="AF66" s="70">
        <f>'118 Bus my H2'!AF66-'118 Correct H2'!AF66</f>
        <v>0</v>
      </c>
      <c r="AG66" s="70">
        <f>'118 Bus my H2'!AG66-'118 Correct H2'!AG66</f>
        <v>0</v>
      </c>
      <c r="AH66" s="70">
        <f>'118 Bus my H2'!AH66-'118 Correct H2'!AH66</f>
        <v>0</v>
      </c>
      <c r="AI66" s="70">
        <f>'118 Bus my H2'!AI66-'118 Correct H2'!AI66</f>
        <v>0</v>
      </c>
      <c r="AJ66" s="70">
        <f>'118 Bus my H2'!AJ66-'118 Correct H2'!AJ66</f>
        <v>0</v>
      </c>
      <c r="AK66" s="70">
        <f>'118 Bus my H2'!AK66-'118 Correct H2'!AK66</f>
        <v>0</v>
      </c>
      <c r="AL66" s="70">
        <f>'118 Bus my H2'!AL66-'118 Correct H2'!AL66</f>
        <v>0</v>
      </c>
      <c r="AM66" s="70">
        <f>'118 Bus my H2'!AM66-'118 Correct H2'!AM66</f>
        <v>0</v>
      </c>
      <c r="AN66" s="70">
        <f>'118 Bus my H2'!AN66-'118 Correct H2'!AN66</f>
        <v>0</v>
      </c>
      <c r="AO66" s="70">
        <f>'118 Bus my H2'!AO66-'118 Correct H2'!AO66</f>
        <v>0</v>
      </c>
      <c r="AP66" s="70">
        <f>'118 Bus my H2'!AP66-'118 Correct H2'!AP66</f>
        <v>0</v>
      </c>
      <c r="AQ66" s="70">
        <f>'118 Bus my H2'!AQ66-'118 Correct H2'!AQ66</f>
        <v>0</v>
      </c>
      <c r="AR66" s="70">
        <f>'118 Bus my H2'!AR66-'118 Correct H2'!AR66</f>
        <v>0</v>
      </c>
      <c r="AS66" s="70">
        <f>'118 Bus my H2'!AS66-'118 Correct H2'!AS66</f>
        <v>0</v>
      </c>
      <c r="AT66" s="70">
        <f>'118 Bus my H2'!AT66-'118 Correct H2'!AT66</f>
        <v>0</v>
      </c>
      <c r="AU66" s="70">
        <f>'118 Bus my H2'!AU66-'118 Correct H2'!AU66</f>
        <v>0</v>
      </c>
      <c r="AV66" s="70">
        <f>'118 Bus my H2'!AV66-'118 Correct H2'!AV66</f>
        <v>0</v>
      </c>
      <c r="AW66" s="70">
        <f>'118 Bus my H2'!AW66-'118 Correct H2'!AW66</f>
        <v>0</v>
      </c>
      <c r="AX66" s="70">
        <f>'118 Bus my H2'!AX66-'118 Correct H2'!AX66</f>
        <v>0</v>
      </c>
      <c r="AY66" s="70">
        <f>'118 Bus my H2'!AY66-'118 Correct H2'!AY66</f>
        <v>0</v>
      </c>
      <c r="AZ66" s="70">
        <f>'118 Bus my H2'!AZ66-'118 Correct H2'!AZ66</f>
        <v>0</v>
      </c>
    </row>
    <row r="67" spans="1:52" x14ac:dyDescent="0.25">
      <c r="A67" s="70">
        <f>'118 Bus my H2'!A67-'118 Correct H2'!A67</f>
        <v>0</v>
      </c>
      <c r="B67" s="70">
        <f>'118 Bus my H2'!B67-'118 Correct H2'!B67</f>
        <v>0</v>
      </c>
      <c r="C67" s="70">
        <f>'118 Bus my H2'!C67-'118 Correct H2'!C67</f>
        <v>0</v>
      </c>
      <c r="D67" s="70">
        <f>'118 Bus my H2'!D67-'118 Correct H2'!D67</f>
        <v>0</v>
      </c>
      <c r="E67" s="70">
        <f>'118 Bus my H2'!E67-'118 Correct H2'!E67</f>
        <v>0</v>
      </c>
      <c r="F67" s="70">
        <f>'118 Bus my H2'!F67-'118 Correct H2'!F67</f>
        <v>0</v>
      </c>
      <c r="G67" s="70">
        <f>'118 Bus my H2'!G67-'118 Correct H2'!G67</f>
        <v>0</v>
      </c>
      <c r="H67" s="70">
        <f>'118 Bus my H2'!H67-'118 Correct H2'!H67</f>
        <v>0</v>
      </c>
      <c r="I67" s="70">
        <f>'118 Bus my H2'!I67-'118 Correct H2'!I67</f>
        <v>0</v>
      </c>
      <c r="J67" s="70">
        <f>'118 Bus my H2'!J67-'118 Correct H2'!J67</f>
        <v>0</v>
      </c>
      <c r="K67" s="70">
        <f>'118 Bus my H2'!K67-'118 Correct H2'!K67</f>
        <v>0</v>
      </c>
      <c r="L67" s="70">
        <f>'118 Bus my H2'!L67-'118 Correct H2'!L67</f>
        <v>0</v>
      </c>
      <c r="M67" s="70">
        <f>'118 Bus my H2'!M67-'118 Correct H2'!M67</f>
        <v>0</v>
      </c>
      <c r="N67" s="70">
        <f>'118 Bus my H2'!N67-'118 Correct H2'!N67</f>
        <v>0</v>
      </c>
      <c r="O67" s="70">
        <f>'118 Bus my H2'!O67-'118 Correct H2'!O67</f>
        <v>0</v>
      </c>
      <c r="P67" s="70">
        <f>'118 Bus my H2'!P67-'118 Correct H2'!P67</f>
        <v>0</v>
      </c>
      <c r="Q67" s="70">
        <f>'118 Bus my H2'!Q67-'118 Correct H2'!Q67</f>
        <v>0</v>
      </c>
      <c r="R67" s="70">
        <f>'118 Bus my H2'!R67-'118 Correct H2'!R67</f>
        <v>0</v>
      </c>
      <c r="S67" s="70">
        <f>'118 Bus my H2'!S67-'118 Correct H2'!S67</f>
        <v>0</v>
      </c>
      <c r="T67" s="70">
        <f>'118 Bus my H2'!T67-'118 Correct H2'!T67</f>
        <v>0</v>
      </c>
      <c r="U67" s="70">
        <f>'118 Bus my H2'!U67-'118 Correct H2'!U67</f>
        <v>0</v>
      </c>
      <c r="V67" s="70">
        <f>'118 Bus my H2'!V67-'118 Correct H2'!V67</f>
        <v>0</v>
      </c>
      <c r="W67" s="70">
        <f>'118 Bus my H2'!W67-'118 Correct H2'!W67</f>
        <v>0</v>
      </c>
      <c r="X67" s="70">
        <f>'118 Bus my H2'!X67-'118 Correct H2'!X67</f>
        <v>0</v>
      </c>
      <c r="Y67" s="70">
        <f>'118 Bus my H2'!Y67-'118 Correct H2'!Y67</f>
        <v>0</v>
      </c>
      <c r="Z67" s="70">
        <f>'118 Bus my H2'!Z67-'118 Correct H2'!Z67</f>
        <v>0</v>
      </c>
      <c r="AA67" s="70">
        <f>'118 Bus my H2'!AA67-'118 Correct H2'!AA67</f>
        <v>0</v>
      </c>
      <c r="AB67" s="70">
        <f>'118 Bus my H2'!AB67-'118 Correct H2'!AB67</f>
        <v>0</v>
      </c>
      <c r="AC67" s="70">
        <f>'118 Bus my H2'!AC67-'118 Correct H2'!AC67</f>
        <v>0</v>
      </c>
      <c r="AD67" s="70">
        <f>'118 Bus my H2'!AD67-'118 Correct H2'!AD67</f>
        <v>0</v>
      </c>
      <c r="AE67" s="70">
        <f>'118 Bus my H2'!AE67-'118 Correct H2'!AE67</f>
        <v>0</v>
      </c>
      <c r="AF67" s="70">
        <f>'118 Bus my H2'!AF67-'118 Correct H2'!AF67</f>
        <v>0</v>
      </c>
      <c r="AG67" s="70">
        <f>'118 Bus my H2'!AG67-'118 Correct H2'!AG67</f>
        <v>0</v>
      </c>
      <c r="AH67" s="70">
        <f>'118 Bus my H2'!AH67-'118 Correct H2'!AH67</f>
        <v>0</v>
      </c>
      <c r="AI67" s="70">
        <f>'118 Bus my H2'!AI67-'118 Correct H2'!AI67</f>
        <v>0</v>
      </c>
      <c r="AJ67" s="70">
        <f>'118 Bus my H2'!AJ67-'118 Correct H2'!AJ67</f>
        <v>0</v>
      </c>
      <c r="AK67" s="70">
        <f>'118 Bus my H2'!AK67-'118 Correct H2'!AK67</f>
        <v>0</v>
      </c>
      <c r="AL67" s="70">
        <f>'118 Bus my H2'!AL67-'118 Correct H2'!AL67</f>
        <v>0</v>
      </c>
      <c r="AM67" s="70">
        <f>'118 Bus my H2'!AM67-'118 Correct H2'!AM67</f>
        <v>0</v>
      </c>
      <c r="AN67" s="70">
        <f>'118 Bus my H2'!AN67-'118 Correct H2'!AN67</f>
        <v>0</v>
      </c>
      <c r="AO67" s="70">
        <f>'118 Bus my H2'!AO67-'118 Correct H2'!AO67</f>
        <v>0</v>
      </c>
      <c r="AP67" s="70">
        <f>'118 Bus my H2'!AP67-'118 Correct H2'!AP67</f>
        <v>0</v>
      </c>
      <c r="AQ67" s="70">
        <f>'118 Bus my H2'!AQ67-'118 Correct H2'!AQ67</f>
        <v>0</v>
      </c>
      <c r="AR67" s="70">
        <f>'118 Bus my H2'!AR67-'118 Correct H2'!AR67</f>
        <v>0</v>
      </c>
      <c r="AS67" s="70">
        <f>'118 Bus my H2'!AS67-'118 Correct H2'!AS67</f>
        <v>0</v>
      </c>
      <c r="AT67" s="70">
        <f>'118 Bus my H2'!AT67-'118 Correct H2'!AT67</f>
        <v>0</v>
      </c>
      <c r="AU67" s="70">
        <f>'118 Bus my H2'!AU67-'118 Correct H2'!AU67</f>
        <v>0</v>
      </c>
      <c r="AV67" s="70">
        <f>'118 Bus my H2'!AV67-'118 Correct H2'!AV67</f>
        <v>0</v>
      </c>
      <c r="AW67" s="70">
        <f>'118 Bus my H2'!AW67-'118 Correct H2'!AW67</f>
        <v>0</v>
      </c>
      <c r="AX67" s="70">
        <f>'118 Bus my H2'!AX67-'118 Correct H2'!AX67</f>
        <v>0</v>
      </c>
      <c r="AY67" s="70">
        <f>'118 Bus my H2'!AY67-'118 Correct H2'!AY67</f>
        <v>0</v>
      </c>
      <c r="AZ67" s="70">
        <f>'118 Bus my H2'!AZ67-'118 Correct H2'!AZ67</f>
        <v>0</v>
      </c>
    </row>
    <row r="68" spans="1:52" x14ac:dyDescent="0.25">
      <c r="A68" s="70">
        <f>'118 Bus my H2'!A68-'118 Correct H2'!A68</f>
        <v>0</v>
      </c>
      <c r="B68" s="70">
        <f>'118 Bus my H2'!B68-'118 Correct H2'!B68</f>
        <v>0</v>
      </c>
      <c r="C68" s="70">
        <f>'118 Bus my H2'!C68-'118 Correct H2'!C68</f>
        <v>0</v>
      </c>
      <c r="D68" s="70">
        <f>'118 Bus my H2'!D68-'118 Correct H2'!D68</f>
        <v>0</v>
      </c>
      <c r="E68" s="70">
        <f>'118 Bus my H2'!E68-'118 Correct H2'!E68</f>
        <v>0</v>
      </c>
      <c r="F68" s="70">
        <f>'118 Bus my H2'!F68-'118 Correct H2'!F68</f>
        <v>0</v>
      </c>
      <c r="G68" s="70">
        <f>'118 Bus my H2'!G68-'118 Correct H2'!G68</f>
        <v>0</v>
      </c>
      <c r="H68" s="70">
        <f>'118 Bus my H2'!H68-'118 Correct H2'!H68</f>
        <v>0</v>
      </c>
      <c r="I68" s="70">
        <f>'118 Bus my H2'!I68-'118 Correct H2'!I68</f>
        <v>0</v>
      </c>
      <c r="J68" s="70">
        <f>'118 Bus my H2'!J68-'118 Correct H2'!J68</f>
        <v>0</v>
      </c>
      <c r="K68" s="70">
        <f>'118 Bus my H2'!K68-'118 Correct H2'!K68</f>
        <v>0</v>
      </c>
      <c r="L68" s="70">
        <f>'118 Bus my H2'!L68-'118 Correct H2'!L68</f>
        <v>0</v>
      </c>
      <c r="M68" s="70">
        <f>'118 Bus my H2'!M68-'118 Correct H2'!M68</f>
        <v>0</v>
      </c>
      <c r="N68" s="70">
        <f>'118 Bus my H2'!N68-'118 Correct H2'!N68</f>
        <v>0</v>
      </c>
      <c r="O68" s="70">
        <f>'118 Bus my H2'!O68-'118 Correct H2'!O68</f>
        <v>0</v>
      </c>
      <c r="P68" s="70">
        <f>'118 Bus my H2'!P68-'118 Correct H2'!P68</f>
        <v>0</v>
      </c>
      <c r="Q68" s="70">
        <f>'118 Bus my H2'!Q68-'118 Correct H2'!Q68</f>
        <v>0</v>
      </c>
      <c r="R68" s="70">
        <f>'118 Bus my H2'!R68-'118 Correct H2'!R68</f>
        <v>0</v>
      </c>
      <c r="S68" s="70">
        <f>'118 Bus my H2'!S68-'118 Correct H2'!S68</f>
        <v>0</v>
      </c>
      <c r="T68" s="70">
        <f>'118 Bus my H2'!T68-'118 Correct H2'!T68</f>
        <v>0</v>
      </c>
      <c r="U68" s="70">
        <f>'118 Bus my H2'!U68-'118 Correct H2'!U68</f>
        <v>0</v>
      </c>
      <c r="V68" s="70">
        <f>'118 Bus my H2'!V68-'118 Correct H2'!V68</f>
        <v>0</v>
      </c>
      <c r="W68" s="70">
        <f>'118 Bus my H2'!W68-'118 Correct H2'!W68</f>
        <v>0</v>
      </c>
      <c r="X68" s="70">
        <f>'118 Bus my H2'!X68-'118 Correct H2'!X68</f>
        <v>0</v>
      </c>
      <c r="Y68" s="70">
        <f>'118 Bus my H2'!Y68-'118 Correct H2'!Y68</f>
        <v>0</v>
      </c>
      <c r="Z68" s="70">
        <f>'118 Bus my H2'!Z68-'118 Correct H2'!Z68</f>
        <v>0</v>
      </c>
      <c r="AA68" s="70">
        <f>'118 Bus my H2'!AA68-'118 Correct H2'!AA68</f>
        <v>0</v>
      </c>
      <c r="AB68" s="70">
        <f>'118 Bus my H2'!AB68-'118 Correct H2'!AB68</f>
        <v>0</v>
      </c>
      <c r="AC68" s="70">
        <f>'118 Bus my H2'!AC68-'118 Correct H2'!AC68</f>
        <v>0</v>
      </c>
      <c r="AD68" s="70">
        <f>'118 Bus my H2'!AD68-'118 Correct H2'!AD68</f>
        <v>0</v>
      </c>
      <c r="AE68" s="70">
        <f>'118 Bus my H2'!AE68-'118 Correct H2'!AE68</f>
        <v>0</v>
      </c>
      <c r="AF68" s="70">
        <f>'118 Bus my H2'!AF68-'118 Correct H2'!AF68</f>
        <v>0</v>
      </c>
      <c r="AG68" s="70">
        <f>'118 Bus my H2'!AG68-'118 Correct H2'!AG68</f>
        <v>0</v>
      </c>
      <c r="AH68" s="70">
        <f>'118 Bus my H2'!AH68-'118 Correct H2'!AH68</f>
        <v>0</v>
      </c>
      <c r="AI68" s="70">
        <f>'118 Bus my H2'!AI68-'118 Correct H2'!AI68</f>
        <v>0</v>
      </c>
      <c r="AJ68" s="70">
        <f>'118 Bus my H2'!AJ68-'118 Correct H2'!AJ68</f>
        <v>0</v>
      </c>
      <c r="AK68" s="70">
        <f>'118 Bus my H2'!AK68-'118 Correct H2'!AK68</f>
        <v>0</v>
      </c>
      <c r="AL68" s="70">
        <f>'118 Bus my H2'!AL68-'118 Correct H2'!AL68</f>
        <v>0</v>
      </c>
      <c r="AM68" s="70">
        <f>'118 Bus my H2'!AM68-'118 Correct H2'!AM68</f>
        <v>0</v>
      </c>
      <c r="AN68" s="70">
        <f>'118 Bus my H2'!AN68-'118 Correct H2'!AN68</f>
        <v>0</v>
      </c>
      <c r="AO68" s="70">
        <f>'118 Bus my H2'!AO68-'118 Correct H2'!AO68</f>
        <v>0</v>
      </c>
      <c r="AP68" s="70">
        <f>'118 Bus my H2'!AP68-'118 Correct H2'!AP68</f>
        <v>0</v>
      </c>
      <c r="AQ68" s="70">
        <f>'118 Bus my H2'!AQ68-'118 Correct H2'!AQ68</f>
        <v>0</v>
      </c>
      <c r="AR68" s="70">
        <f>'118 Bus my H2'!AR68-'118 Correct H2'!AR68</f>
        <v>0</v>
      </c>
      <c r="AS68" s="70">
        <f>'118 Bus my H2'!AS68-'118 Correct H2'!AS68</f>
        <v>0</v>
      </c>
      <c r="AT68" s="70">
        <f>'118 Bus my H2'!AT68-'118 Correct H2'!AT68</f>
        <v>0</v>
      </c>
      <c r="AU68" s="70">
        <f>'118 Bus my H2'!AU68-'118 Correct H2'!AU68</f>
        <v>0</v>
      </c>
      <c r="AV68" s="70">
        <f>'118 Bus my H2'!AV68-'118 Correct H2'!AV68</f>
        <v>0</v>
      </c>
      <c r="AW68" s="70">
        <f>'118 Bus my H2'!AW68-'118 Correct H2'!AW68</f>
        <v>0</v>
      </c>
      <c r="AX68" s="70">
        <f>'118 Bus my H2'!AX68-'118 Correct H2'!AX68</f>
        <v>0</v>
      </c>
      <c r="AY68" s="70">
        <f>'118 Bus my H2'!AY68-'118 Correct H2'!AY68</f>
        <v>0</v>
      </c>
      <c r="AZ68" s="70">
        <f>'118 Bus my H2'!AZ68-'118 Correct H2'!AZ68</f>
        <v>0</v>
      </c>
    </row>
    <row r="69" spans="1:52" x14ac:dyDescent="0.25">
      <c r="A69" s="70">
        <f>'118 Bus my H2'!A69-'118 Correct H2'!A69</f>
        <v>0</v>
      </c>
      <c r="B69" s="70">
        <f>'118 Bus my H2'!B69-'118 Correct H2'!B69</f>
        <v>0</v>
      </c>
      <c r="C69" s="70">
        <f>'118 Bus my H2'!C69-'118 Correct H2'!C69</f>
        <v>0</v>
      </c>
      <c r="D69" s="70">
        <f>'118 Bus my H2'!D69-'118 Correct H2'!D69</f>
        <v>0</v>
      </c>
      <c r="E69" s="70">
        <f>'118 Bus my H2'!E69-'118 Correct H2'!E69</f>
        <v>0</v>
      </c>
      <c r="F69" s="70">
        <f>'118 Bus my H2'!F69-'118 Correct H2'!F69</f>
        <v>0</v>
      </c>
      <c r="G69" s="70">
        <f>'118 Bus my H2'!G69-'118 Correct H2'!G69</f>
        <v>0</v>
      </c>
      <c r="H69" s="70">
        <f>'118 Bus my H2'!H69-'118 Correct H2'!H69</f>
        <v>0</v>
      </c>
      <c r="I69" s="70">
        <f>'118 Bus my H2'!I69-'118 Correct H2'!I69</f>
        <v>0</v>
      </c>
      <c r="J69" s="70">
        <f>'118 Bus my H2'!J69-'118 Correct H2'!J69</f>
        <v>0</v>
      </c>
      <c r="K69" s="70">
        <f>'118 Bus my H2'!K69-'118 Correct H2'!K69</f>
        <v>0</v>
      </c>
      <c r="L69" s="70">
        <f>'118 Bus my H2'!L69-'118 Correct H2'!L69</f>
        <v>0</v>
      </c>
      <c r="M69" s="70">
        <f>'118 Bus my H2'!M69-'118 Correct H2'!M69</f>
        <v>0</v>
      </c>
      <c r="N69" s="70">
        <f>'118 Bus my H2'!N69-'118 Correct H2'!N69</f>
        <v>0</v>
      </c>
      <c r="O69" s="70">
        <f>'118 Bus my H2'!O69-'118 Correct H2'!O69</f>
        <v>0</v>
      </c>
      <c r="P69" s="70">
        <f>'118 Bus my H2'!P69-'118 Correct H2'!P69</f>
        <v>0</v>
      </c>
      <c r="Q69" s="70">
        <f>'118 Bus my H2'!Q69-'118 Correct H2'!Q69</f>
        <v>0</v>
      </c>
      <c r="R69" s="70">
        <f>'118 Bus my H2'!R69-'118 Correct H2'!R69</f>
        <v>0</v>
      </c>
      <c r="S69" s="70">
        <f>'118 Bus my H2'!S69-'118 Correct H2'!S69</f>
        <v>0</v>
      </c>
      <c r="T69" s="70">
        <f>'118 Bus my H2'!T69-'118 Correct H2'!T69</f>
        <v>0</v>
      </c>
      <c r="U69" s="70">
        <f>'118 Bus my H2'!U69-'118 Correct H2'!U69</f>
        <v>0</v>
      </c>
      <c r="V69" s="70">
        <f>'118 Bus my H2'!V69-'118 Correct H2'!V69</f>
        <v>0</v>
      </c>
      <c r="W69" s="70">
        <f>'118 Bus my H2'!W69-'118 Correct H2'!W69</f>
        <v>0</v>
      </c>
      <c r="X69" s="70">
        <f>'118 Bus my H2'!X69-'118 Correct H2'!X69</f>
        <v>0</v>
      </c>
      <c r="Y69" s="70">
        <f>'118 Bus my H2'!Y69-'118 Correct H2'!Y69</f>
        <v>0</v>
      </c>
      <c r="Z69" s="70">
        <f>'118 Bus my H2'!Z69-'118 Correct H2'!Z69</f>
        <v>0</v>
      </c>
      <c r="AA69" s="70">
        <f>'118 Bus my H2'!AA69-'118 Correct H2'!AA69</f>
        <v>0</v>
      </c>
      <c r="AB69" s="70">
        <f>'118 Bus my H2'!AB69-'118 Correct H2'!AB69</f>
        <v>0</v>
      </c>
      <c r="AC69" s="70">
        <f>'118 Bus my H2'!AC69-'118 Correct H2'!AC69</f>
        <v>0</v>
      </c>
      <c r="AD69" s="70">
        <f>'118 Bus my H2'!AD69-'118 Correct H2'!AD69</f>
        <v>0</v>
      </c>
      <c r="AE69" s="70">
        <f>'118 Bus my H2'!AE69-'118 Correct H2'!AE69</f>
        <v>0</v>
      </c>
      <c r="AF69" s="70">
        <f>'118 Bus my H2'!AF69-'118 Correct H2'!AF69</f>
        <v>0</v>
      </c>
      <c r="AG69" s="70">
        <f>'118 Bus my H2'!AG69-'118 Correct H2'!AG69</f>
        <v>0</v>
      </c>
      <c r="AH69" s="70">
        <f>'118 Bus my H2'!AH69-'118 Correct H2'!AH69</f>
        <v>0</v>
      </c>
      <c r="AI69" s="70">
        <f>'118 Bus my H2'!AI69-'118 Correct H2'!AI69</f>
        <v>0</v>
      </c>
      <c r="AJ69" s="70">
        <f>'118 Bus my H2'!AJ69-'118 Correct H2'!AJ69</f>
        <v>0</v>
      </c>
      <c r="AK69" s="70">
        <f>'118 Bus my H2'!AK69-'118 Correct H2'!AK69</f>
        <v>0</v>
      </c>
      <c r="AL69" s="70">
        <f>'118 Bus my H2'!AL69-'118 Correct H2'!AL69</f>
        <v>0</v>
      </c>
      <c r="AM69" s="70">
        <f>'118 Bus my H2'!AM69-'118 Correct H2'!AM69</f>
        <v>0</v>
      </c>
      <c r="AN69" s="70">
        <f>'118 Bus my H2'!AN69-'118 Correct H2'!AN69</f>
        <v>0</v>
      </c>
      <c r="AO69" s="70">
        <f>'118 Bus my H2'!AO69-'118 Correct H2'!AO69</f>
        <v>0</v>
      </c>
      <c r="AP69" s="70">
        <f>'118 Bus my H2'!AP69-'118 Correct H2'!AP69</f>
        <v>0</v>
      </c>
      <c r="AQ69" s="70">
        <f>'118 Bus my H2'!AQ69-'118 Correct H2'!AQ69</f>
        <v>0</v>
      </c>
      <c r="AR69" s="70">
        <f>'118 Bus my H2'!AR69-'118 Correct H2'!AR69</f>
        <v>0</v>
      </c>
      <c r="AS69" s="70">
        <f>'118 Bus my H2'!AS69-'118 Correct H2'!AS69</f>
        <v>0</v>
      </c>
      <c r="AT69" s="70">
        <f>'118 Bus my H2'!AT69-'118 Correct H2'!AT69</f>
        <v>0</v>
      </c>
      <c r="AU69" s="70">
        <f>'118 Bus my H2'!AU69-'118 Correct H2'!AU69</f>
        <v>0</v>
      </c>
      <c r="AV69" s="70">
        <f>'118 Bus my H2'!AV69-'118 Correct H2'!AV69</f>
        <v>0</v>
      </c>
      <c r="AW69" s="70">
        <f>'118 Bus my H2'!AW69-'118 Correct H2'!AW69</f>
        <v>0</v>
      </c>
      <c r="AX69" s="70">
        <f>'118 Bus my H2'!AX69-'118 Correct H2'!AX69</f>
        <v>0</v>
      </c>
      <c r="AY69" s="70">
        <f>'118 Bus my H2'!AY69-'118 Correct H2'!AY69</f>
        <v>0</v>
      </c>
      <c r="AZ69" s="70">
        <f>'118 Bus my H2'!AZ69-'118 Correct H2'!AZ69</f>
        <v>0</v>
      </c>
    </row>
    <row r="70" spans="1:52" x14ac:dyDescent="0.25">
      <c r="A70" s="70">
        <f>'118 Bus my H2'!A70-'118 Correct H2'!A70</f>
        <v>0</v>
      </c>
      <c r="B70" s="70">
        <f>'118 Bus my H2'!B70-'118 Correct H2'!B70</f>
        <v>0</v>
      </c>
      <c r="C70" s="70">
        <f>'118 Bus my H2'!C70-'118 Correct H2'!C70</f>
        <v>0</v>
      </c>
      <c r="D70" s="70">
        <f>'118 Bus my H2'!D70-'118 Correct H2'!D70</f>
        <v>0</v>
      </c>
      <c r="E70" s="70">
        <f>'118 Bus my H2'!E70-'118 Correct H2'!E70</f>
        <v>0</v>
      </c>
      <c r="F70" s="70">
        <f>'118 Bus my H2'!F70-'118 Correct H2'!F70</f>
        <v>0</v>
      </c>
      <c r="G70" s="70">
        <f>'118 Bus my H2'!G70-'118 Correct H2'!G70</f>
        <v>0</v>
      </c>
      <c r="H70" s="70">
        <f>'118 Bus my H2'!H70-'118 Correct H2'!H70</f>
        <v>0</v>
      </c>
      <c r="I70" s="70">
        <f>'118 Bus my H2'!I70-'118 Correct H2'!I70</f>
        <v>0</v>
      </c>
      <c r="J70" s="70">
        <f>'118 Bus my H2'!J70-'118 Correct H2'!J70</f>
        <v>0</v>
      </c>
      <c r="K70" s="70">
        <f>'118 Bus my H2'!K70-'118 Correct H2'!K70</f>
        <v>0</v>
      </c>
      <c r="L70" s="70">
        <f>'118 Bus my H2'!L70-'118 Correct H2'!L70</f>
        <v>0</v>
      </c>
      <c r="M70" s="70">
        <f>'118 Bus my H2'!M70-'118 Correct H2'!M70</f>
        <v>0</v>
      </c>
      <c r="N70" s="70">
        <f>'118 Bus my H2'!N70-'118 Correct H2'!N70</f>
        <v>0</v>
      </c>
      <c r="O70" s="70">
        <f>'118 Bus my H2'!O70-'118 Correct H2'!O70</f>
        <v>0</v>
      </c>
      <c r="P70" s="70">
        <f>'118 Bus my H2'!P70-'118 Correct H2'!P70</f>
        <v>0</v>
      </c>
      <c r="Q70" s="70">
        <f>'118 Bus my H2'!Q70-'118 Correct H2'!Q70</f>
        <v>0</v>
      </c>
      <c r="R70" s="70">
        <f>'118 Bus my H2'!R70-'118 Correct H2'!R70</f>
        <v>0</v>
      </c>
      <c r="S70" s="70">
        <f>'118 Bus my H2'!S70-'118 Correct H2'!S70</f>
        <v>0</v>
      </c>
      <c r="T70" s="70">
        <f>'118 Bus my H2'!T70-'118 Correct H2'!T70</f>
        <v>0</v>
      </c>
      <c r="U70" s="70">
        <f>'118 Bus my H2'!U70-'118 Correct H2'!U70</f>
        <v>0</v>
      </c>
      <c r="V70" s="70">
        <f>'118 Bus my H2'!V70-'118 Correct H2'!V70</f>
        <v>0</v>
      </c>
      <c r="W70" s="70">
        <f>'118 Bus my H2'!W70-'118 Correct H2'!W70</f>
        <v>0</v>
      </c>
      <c r="X70" s="70">
        <f>'118 Bus my H2'!X70-'118 Correct H2'!X70</f>
        <v>0</v>
      </c>
      <c r="Y70" s="70">
        <f>'118 Bus my H2'!Y70-'118 Correct H2'!Y70</f>
        <v>0</v>
      </c>
      <c r="Z70" s="70">
        <f>'118 Bus my H2'!Z70-'118 Correct H2'!Z70</f>
        <v>0</v>
      </c>
      <c r="AA70" s="70">
        <f>'118 Bus my H2'!AA70-'118 Correct H2'!AA70</f>
        <v>0</v>
      </c>
      <c r="AB70" s="70">
        <f>'118 Bus my H2'!AB70-'118 Correct H2'!AB70</f>
        <v>0</v>
      </c>
      <c r="AC70" s="70">
        <f>'118 Bus my H2'!AC70-'118 Correct H2'!AC70</f>
        <v>0</v>
      </c>
      <c r="AD70" s="70">
        <f>'118 Bus my H2'!AD70-'118 Correct H2'!AD70</f>
        <v>0</v>
      </c>
      <c r="AE70" s="70">
        <f>'118 Bus my H2'!AE70-'118 Correct H2'!AE70</f>
        <v>0</v>
      </c>
      <c r="AF70" s="70">
        <f>'118 Bus my H2'!AF70-'118 Correct H2'!AF70</f>
        <v>0</v>
      </c>
      <c r="AG70" s="70">
        <f>'118 Bus my H2'!AG70-'118 Correct H2'!AG70</f>
        <v>0</v>
      </c>
      <c r="AH70" s="70">
        <f>'118 Bus my H2'!AH70-'118 Correct H2'!AH70</f>
        <v>0</v>
      </c>
      <c r="AI70" s="70">
        <f>'118 Bus my H2'!AI70-'118 Correct H2'!AI70</f>
        <v>0</v>
      </c>
      <c r="AJ70" s="70">
        <f>'118 Bus my H2'!AJ70-'118 Correct H2'!AJ70</f>
        <v>0</v>
      </c>
      <c r="AK70" s="70">
        <f>'118 Bus my H2'!AK70-'118 Correct H2'!AK70</f>
        <v>0</v>
      </c>
      <c r="AL70" s="70">
        <f>'118 Bus my H2'!AL70-'118 Correct H2'!AL70</f>
        <v>0</v>
      </c>
      <c r="AM70" s="70">
        <f>'118 Bus my H2'!AM70-'118 Correct H2'!AM70</f>
        <v>0</v>
      </c>
      <c r="AN70" s="70">
        <f>'118 Bus my H2'!AN70-'118 Correct H2'!AN70</f>
        <v>0</v>
      </c>
      <c r="AO70" s="70">
        <f>'118 Bus my H2'!AO70-'118 Correct H2'!AO70</f>
        <v>0</v>
      </c>
      <c r="AP70" s="70">
        <f>'118 Bus my H2'!AP70-'118 Correct H2'!AP70</f>
        <v>0</v>
      </c>
      <c r="AQ70" s="70">
        <f>'118 Bus my H2'!AQ70-'118 Correct H2'!AQ70</f>
        <v>0</v>
      </c>
      <c r="AR70" s="70">
        <f>'118 Bus my H2'!AR70-'118 Correct H2'!AR70</f>
        <v>0</v>
      </c>
      <c r="AS70" s="70">
        <f>'118 Bus my H2'!AS70-'118 Correct H2'!AS70</f>
        <v>0</v>
      </c>
      <c r="AT70" s="70">
        <f>'118 Bus my H2'!AT70-'118 Correct H2'!AT70</f>
        <v>0</v>
      </c>
      <c r="AU70" s="70">
        <f>'118 Bus my H2'!AU70-'118 Correct H2'!AU70</f>
        <v>0</v>
      </c>
      <c r="AV70" s="70">
        <f>'118 Bus my H2'!AV70-'118 Correct H2'!AV70</f>
        <v>0</v>
      </c>
      <c r="AW70" s="70">
        <f>'118 Bus my H2'!AW70-'118 Correct H2'!AW70</f>
        <v>0</v>
      </c>
      <c r="AX70" s="70">
        <f>'118 Bus my H2'!AX70-'118 Correct H2'!AX70</f>
        <v>0</v>
      </c>
      <c r="AY70" s="70">
        <f>'118 Bus my H2'!AY70-'118 Correct H2'!AY70</f>
        <v>0</v>
      </c>
      <c r="AZ70" s="70">
        <f>'118 Bus my H2'!AZ70-'118 Correct H2'!AZ70</f>
        <v>0</v>
      </c>
    </row>
    <row r="71" spans="1:52" x14ac:dyDescent="0.25">
      <c r="A71" s="70">
        <f>'118 Bus my H2'!A71-'118 Correct H2'!A71</f>
        <v>0</v>
      </c>
      <c r="B71" s="70">
        <f>'118 Bus my H2'!B71-'118 Correct H2'!B71</f>
        <v>0</v>
      </c>
      <c r="C71" s="70">
        <f>'118 Bus my H2'!C71-'118 Correct H2'!C71</f>
        <v>0</v>
      </c>
      <c r="D71" s="70">
        <f>'118 Bus my H2'!D71-'118 Correct H2'!D71</f>
        <v>0</v>
      </c>
      <c r="E71" s="70">
        <f>'118 Bus my H2'!E71-'118 Correct H2'!E71</f>
        <v>0</v>
      </c>
      <c r="F71" s="70">
        <f>'118 Bus my H2'!F71-'118 Correct H2'!F71</f>
        <v>0</v>
      </c>
      <c r="G71" s="70">
        <f>'118 Bus my H2'!G71-'118 Correct H2'!G71</f>
        <v>0</v>
      </c>
      <c r="H71" s="70">
        <f>'118 Bus my H2'!H71-'118 Correct H2'!H71</f>
        <v>0</v>
      </c>
      <c r="I71" s="70">
        <f>'118 Bus my H2'!I71-'118 Correct H2'!I71</f>
        <v>0</v>
      </c>
      <c r="J71" s="70">
        <f>'118 Bus my H2'!J71-'118 Correct H2'!J71</f>
        <v>0</v>
      </c>
      <c r="K71" s="70">
        <f>'118 Bus my H2'!K71-'118 Correct H2'!K71</f>
        <v>0</v>
      </c>
      <c r="L71" s="70">
        <f>'118 Bus my H2'!L71-'118 Correct H2'!L71</f>
        <v>0</v>
      </c>
      <c r="M71" s="70">
        <f>'118 Bus my H2'!M71-'118 Correct H2'!M71</f>
        <v>0</v>
      </c>
      <c r="N71" s="70">
        <f>'118 Bus my H2'!N71-'118 Correct H2'!N71</f>
        <v>0</v>
      </c>
      <c r="O71" s="70">
        <f>'118 Bus my H2'!O71-'118 Correct H2'!O71</f>
        <v>0</v>
      </c>
      <c r="P71" s="70">
        <f>'118 Bus my H2'!P71-'118 Correct H2'!P71</f>
        <v>0</v>
      </c>
      <c r="Q71" s="70">
        <f>'118 Bus my H2'!Q71-'118 Correct H2'!Q71</f>
        <v>0</v>
      </c>
      <c r="R71" s="70">
        <f>'118 Bus my H2'!R71-'118 Correct H2'!R71</f>
        <v>0</v>
      </c>
      <c r="S71" s="70">
        <f>'118 Bus my H2'!S71-'118 Correct H2'!S71</f>
        <v>0</v>
      </c>
      <c r="T71" s="70">
        <f>'118 Bus my H2'!T71-'118 Correct H2'!T71</f>
        <v>0</v>
      </c>
      <c r="U71" s="70">
        <f>'118 Bus my H2'!U71-'118 Correct H2'!U71</f>
        <v>0</v>
      </c>
      <c r="V71" s="70">
        <f>'118 Bus my H2'!V71-'118 Correct H2'!V71</f>
        <v>0</v>
      </c>
      <c r="W71" s="70">
        <f>'118 Bus my H2'!W71-'118 Correct H2'!W71</f>
        <v>0</v>
      </c>
      <c r="X71" s="70">
        <f>'118 Bus my H2'!X71-'118 Correct H2'!X71</f>
        <v>0</v>
      </c>
      <c r="Y71" s="70">
        <f>'118 Bus my H2'!Y71-'118 Correct H2'!Y71</f>
        <v>0</v>
      </c>
      <c r="Z71" s="70">
        <f>'118 Bus my H2'!Z71-'118 Correct H2'!Z71</f>
        <v>0</v>
      </c>
      <c r="AA71" s="70">
        <f>'118 Bus my H2'!AA71-'118 Correct H2'!AA71</f>
        <v>0</v>
      </c>
      <c r="AB71" s="70">
        <f>'118 Bus my H2'!AB71-'118 Correct H2'!AB71</f>
        <v>0</v>
      </c>
      <c r="AC71" s="70">
        <f>'118 Bus my H2'!AC71-'118 Correct H2'!AC71</f>
        <v>0</v>
      </c>
      <c r="AD71" s="70">
        <f>'118 Bus my H2'!AD71-'118 Correct H2'!AD71</f>
        <v>0</v>
      </c>
      <c r="AE71" s="70">
        <f>'118 Bus my H2'!AE71-'118 Correct H2'!AE71</f>
        <v>0</v>
      </c>
      <c r="AF71" s="70">
        <f>'118 Bus my H2'!AF71-'118 Correct H2'!AF71</f>
        <v>0</v>
      </c>
      <c r="AG71" s="70">
        <f>'118 Bus my H2'!AG71-'118 Correct H2'!AG71</f>
        <v>0</v>
      </c>
      <c r="AH71" s="70">
        <f>'118 Bus my H2'!AH71-'118 Correct H2'!AH71</f>
        <v>0</v>
      </c>
      <c r="AI71" s="70">
        <f>'118 Bus my H2'!AI71-'118 Correct H2'!AI71</f>
        <v>0</v>
      </c>
      <c r="AJ71" s="70">
        <f>'118 Bus my H2'!AJ71-'118 Correct H2'!AJ71</f>
        <v>0</v>
      </c>
      <c r="AK71" s="70">
        <f>'118 Bus my H2'!AK71-'118 Correct H2'!AK71</f>
        <v>0</v>
      </c>
      <c r="AL71" s="70">
        <f>'118 Bus my H2'!AL71-'118 Correct H2'!AL71</f>
        <v>0</v>
      </c>
      <c r="AM71" s="70">
        <f>'118 Bus my H2'!AM71-'118 Correct H2'!AM71</f>
        <v>0</v>
      </c>
      <c r="AN71" s="70">
        <f>'118 Bus my H2'!AN71-'118 Correct H2'!AN71</f>
        <v>0</v>
      </c>
      <c r="AO71" s="70">
        <f>'118 Bus my H2'!AO71-'118 Correct H2'!AO71</f>
        <v>0</v>
      </c>
      <c r="AP71" s="70">
        <f>'118 Bus my H2'!AP71-'118 Correct H2'!AP71</f>
        <v>0</v>
      </c>
      <c r="AQ71" s="70">
        <f>'118 Bus my H2'!AQ71-'118 Correct H2'!AQ71</f>
        <v>0</v>
      </c>
      <c r="AR71" s="70">
        <f>'118 Bus my H2'!AR71-'118 Correct H2'!AR71</f>
        <v>0</v>
      </c>
      <c r="AS71" s="70">
        <f>'118 Bus my H2'!AS71-'118 Correct H2'!AS71</f>
        <v>0</v>
      </c>
      <c r="AT71" s="70">
        <f>'118 Bus my H2'!AT71-'118 Correct H2'!AT71</f>
        <v>0</v>
      </c>
      <c r="AU71" s="70">
        <f>'118 Bus my H2'!AU71-'118 Correct H2'!AU71</f>
        <v>0</v>
      </c>
      <c r="AV71" s="70">
        <f>'118 Bus my H2'!AV71-'118 Correct H2'!AV71</f>
        <v>0</v>
      </c>
      <c r="AW71" s="70">
        <f>'118 Bus my H2'!AW71-'118 Correct H2'!AW71</f>
        <v>0</v>
      </c>
      <c r="AX71" s="70">
        <f>'118 Bus my H2'!AX71-'118 Correct H2'!AX71</f>
        <v>0</v>
      </c>
      <c r="AY71" s="70">
        <f>'118 Bus my H2'!AY71-'118 Correct H2'!AY71</f>
        <v>0</v>
      </c>
      <c r="AZ71" s="70">
        <f>'118 Bus my H2'!AZ71-'118 Correct H2'!AZ71</f>
        <v>0</v>
      </c>
    </row>
    <row r="72" spans="1:52" x14ac:dyDescent="0.25">
      <c r="A72" s="70">
        <f>'118 Bus my H2'!A72-'118 Correct H2'!A72</f>
        <v>0</v>
      </c>
      <c r="B72" s="70">
        <f>'118 Bus my H2'!B72-'118 Correct H2'!B72</f>
        <v>0</v>
      </c>
      <c r="C72" s="70">
        <f>'118 Bus my H2'!C72-'118 Correct H2'!C72</f>
        <v>0</v>
      </c>
      <c r="D72" s="70">
        <f>'118 Bus my H2'!D72-'118 Correct H2'!D72</f>
        <v>0</v>
      </c>
      <c r="E72" s="70">
        <f>'118 Bus my H2'!E72-'118 Correct H2'!E72</f>
        <v>0</v>
      </c>
      <c r="F72" s="70">
        <f>'118 Bus my H2'!F72-'118 Correct H2'!F72</f>
        <v>0</v>
      </c>
      <c r="G72" s="70">
        <f>'118 Bus my H2'!G72-'118 Correct H2'!G72</f>
        <v>0</v>
      </c>
      <c r="H72" s="70">
        <f>'118 Bus my H2'!H72-'118 Correct H2'!H72</f>
        <v>0</v>
      </c>
      <c r="I72" s="70">
        <f>'118 Bus my H2'!I72-'118 Correct H2'!I72</f>
        <v>0</v>
      </c>
      <c r="J72" s="70">
        <f>'118 Bus my H2'!J72-'118 Correct H2'!J72</f>
        <v>0</v>
      </c>
      <c r="K72" s="70">
        <f>'118 Bus my H2'!K72-'118 Correct H2'!K72</f>
        <v>0</v>
      </c>
      <c r="L72" s="70">
        <f>'118 Bus my H2'!L72-'118 Correct H2'!L72</f>
        <v>0</v>
      </c>
      <c r="M72" s="70">
        <f>'118 Bus my H2'!M72-'118 Correct H2'!M72</f>
        <v>0</v>
      </c>
      <c r="N72" s="70">
        <f>'118 Bus my H2'!N72-'118 Correct H2'!N72</f>
        <v>0</v>
      </c>
      <c r="O72" s="70">
        <f>'118 Bus my H2'!O72-'118 Correct H2'!O72</f>
        <v>0</v>
      </c>
      <c r="P72" s="70">
        <f>'118 Bus my H2'!P72-'118 Correct H2'!P72</f>
        <v>0</v>
      </c>
      <c r="Q72" s="70">
        <f>'118 Bus my H2'!Q72-'118 Correct H2'!Q72</f>
        <v>0</v>
      </c>
      <c r="R72" s="70">
        <f>'118 Bus my H2'!R72-'118 Correct H2'!R72</f>
        <v>0</v>
      </c>
      <c r="S72" s="70">
        <f>'118 Bus my H2'!S72-'118 Correct H2'!S72</f>
        <v>0</v>
      </c>
      <c r="T72" s="70">
        <f>'118 Bus my H2'!T72-'118 Correct H2'!T72</f>
        <v>0</v>
      </c>
      <c r="U72" s="70">
        <f>'118 Bus my H2'!U72-'118 Correct H2'!U72</f>
        <v>0</v>
      </c>
      <c r="V72" s="70">
        <f>'118 Bus my H2'!V72-'118 Correct H2'!V72</f>
        <v>0</v>
      </c>
      <c r="W72" s="70">
        <f>'118 Bus my H2'!W72-'118 Correct H2'!W72</f>
        <v>0</v>
      </c>
      <c r="X72" s="70">
        <f>'118 Bus my H2'!X72-'118 Correct H2'!X72</f>
        <v>0</v>
      </c>
      <c r="Y72" s="70">
        <f>'118 Bus my H2'!Y72-'118 Correct H2'!Y72</f>
        <v>0</v>
      </c>
      <c r="Z72" s="70">
        <f>'118 Bus my H2'!Z72-'118 Correct H2'!Z72</f>
        <v>0</v>
      </c>
      <c r="AA72" s="70">
        <f>'118 Bus my H2'!AA72-'118 Correct H2'!AA72</f>
        <v>0</v>
      </c>
      <c r="AB72" s="70">
        <f>'118 Bus my H2'!AB72-'118 Correct H2'!AB72</f>
        <v>0</v>
      </c>
      <c r="AC72" s="70">
        <f>'118 Bus my H2'!AC72-'118 Correct H2'!AC72</f>
        <v>0</v>
      </c>
      <c r="AD72" s="70">
        <f>'118 Bus my H2'!AD72-'118 Correct H2'!AD72</f>
        <v>0</v>
      </c>
      <c r="AE72" s="70">
        <f>'118 Bus my H2'!AE72-'118 Correct H2'!AE72</f>
        <v>0</v>
      </c>
      <c r="AF72" s="70">
        <f>'118 Bus my H2'!AF72-'118 Correct H2'!AF72</f>
        <v>0</v>
      </c>
      <c r="AG72" s="70">
        <f>'118 Bus my H2'!AG72-'118 Correct H2'!AG72</f>
        <v>0</v>
      </c>
      <c r="AH72" s="70">
        <f>'118 Bus my H2'!AH72-'118 Correct H2'!AH72</f>
        <v>0</v>
      </c>
      <c r="AI72" s="70">
        <f>'118 Bus my H2'!AI72-'118 Correct H2'!AI72</f>
        <v>0</v>
      </c>
      <c r="AJ72" s="70">
        <f>'118 Bus my H2'!AJ72-'118 Correct H2'!AJ72</f>
        <v>0</v>
      </c>
      <c r="AK72" s="70">
        <f>'118 Bus my H2'!AK72-'118 Correct H2'!AK72</f>
        <v>0</v>
      </c>
      <c r="AL72" s="70">
        <f>'118 Bus my H2'!AL72-'118 Correct H2'!AL72</f>
        <v>0</v>
      </c>
      <c r="AM72" s="70">
        <f>'118 Bus my H2'!AM72-'118 Correct H2'!AM72</f>
        <v>0</v>
      </c>
      <c r="AN72" s="70">
        <f>'118 Bus my H2'!AN72-'118 Correct H2'!AN72</f>
        <v>0</v>
      </c>
      <c r="AO72" s="70">
        <f>'118 Bus my H2'!AO72-'118 Correct H2'!AO72</f>
        <v>0</v>
      </c>
      <c r="AP72" s="70">
        <f>'118 Bus my H2'!AP72-'118 Correct H2'!AP72</f>
        <v>0</v>
      </c>
      <c r="AQ72" s="70">
        <f>'118 Bus my H2'!AQ72-'118 Correct H2'!AQ72</f>
        <v>0</v>
      </c>
      <c r="AR72" s="70">
        <f>'118 Bus my H2'!AR72-'118 Correct H2'!AR72</f>
        <v>0</v>
      </c>
      <c r="AS72" s="70">
        <f>'118 Bus my H2'!AS72-'118 Correct H2'!AS72</f>
        <v>0</v>
      </c>
      <c r="AT72" s="70">
        <f>'118 Bus my H2'!AT72-'118 Correct H2'!AT72</f>
        <v>0</v>
      </c>
      <c r="AU72" s="70">
        <f>'118 Bus my H2'!AU72-'118 Correct H2'!AU72</f>
        <v>0</v>
      </c>
      <c r="AV72" s="70">
        <f>'118 Bus my H2'!AV72-'118 Correct H2'!AV72</f>
        <v>0</v>
      </c>
      <c r="AW72" s="70">
        <f>'118 Bus my H2'!AW72-'118 Correct H2'!AW72</f>
        <v>0</v>
      </c>
      <c r="AX72" s="70">
        <f>'118 Bus my H2'!AX72-'118 Correct H2'!AX72</f>
        <v>0</v>
      </c>
      <c r="AY72" s="70">
        <f>'118 Bus my H2'!AY72-'118 Correct H2'!AY72</f>
        <v>0</v>
      </c>
      <c r="AZ72" s="70">
        <f>'118 Bus my H2'!AZ72-'118 Correct H2'!AZ72</f>
        <v>0</v>
      </c>
    </row>
    <row r="73" spans="1:52" x14ac:dyDescent="0.25">
      <c r="A73" s="70">
        <f>'118 Bus my H2'!A73-'118 Correct H2'!A73</f>
        <v>0</v>
      </c>
      <c r="B73" s="70">
        <f>'118 Bus my H2'!B73-'118 Correct H2'!B73</f>
        <v>0</v>
      </c>
      <c r="C73" s="70">
        <f>'118 Bus my H2'!C73-'118 Correct H2'!C73</f>
        <v>0</v>
      </c>
      <c r="D73" s="70">
        <f>'118 Bus my H2'!D73-'118 Correct H2'!D73</f>
        <v>0</v>
      </c>
      <c r="E73" s="70">
        <f>'118 Bus my H2'!E73-'118 Correct H2'!E73</f>
        <v>0</v>
      </c>
      <c r="F73" s="70">
        <f>'118 Bus my H2'!F73-'118 Correct H2'!F73</f>
        <v>0</v>
      </c>
      <c r="G73" s="70">
        <f>'118 Bus my H2'!G73-'118 Correct H2'!G73</f>
        <v>0</v>
      </c>
      <c r="H73" s="70">
        <f>'118 Bus my H2'!H73-'118 Correct H2'!H73</f>
        <v>0</v>
      </c>
      <c r="I73" s="70">
        <f>'118 Bus my H2'!I73-'118 Correct H2'!I73</f>
        <v>0</v>
      </c>
      <c r="J73" s="70">
        <f>'118 Bus my H2'!J73-'118 Correct H2'!J73</f>
        <v>0</v>
      </c>
      <c r="K73" s="70">
        <f>'118 Bus my H2'!K73-'118 Correct H2'!K73</f>
        <v>0</v>
      </c>
      <c r="L73" s="70">
        <f>'118 Bus my H2'!L73-'118 Correct H2'!L73</f>
        <v>0</v>
      </c>
      <c r="M73" s="70">
        <f>'118 Bus my H2'!M73-'118 Correct H2'!M73</f>
        <v>0</v>
      </c>
      <c r="N73" s="70">
        <f>'118 Bus my H2'!N73-'118 Correct H2'!N73</f>
        <v>0</v>
      </c>
      <c r="O73" s="70">
        <f>'118 Bus my H2'!O73-'118 Correct H2'!O73</f>
        <v>0</v>
      </c>
      <c r="P73" s="70">
        <f>'118 Bus my H2'!P73-'118 Correct H2'!P73</f>
        <v>0</v>
      </c>
      <c r="Q73" s="70">
        <f>'118 Bus my H2'!Q73-'118 Correct H2'!Q73</f>
        <v>0</v>
      </c>
      <c r="R73" s="70">
        <f>'118 Bus my H2'!R73-'118 Correct H2'!R73</f>
        <v>0</v>
      </c>
      <c r="S73" s="70">
        <f>'118 Bus my H2'!S73-'118 Correct H2'!S73</f>
        <v>0</v>
      </c>
      <c r="T73" s="70">
        <f>'118 Bus my H2'!T73-'118 Correct H2'!T73</f>
        <v>0</v>
      </c>
      <c r="U73" s="70">
        <f>'118 Bus my H2'!U73-'118 Correct H2'!U73</f>
        <v>0</v>
      </c>
      <c r="V73" s="70">
        <f>'118 Bus my H2'!V73-'118 Correct H2'!V73</f>
        <v>0</v>
      </c>
      <c r="W73" s="70">
        <f>'118 Bus my H2'!W73-'118 Correct H2'!W73</f>
        <v>0</v>
      </c>
      <c r="X73" s="70">
        <f>'118 Bus my H2'!X73-'118 Correct H2'!X73</f>
        <v>0</v>
      </c>
      <c r="Y73" s="70">
        <f>'118 Bus my H2'!Y73-'118 Correct H2'!Y73</f>
        <v>0</v>
      </c>
      <c r="Z73" s="70">
        <f>'118 Bus my H2'!Z73-'118 Correct H2'!Z73</f>
        <v>0</v>
      </c>
      <c r="AA73" s="70">
        <f>'118 Bus my H2'!AA73-'118 Correct H2'!AA73</f>
        <v>0</v>
      </c>
      <c r="AB73" s="70">
        <f>'118 Bus my H2'!AB73-'118 Correct H2'!AB73</f>
        <v>0</v>
      </c>
      <c r="AC73" s="70">
        <f>'118 Bus my H2'!AC73-'118 Correct H2'!AC73</f>
        <v>0</v>
      </c>
      <c r="AD73" s="70">
        <f>'118 Bus my H2'!AD73-'118 Correct H2'!AD73</f>
        <v>0</v>
      </c>
      <c r="AE73" s="70">
        <f>'118 Bus my H2'!AE73-'118 Correct H2'!AE73</f>
        <v>0</v>
      </c>
      <c r="AF73" s="70">
        <f>'118 Bus my H2'!AF73-'118 Correct H2'!AF73</f>
        <v>0</v>
      </c>
      <c r="AG73" s="70">
        <f>'118 Bus my H2'!AG73-'118 Correct H2'!AG73</f>
        <v>0</v>
      </c>
      <c r="AH73" s="70">
        <f>'118 Bus my H2'!AH73-'118 Correct H2'!AH73</f>
        <v>0</v>
      </c>
      <c r="AI73" s="70">
        <f>'118 Bus my H2'!AI73-'118 Correct H2'!AI73</f>
        <v>0</v>
      </c>
      <c r="AJ73" s="70">
        <f>'118 Bus my H2'!AJ73-'118 Correct H2'!AJ73</f>
        <v>0</v>
      </c>
      <c r="AK73" s="70">
        <f>'118 Bus my H2'!AK73-'118 Correct H2'!AK73</f>
        <v>0</v>
      </c>
      <c r="AL73" s="70">
        <f>'118 Bus my H2'!AL73-'118 Correct H2'!AL73</f>
        <v>0</v>
      </c>
      <c r="AM73" s="70">
        <f>'118 Bus my H2'!AM73-'118 Correct H2'!AM73</f>
        <v>0</v>
      </c>
      <c r="AN73" s="70">
        <f>'118 Bus my H2'!AN73-'118 Correct H2'!AN73</f>
        <v>0</v>
      </c>
      <c r="AO73" s="70">
        <f>'118 Bus my H2'!AO73-'118 Correct H2'!AO73</f>
        <v>0</v>
      </c>
      <c r="AP73" s="70">
        <f>'118 Bus my H2'!AP73-'118 Correct H2'!AP73</f>
        <v>0</v>
      </c>
      <c r="AQ73" s="70">
        <f>'118 Bus my H2'!AQ73-'118 Correct H2'!AQ73</f>
        <v>0</v>
      </c>
      <c r="AR73" s="70">
        <f>'118 Bus my H2'!AR73-'118 Correct H2'!AR73</f>
        <v>0</v>
      </c>
      <c r="AS73" s="70">
        <f>'118 Bus my H2'!AS73-'118 Correct H2'!AS73</f>
        <v>0</v>
      </c>
      <c r="AT73" s="70">
        <f>'118 Bus my H2'!AT73-'118 Correct H2'!AT73</f>
        <v>0</v>
      </c>
      <c r="AU73" s="70">
        <f>'118 Bus my H2'!AU73-'118 Correct H2'!AU73</f>
        <v>0</v>
      </c>
      <c r="AV73" s="70">
        <f>'118 Bus my H2'!AV73-'118 Correct H2'!AV73</f>
        <v>0</v>
      </c>
      <c r="AW73" s="70">
        <f>'118 Bus my H2'!AW73-'118 Correct H2'!AW73</f>
        <v>0</v>
      </c>
      <c r="AX73" s="70">
        <f>'118 Bus my H2'!AX73-'118 Correct H2'!AX73</f>
        <v>0</v>
      </c>
      <c r="AY73" s="70">
        <f>'118 Bus my H2'!AY73-'118 Correct H2'!AY73</f>
        <v>0</v>
      </c>
      <c r="AZ73" s="70">
        <f>'118 Bus my H2'!AZ73-'118 Correct H2'!AZ73</f>
        <v>0</v>
      </c>
    </row>
    <row r="74" spans="1:52" x14ac:dyDescent="0.25">
      <c r="A74" s="70">
        <f>'118 Bus my H2'!A74-'118 Correct H2'!A74</f>
        <v>0</v>
      </c>
      <c r="B74" s="70">
        <f>'118 Bus my H2'!B74-'118 Correct H2'!B74</f>
        <v>0</v>
      </c>
      <c r="C74" s="70">
        <f>'118 Bus my H2'!C74-'118 Correct H2'!C74</f>
        <v>0</v>
      </c>
      <c r="D74" s="70">
        <f>'118 Bus my H2'!D74-'118 Correct H2'!D74</f>
        <v>0</v>
      </c>
      <c r="E74" s="70">
        <f>'118 Bus my H2'!E74-'118 Correct H2'!E74</f>
        <v>0</v>
      </c>
      <c r="F74" s="70">
        <f>'118 Bus my H2'!F74-'118 Correct H2'!F74</f>
        <v>0</v>
      </c>
      <c r="G74" s="70">
        <f>'118 Bus my H2'!G74-'118 Correct H2'!G74</f>
        <v>0</v>
      </c>
      <c r="H74" s="70">
        <f>'118 Bus my H2'!H74-'118 Correct H2'!H74</f>
        <v>0</v>
      </c>
      <c r="I74" s="70">
        <f>'118 Bus my H2'!I74-'118 Correct H2'!I74</f>
        <v>0</v>
      </c>
      <c r="J74" s="70">
        <f>'118 Bus my H2'!J74-'118 Correct H2'!J74</f>
        <v>0</v>
      </c>
      <c r="K74" s="70">
        <f>'118 Bus my H2'!K74-'118 Correct H2'!K74</f>
        <v>0</v>
      </c>
      <c r="L74" s="70">
        <f>'118 Bus my H2'!L74-'118 Correct H2'!L74</f>
        <v>0</v>
      </c>
      <c r="M74" s="70">
        <f>'118 Bus my H2'!M74-'118 Correct H2'!M74</f>
        <v>0</v>
      </c>
      <c r="N74" s="70">
        <f>'118 Bus my H2'!N74-'118 Correct H2'!N74</f>
        <v>0</v>
      </c>
      <c r="O74" s="70">
        <f>'118 Bus my H2'!O74-'118 Correct H2'!O74</f>
        <v>0</v>
      </c>
      <c r="P74" s="70">
        <f>'118 Bus my H2'!P74-'118 Correct H2'!P74</f>
        <v>0</v>
      </c>
      <c r="Q74" s="70">
        <f>'118 Bus my H2'!Q74-'118 Correct H2'!Q74</f>
        <v>0</v>
      </c>
      <c r="R74" s="70">
        <f>'118 Bus my H2'!R74-'118 Correct H2'!R74</f>
        <v>0</v>
      </c>
      <c r="S74" s="70">
        <f>'118 Bus my H2'!S74-'118 Correct H2'!S74</f>
        <v>0</v>
      </c>
      <c r="T74" s="70">
        <f>'118 Bus my H2'!T74-'118 Correct H2'!T74</f>
        <v>0</v>
      </c>
      <c r="U74" s="70">
        <f>'118 Bus my H2'!U74-'118 Correct H2'!U74</f>
        <v>0</v>
      </c>
      <c r="V74" s="70">
        <f>'118 Bus my H2'!V74-'118 Correct H2'!V74</f>
        <v>0</v>
      </c>
      <c r="W74" s="70">
        <f>'118 Bus my H2'!W74-'118 Correct H2'!W74</f>
        <v>0</v>
      </c>
      <c r="X74" s="70">
        <f>'118 Bus my H2'!X74-'118 Correct H2'!X74</f>
        <v>0</v>
      </c>
      <c r="Y74" s="70">
        <f>'118 Bus my H2'!Y74-'118 Correct H2'!Y74</f>
        <v>0</v>
      </c>
      <c r="Z74" s="70">
        <f>'118 Bus my H2'!Z74-'118 Correct H2'!Z74</f>
        <v>0</v>
      </c>
      <c r="AA74" s="70">
        <f>'118 Bus my H2'!AA74-'118 Correct H2'!AA74</f>
        <v>0</v>
      </c>
      <c r="AB74" s="70">
        <f>'118 Bus my H2'!AB74-'118 Correct H2'!AB74</f>
        <v>0</v>
      </c>
      <c r="AC74" s="70">
        <f>'118 Bus my H2'!AC74-'118 Correct H2'!AC74</f>
        <v>0</v>
      </c>
      <c r="AD74" s="70">
        <f>'118 Bus my H2'!AD74-'118 Correct H2'!AD74</f>
        <v>0</v>
      </c>
      <c r="AE74" s="70">
        <f>'118 Bus my H2'!AE74-'118 Correct H2'!AE74</f>
        <v>0</v>
      </c>
      <c r="AF74" s="70">
        <f>'118 Bus my H2'!AF74-'118 Correct H2'!AF74</f>
        <v>0</v>
      </c>
      <c r="AG74" s="70">
        <f>'118 Bus my H2'!AG74-'118 Correct H2'!AG74</f>
        <v>0</v>
      </c>
      <c r="AH74" s="70">
        <f>'118 Bus my H2'!AH74-'118 Correct H2'!AH74</f>
        <v>0</v>
      </c>
      <c r="AI74" s="70">
        <f>'118 Bus my H2'!AI74-'118 Correct H2'!AI74</f>
        <v>0</v>
      </c>
      <c r="AJ74" s="70">
        <f>'118 Bus my H2'!AJ74-'118 Correct H2'!AJ74</f>
        <v>0</v>
      </c>
      <c r="AK74" s="70">
        <f>'118 Bus my H2'!AK74-'118 Correct H2'!AK74</f>
        <v>0</v>
      </c>
      <c r="AL74" s="70">
        <f>'118 Bus my H2'!AL74-'118 Correct H2'!AL74</f>
        <v>0</v>
      </c>
      <c r="AM74" s="70">
        <f>'118 Bus my H2'!AM74-'118 Correct H2'!AM74</f>
        <v>0</v>
      </c>
      <c r="AN74" s="70">
        <f>'118 Bus my H2'!AN74-'118 Correct H2'!AN74</f>
        <v>0</v>
      </c>
      <c r="AO74" s="70">
        <f>'118 Bus my H2'!AO74-'118 Correct H2'!AO74</f>
        <v>0</v>
      </c>
      <c r="AP74" s="70">
        <f>'118 Bus my H2'!AP74-'118 Correct H2'!AP74</f>
        <v>0</v>
      </c>
      <c r="AQ74" s="70">
        <f>'118 Bus my H2'!AQ74-'118 Correct H2'!AQ74</f>
        <v>0</v>
      </c>
      <c r="AR74" s="70">
        <f>'118 Bus my H2'!AR74-'118 Correct H2'!AR74</f>
        <v>0</v>
      </c>
      <c r="AS74" s="70">
        <f>'118 Bus my H2'!AS74-'118 Correct H2'!AS74</f>
        <v>0</v>
      </c>
      <c r="AT74" s="70">
        <f>'118 Bus my H2'!AT74-'118 Correct H2'!AT74</f>
        <v>0</v>
      </c>
      <c r="AU74" s="70">
        <f>'118 Bus my H2'!AU74-'118 Correct H2'!AU74</f>
        <v>0</v>
      </c>
      <c r="AV74" s="70">
        <f>'118 Bus my H2'!AV74-'118 Correct H2'!AV74</f>
        <v>0</v>
      </c>
      <c r="AW74" s="70">
        <f>'118 Bus my H2'!AW74-'118 Correct H2'!AW74</f>
        <v>0</v>
      </c>
      <c r="AX74" s="70">
        <f>'118 Bus my H2'!AX74-'118 Correct H2'!AX74</f>
        <v>0</v>
      </c>
      <c r="AY74" s="70">
        <f>'118 Bus my H2'!AY74-'118 Correct H2'!AY74</f>
        <v>0</v>
      </c>
      <c r="AZ74" s="70">
        <f>'118 Bus my H2'!AZ74-'118 Correct H2'!AZ74</f>
        <v>0</v>
      </c>
    </row>
    <row r="75" spans="1:52" x14ac:dyDescent="0.25">
      <c r="A75" s="70">
        <f>'118 Bus my H2'!A75-'118 Correct H2'!A75</f>
        <v>0</v>
      </c>
      <c r="B75" s="70">
        <f>'118 Bus my H2'!B75-'118 Correct H2'!B75</f>
        <v>0</v>
      </c>
      <c r="C75" s="70">
        <f>'118 Bus my H2'!C75-'118 Correct H2'!C75</f>
        <v>0</v>
      </c>
      <c r="D75" s="70">
        <f>'118 Bus my H2'!D75-'118 Correct H2'!D75</f>
        <v>0</v>
      </c>
      <c r="E75" s="70">
        <f>'118 Bus my H2'!E75-'118 Correct H2'!E75</f>
        <v>0</v>
      </c>
      <c r="F75" s="70">
        <f>'118 Bus my H2'!F75-'118 Correct H2'!F75</f>
        <v>0</v>
      </c>
      <c r="G75" s="70">
        <f>'118 Bus my H2'!G75-'118 Correct H2'!G75</f>
        <v>0</v>
      </c>
      <c r="H75" s="70">
        <f>'118 Bus my H2'!H75-'118 Correct H2'!H75</f>
        <v>0</v>
      </c>
      <c r="I75" s="70">
        <f>'118 Bus my H2'!I75-'118 Correct H2'!I75</f>
        <v>0</v>
      </c>
      <c r="J75" s="70">
        <f>'118 Bus my H2'!J75-'118 Correct H2'!J75</f>
        <v>0</v>
      </c>
      <c r="K75" s="70">
        <f>'118 Bus my H2'!K75-'118 Correct H2'!K75</f>
        <v>0</v>
      </c>
      <c r="L75" s="70">
        <f>'118 Bus my H2'!L75-'118 Correct H2'!L75</f>
        <v>0</v>
      </c>
      <c r="M75" s="70">
        <f>'118 Bus my H2'!M75-'118 Correct H2'!M75</f>
        <v>0</v>
      </c>
      <c r="N75" s="70">
        <f>'118 Bus my H2'!N75-'118 Correct H2'!N75</f>
        <v>0</v>
      </c>
      <c r="O75" s="70">
        <f>'118 Bus my H2'!O75-'118 Correct H2'!O75</f>
        <v>0</v>
      </c>
      <c r="P75" s="70">
        <f>'118 Bus my H2'!P75-'118 Correct H2'!P75</f>
        <v>0</v>
      </c>
      <c r="Q75" s="70">
        <f>'118 Bus my H2'!Q75-'118 Correct H2'!Q75</f>
        <v>0</v>
      </c>
      <c r="R75" s="70">
        <f>'118 Bus my H2'!R75-'118 Correct H2'!R75</f>
        <v>0</v>
      </c>
      <c r="S75" s="70">
        <f>'118 Bus my H2'!S75-'118 Correct H2'!S75</f>
        <v>0</v>
      </c>
      <c r="T75" s="70">
        <f>'118 Bus my H2'!T75-'118 Correct H2'!T75</f>
        <v>0</v>
      </c>
      <c r="U75" s="70">
        <f>'118 Bus my H2'!U75-'118 Correct H2'!U75</f>
        <v>0</v>
      </c>
      <c r="V75" s="70">
        <f>'118 Bus my H2'!V75-'118 Correct H2'!V75</f>
        <v>0</v>
      </c>
      <c r="W75" s="70">
        <f>'118 Bus my H2'!W75-'118 Correct H2'!W75</f>
        <v>0</v>
      </c>
      <c r="X75" s="70">
        <f>'118 Bus my H2'!X75-'118 Correct H2'!X75</f>
        <v>0</v>
      </c>
      <c r="Y75" s="70">
        <f>'118 Bus my H2'!Y75-'118 Correct H2'!Y75</f>
        <v>0</v>
      </c>
      <c r="Z75" s="70">
        <f>'118 Bus my H2'!Z75-'118 Correct H2'!Z75</f>
        <v>0</v>
      </c>
      <c r="AA75" s="70">
        <f>'118 Bus my H2'!AA75-'118 Correct H2'!AA75</f>
        <v>0</v>
      </c>
      <c r="AB75" s="70">
        <f>'118 Bus my H2'!AB75-'118 Correct H2'!AB75</f>
        <v>0</v>
      </c>
      <c r="AC75" s="70">
        <f>'118 Bus my H2'!AC75-'118 Correct H2'!AC75</f>
        <v>0</v>
      </c>
      <c r="AD75" s="70">
        <f>'118 Bus my H2'!AD75-'118 Correct H2'!AD75</f>
        <v>0</v>
      </c>
      <c r="AE75" s="70">
        <f>'118 Bus my H2'!AE75-'118 Correct H2'!AE75</f>
        <v>0</v>
      </c>
      <c r="AF75" s="70">
        <f>'118 Bus my H2'!AF75-'118 Correct H2'!AF75</f>
        <v>0</v>
      </c>
      <c r="AG75" s="70">
        <f>'118 Bus my H2'!AG75-'118 Correct H2'!AG75</f>
        <v>0</v>
      </c>
      <c r="AH75" s="70">
        <f>'118 Bus my H2'!AH75-'118 Correct H2'!AH75</f>
        <v>0</v>
      </c>
      <c r="AI75" s="70">
        <f>'118 Bus my H2'!AI75-'118 Correct H2'!AI75</f>
        <v>0</v>
      </c>
      <c r="AJ75" s="70">
        <f>'118 Bus my H2'!AJ75-'118 Correct H2'!AJ75</f>
        <v>0</v>
      </c>
      <c r="AK75" s="70">
        <f>'118 Bus my H2'!AK75-'118 Correct H2'!AK75</f>
        <v>0</v>
      </c>
      <c r="AL75" s="70">
        <f>'118 Bus my H2'!AL75-'118 Correct H2'!AL75</f>
        <v>0</v>
      </c>
      <c r="AM75" s="70">
        <f>'118 Bus my H2'!AM75-'118 Correct H2'!AM75</f>
        <v>0</v>
      </c>
      <c r="AN75" s="70">
        <f>'118 Bus my H2'!AN75-'118 Correct H2'!AN75</f>
        <v>0</v>
      </c>
      <c r="AO75" s="70">
        <f>'118 Bus my H2'!AO75-'118 Correct H2'!AO75</f>
        <v>0</v>
      </c>
      <c r="AP75" s="70">
        <f>'118 Bus my H2'!AP75-'118 Correct H2'!AP75</f>
        <v>0</v>
      </c>
      <c r="AQ75" s="70">
        <f>'118 Bus my H2'!AQ75-'118 Correct H2'!AQ75</f>
        <v>0</v>
      </c>
      <c r="AR75" s="70">
        <f>'118 Bus my H2'!AR75-'118 Correct H2'!AR75</f>
        <v>0</v>
      </c>
      <c r="AS75" s="70">
        <f>'118 Bus my H2'!AS75-'118 Correct H2'!AS75</f>
        <v>0</v>
      </c>
      <c r="AT75" s="70">
        <f>'118 Bus my H2'!AT75-'118 Correct H2'!AT75</f>
        <v>0</v>
      </c>
      <c r="AU75" s="70">
        <f>'118 Bus my H2'!AU75-'118 Correct H2'!AU75</f>
        <v>0</v>
      </c>
      <c r="AV75" s="70">
        <f>'118 Bus my H2'!AV75-'118 Correct H2'!AV75</f>
        <v>0</v>
      </c>
      <c r="AW75" s="70">
        <f>'118 Bus my H2'!AW75-'118 Correct H2'!AW75</f>
        <v>0</v>
      </c>
      <c r="AX75" s="70">
        <f>'118 Bus my H2'!AX75-'118 Correct H2'!AX75</f>
        <v>0</v>
      </c>
      <c r="AY75" s="70">
        <f>'118 Bus my H2'!AY75-'118 Correct H2'!AY75</f>
        <v>0</v>
      </c>
      <c r="AZ75" s="70">
        <f>'118 Bus my H2'!AZ75-'118 Correct H2'!AZ75</f>
        <v>0</v>
      </c>
    </row>
    <row r="76" spans="1:52" x14ac:dyDescent="0.25">
      <c r="A76" s="70">
        <f>'118 Bus my H2'!A76-'118 Correct H2'!A76</f>
        <v>0</v>
      </c>
      <c r="B76" s="70">
        <f>'118 Bus my H2'!B76-'118 Correct H2'!B76</f>
        <v>0</v>
      </c>
      <c r="C76" s="70">
        <f>'118 Bus my H2'!C76-'118 Correct H2'!C76</f>
        <v>0</v>
      </c>
      <c r="D76" s="70">
        <f>'118 Bus my H2'!D76-'118 Correct H2'!D76</f>
        <v>0</v>
      </c>
      <c r="E76" s="70">
        <f>'118 Bus my H2'!E76-'118 Correct H2'!E76</f>
        <v>0</v>
      </c>
      <c r="F76" s="70">
        <f>'118 Bus my H2'!F76-'118 Correct H2'!F76</f>
        <v>0</v>
      </c>
      <c r="G76" s="70">
        <f>'118 Bus my H2'!G76-'118 Correct H2'!G76</f>
        <v>0</v>
      </c>
      <c r="H76" s="70">
        <f>'118 Bus my H2'!H76-'118 Correct H2'!H76</f>
        <v>0</v>
      </c>
      <c r="I76" s="70">
        <f>'118 Bus my H2'!I76-'118 Correct H2'!I76</f>
        <v>0</v>
      </c>
      <c r="J76" s="70">
        <f>'118 Bus my H2'!J76-'118 Correct H2'!J76</f>
        <v>0</v>
      </c>
      <c r="K76" s="70">
        <f>'118 Bus my H2'!K76-'118 Correct H2'!K76</f>
        <v>0</v>
      </c>
      <c r="L76" s="70">
        <f>'118 Bus my H2'!L76-'118 Correct H2'!L76</f>
        <v>0</v>
      </c>
      <c r="M76" s="70">
        <f>'118 Bus my H2'!M76-'118 Correct H2'!M76</f>
        <v>0</v>
      </c>
      <c r="N76" s="70">
        <f>'118 Bus my H2'!N76-'118 Correct H2'!N76</f>
        <v>0</v>
      </c>
      <c r="O76" s="70">
        <f>'118 Bus my H2'!O76-'118 Correct H2'!O76</f>
        <v>0</v>
      </c>
      <c r="P76" s="70">
        <f>'118 Bus my H2'!P76-'118 Correct H2'!P76</f>
        <v>0</v>
      </c>
      <c r="Q76" s="70">
        <f>'118 Bus my H2'!Q76-'118 Correct H2'!Q76</f>
        <v>0</v>
      </c>
      <c r="R76" s="70">
        <f>'118 Bus my H2'!R76-'118 Correct H2'!R76</f>
        <v>0</v>
      </c>
      <c r="S76" s="70">
        <f>'118 Bus my H2'!S76-'118 Correct H2'!S76</f>
        <v>0</v>
      </c>
      <c r="T76" s="70">
        <f>'118 Bus my H2'!T76-'118 Correct H2'!T76</f>
        <v>0</v>
      </c>
      <c r="U76" s="70">
        <f>'118 Bus my H2'!U76-'118 Correct H2'!U76</f>
        <v>0</v>
      </c>
      <c r="V76" s="70">
        <f>'118 Bus my H2'!V76-'118 Correct H2'!V76</f>
        <v>0</v>
      </c>
      <c r="W76" s="70">
        <f>'118 Bus my H2'!W76-'118 Correct H2'!W76</f>
        <v>0</v>
      </c>
      <c r="X76" s="70">
        <f>'118 Bus my H2'!X76-'118 Correct H2'!X76</f>
        <v>0</v>
      </c>
      <c r="Y76" s="70">
        <f>'118 Bus my H2'!Y76-'118 Correct H2'!Y76</f>
        <v>0</v>
      </c>
      <c r="Z76" s="70">
        <f>'118 Bus my H2'!Z76-'118 Correct H2'!Z76</f>
        <v>0</v>
      </c>
      <c r="AA76" s="70">
        <f>'118 Bus my H2'!AA76-'118 Correct H2'!AA76</f>
        <v>0</v>
      </c>
      <c r="AB76" s="70">
        <f>'118 Bus my H2'!AB76-'118 Correct H2'!AB76</f>
        <v>0</v>
      </c>
      <c r="AC76" s="70">
        <f>'118 Bus my H2'!AC76-'118 Correct H2'!AC76</f>
        <v>0</v>
      </c>
      <c r="AD76" s="70">
        <f>'118 Bus my H2'!AD76-'118 Correct H2'!AD76</f>
        <v>0</v>
      </c>
      <c r="AE76" s="70">
        <f>'118 Bus my H2'!AE76-'118 Correct H2'!AE76</f>
        <v>0</v>
      </c>
      <c r="AF76" s="70">
        <f>'118 Bus my H2'!AF76-'118 Correct H2'!AF76</f>
        <v>0</v>
      </c>
      <c r="AG76" s="70">
        <f>'118 Bus my H2'!AG76-'118 Correct H2'!AG76</f>
        <v>0</v>
      </c>
      <c r="AH76" s="70">
        <f>'118 Bus my H2'!AH76-'118 Correct H2'!AH76</f>
        <v>0</v>
      </c>
      <c r="AI76" s="70">
        <f>'118 Bus my H2'!AI76-'118 Correct H2'!AI76</f>
        <v>0</v>
      </c>
      <c r="AJ76" s="70">
        <f>'118 Bus my H2'!AJ76-'118 Correct H2'!AJ76</f>
        <v>0</v>
      </c>
      <c r="AK76" s="70">
        <f>'118 Bus my H2'!AK76-'118 Correct H2'!AK76</f>
        <v>0</v>
      </c>
      <c r="AL76" s="70">
        <f>'118 Bus my H2'!AL76-'118 Correct H2'!AL76</f>
        <v>0</v>
      </c>
      <c r="AM76" s="70">
        <f>'118 Bus my H2'!AM76-'118 Correct H2'!AM76</f>
        <v>0</v>
      </c>
      <c r="AN76" s="70">
        <f>'118 Bus my H2'!AN76-'118 Correct H2'!AN76</f>
        <v>0</v>
      </c>
      <c r="AO76" s="70">
        <f>'118 Bus my H2'!AO76-'118 Correct H2'!AO76</f>
        <v>0</v>
      </c>
      <c r="AP76" s="70">
        <f>'118 Bus my H2'!AP76-'118 Correct H2'!AP76</f>
        <v>0</v>
      </c>
      <c r="AQ76" s="70">
        <f>'118 Bus my H2'!AQ76-'118 Correct H2'!AQ76</f>
        <v>0</v>
      </c>
      <c r="AR76" s="70">
        <f>'118 Bus my H2'!AR76-'118 Correct H2'!AR76</f>
        <v>0</v>
      </c>
      <c r="AS76" s="70">
        <f>'118 Bus my H2'!AS76-'118 Correct H2'!AS76</f>
        <v>0</v>
      </c>
      <c r="AT76" s="70">
        <f>'118 Bus my H2'!AT76-'118 Correct H2'!AT76</f>
        <v>0</v>
      </c>
      <c r="AU76" s="70">
        <f>'118 Bus my H2'!AU76-'118 Correct H2'!AU76</f>
        <v>0</v>
      </c>
      <c r="AV76" s="70">
        <f>'118 Bus my H2'!AV76-'118 Correct H2'!AV76</f>
        <v>0</v>
      </c>
      <c r="AW76" s="70">
        <f>'118 Bus my H2'!AW76-'118 Correct H2'!AW76</f>
        <v>0</v>
      </c>
      <c r="AX76" s="70">
        <f>'118 Bus my H2'!AX76-'118 Correct H2'!AX76</f>
        <v>0</v>
      </c>
      <c r="AY76" s="70">
        <f>'118 Bus my H2'!AY76-'118 Correct H2'!AY76</f>
        <v>0</v>
      </c>
      <c r="AZ76" s="70">
        <f>'118 Bus my H2'!AZ76-'118 Correct H2'!AZ76</f>
        <v>0</v>
      </c>
    </row>
    <row r="77" spans="1:52" x14ac:dyDescent="0.25">
      <c r="A77" s="70">
        <f>'118 Bus my H2'!A77-'118 Correct H2'!A77</f>
        <v>0</v>
      </c>
      <c r="B77" s="70">
        <f>'118 Bus my H2'!B77-'118 Correct H2'!B77</f>
        <v>0</v>
      </c>
      <c r="C77" s="70">
        <f>'118 Bus my H2'!C77-'118 Correct H2'!C77</f>
        <v>0</v>
      </c>
      <c r="D77" s="70">
        <f>'118 Bus my H2'!D77-'118 Correct H2'!D77</f>
        <v>0</v>
      </c>
      <c r="E77" s="70">
        <f>'118 Bus my H2'!E77-'118 Correct H2'!E77</f>
        <v>0</v>
      </c>
      <c r="F77" s="70">
        <f>'118 Bus my H2'!F77-'118 Correct H2'!F77</f>
        <v>0</v>
      </c>
      <c r="G77" s="70">
        <f>'118 Bus my H2'!G77-'118 Correct H2'!G77</f>
        <v>0</v>
      </c>
      <c r="H77" s="70">
        <f>'118 Bus my H2'!H77-'118 Correct H2'!H77</f>
        <v>0</v>
      </c>
      <c r="I77" s="70">
        <f>'118 Bus my H2'!I77-'118 Correct H2'!I77</f>
        <v>0</v>
      </c>
      <c r="J77" s="70">
        <f>'118 Bus my H2'!J77-'118 Correct H2'!J77</f>
        <v>0</v>
      </c>
      <c r="K77" s="70">
        <f>'118 Bus my H2'!K77-'118 Correct H2'!K77</f>
        <v>0</v>
      </c>
      <c r="L77" s="70">
        <f>'118 Bus my H2'!L77-'118 Correct H2'!L77</f>
        <v>0</v>
      </c>
      <c r="M77" s="70">
        <f>'118 Bus my H2'!M77-'118 Correct H2'!M77</f>
        <v>0</v>
      </c>
      <c r="N77" s="70">
        <f>'118 Bus my H2'!N77-'118 Correct H2'!N77</f>
        <v>0</v>
      </c>
      <c r="O77" s="70">
        <f>'118 Bus my H2'!O77-'118 Correct H2'!O77</f>
        <v>0</v>
      </c>
      <c r="P77" s="70">
        <f>'118 Bus my H2'!P77-'118 Correct H2'!P77</f>
        <v>0</v>
      </c>
      <c r="Q77" s="70">
        <f>'118 Bus my H2'!Q77-'118 Correct H2'!Q77</f>
        <v>0</v>
      </c>
      <c r="R77" s="70">
        <f>'118 Bus my H2'!R77-'118 Correct H2'!R77</f>
        <v>0</v>
      </c>
      <c r="S77" s="70">
        <f>'118 Bus my H2'!S77-'118 Correct H2'!S77</f>
        <v>0</v>
      </c>
      <c r="T77" s="70">
        <f>'118 Bus my H2'!T77-'118 Correct H2'!T77</f>
        <v>0</v>
      </c>
      <c r="U77" s="70">
        <f>'118 Bus my H2'!U77-'118 Correct H2'!U77</f>
        <v>0</v>
      </c>
      <c r="V77" s="70">
        <f>'118 Bus my H2'!V77-'118 Correct H2'!V77</f>
        <v>0</v>
      </c>
      <c r="W77" s="70">
        <f>'118 Bus my H2'!W77-'118 Correct H2'!W77</f>
        <v>0</v>
      </c>
      <c r="X77" s="70">
        <f>'118 Bus my H2'!X77-'118 Correct H2'!X77</f>
        <v>0</v>
      </c>
      <c r="Y77" s="70">
        <f>'118 Bus my H2'!Y77-'118 Correct H2'!Y77</f>
        <v>0</v>
      </c>
      <c r="Z77" s="70">
        <f>'118 Bus my H2'!Z77-'118 Correct H2'!Z77</f>
        <v>0</v>
      </c>
      <c r="AA77" s="70">
        <f>'118 Bus my H2'!AA77-'118 Correct H2'!AA77</f>
        <v>0</v>
      </c>
      <c r="AB77" s="70">
        <f>'118 Bus my H2'!AB77-'118 Correct H2'!AB77</f>
        <v>0</v>
      </c>
      <c r="AC77" s="70">
        <f>'118 Bus my H2'!AC77-'118 Correct H2'!AC77</f>
        <v>0</v>
      </c>
      <c r="AD77" s="70">
        <f>'118 Bus my H2'!AD77-'118 Correct H2'!AD77</f>
        <v>0</v>
      </c>
      <c r="AE77" s="70">
        <f>'118 Bus my H2'!AE77-'118 Correct H2'!AE77</f>
        <v>0</v>
      </c>
      <c r="AF77" s="70">
        <f>'118 Bus my H2'!AF77-'118 Correct H2'!AF77</f>
        <v>0</v>
      </c>
      <c r="AG77" s="70">
        <f>'118 Bus my H2'!AG77-'118 Correct H2'!AG77</f>
        <v>0</v>
      </c>
      <c r="AH77" s="70">
        <f>'118 Bus my H2'!AH77-'118 Correct H2'!AH77</f>
        <v>0</v>
      </c>
      <c r="AI77" s="70">
        <f>'118 Bus my H2'!AI77-'118 Correct H2'!AI77</f>
        <v>0</v>
      </c>
      <c r="AJ77" s="70">
        <f>'118 Bus my H2'!AJ77-'118 Correct H2'!AJ77</f>
        <v>0</v>
      </c>
      <c r="AK77" s="70">
        <f>'118 Bus my H2'!AK77-'118 Correct H2'!AK77</f>
        <v>0</v>
      </c>
      <c r="AL77" s="70">
        <f>'118 Bus my H2'!AL77-'118 Correct H2'!AL77</f>
        <v>0</v>
      </c>
      <c r="AM77" s="70">
        <f>'118 Bus my H2'!AM77-'118 Correct H2'!AM77</f>
        <v>0</v>
      </c>
      <c r="AN77" s="70">
        <f>'118 Bus my H2'!AN77-'118 Correct H2'!AN77</f>
        <v>0</v>
      </c>
      <c r="AO77" s="70">
        <f>'118 Bus my H2'!AO77-'118 Correct H2'!AO77</f>
        <v>0</v>
      </c>
      <c r="AP77" s="70">
        <f>'118 Bus my H2'!AP77-'118 Correct H2'!AP77</f>
        <v>0</v>
      </c>
      <c r="AQ77" s="70">
        <f>'118 Bus my H2'!AQ77-'118 Correct H2'!AQ77</f>
        <v>0</v>
      </c>
      <c r="AR77" s="70">
        <f>'118 Bus my H2'!AR77-'118 Correct H2'!AR77</f>
        <v>0</v>
      </c>
      <c r="AS77" s="70">
        <f>'118 Bus my H2'!AS77-'118 Correct H2'!AS77</f>
        <v>0</v>
      </c>
      <c r="AT77" s="70">
        <f>'118 Bus my H2'!AT77-'118 Correct H2'!AT77</f>
        <v>0</v>
      </c>
      <c r="AU77" s="70">
        <f>'118 Bus my H2'!AU77-'118 Correct H2'!AU77</f>
        <v>0</v>
      </c>
      <c r="AV77" s="70">
        <f>'118 Bus my H2'!AV77-'118 Correct H2'!AV77</f>
        <v>0</v>
      </c>
      <c r="AW77" s="70">
        <f>'118 Bus my H2'!AW77-'118 Correct H2'!AW77</f>
        <v>0</v>
      </c>
      <c r="AX77" s="70">
        <f>'118 Bus my H2'!AX77-'118 Correct H2'!AX77</f>
        <v>0</v>
      </c>
      <c r="AY77" s="70">
        <f>'118 Bus my H2'!AY77-'118 Correct H2'!AY77</f>
        <v>0</v>
      </c>
      <c r="AZ77" s="70">
        <f>'118 Bus my H2'!AZ77-'118 Correct H2'!AZ77</f>
        <v>0</v>
      </c>
    </row>
    <row r="78" spans="1:52" x14ac:dyDescent="0.25">
      <c r="A78" s="70">
        <f>'118 Bus my H2'!A78-'118 Correct H2'!A78</f>
        <v>0</v>
      </c>
      <c r="B78" s="70">
        <f>'118 Bus my H2'!B78-'118 Correct H2'!B78</f>
        <v>0</v>
      </c>
      <c r="C78" s="70">
        <f>'118 Bus my H2'!C78-'118 Correct H2'!C78</f>
        <v>0</v>
      </c>
      <c r="D78" s="70">
        <f>'118 Bus my H2'!D78-'118 Correct H2'!D78</f>
        <v>0</v>
      </c>
      <c r="E78" s="70">
        <f>'118 Bus my H2'!E78-'118 Correct H2'!E78</f>
        <v>0</v>
      </c>
      <c r="F78" s="70">
        <f>'118 Bus my H2'!F78-'118 Correct H2'!F78</f>
        <v>0</v>
      </c>
      <c r="G78" s="70">
        <f>'118 Bus my H2'!G78-'118 Correct H2'!G78</f>
        <v>0</v>
      </c>
      <c r="H78" s="70">
        <f>'118 Bus my H2'!H78-'118 Correct H2'!H78</f>
        <v>0</v>
      </c>
      <c r="I78" s="70">
        <f>'118 Bus my H2'!I78-'118 Correct H2'!I78</f>
        <v>0</v>
      </c>
      <c r="J78" s="70">
        <f>'118 Bus my H2'!J78-'118 Correct H2'!J78</f>
        <v>0</v>
      </c>
      <c r="K78" s="70">
        <f>'118 Bus my H2'!K78-'118 Correct H2'!K78</f>
        <v>0</v>
      </c>
      <c r="L78" s="70">
        <f>'118 Bus my H2'!L78-'118 Correct H2'!L78</f>
        <v>0</v>
      </c>
      <c r="M78" s="70">
        <f>'118 Bus my H2'!M78-'118 Correct H2'!M78</f>
        <v>0</v>
      </c>
      <c r="N78" s="70">
        <f>'118 Bus my H2'!N78-'118 Correct H2'!N78</f>
        <v>0</v>
      </c>
      <c r="O78" s="70">
        <f>'118 Bus my H2'!O78-'118 Correct H2'!O78</f>
        <v>0</v>
      </c>
      <c r="P78" s="70">
        <f>'118 Bus my H2'!P78-'118 Correct H2'!P78</f>
        <v>0</v>
      </c>
      <c r="Q78" s="70">
        <f>'118 Bus my H2'!Q78-'118 Correct H2'!Q78</f>
        <v>0</v>
      </c>
      <c r="R78" s="70">
        <f>'118 Bus my H2'!R78-'118 Correct H2'!R78</f>
        <v>0</v>
      </c>
      <c r="S78" s="70">
        <f>'118 Bus my H2'!S78-'118 Correct H2'!S78</f>
        <v>0</v>
      </c>
      <c r="T78" s="70">
        <f>'118 Bus my H2'!T78-'118 Correct H2'!T78</f>
        <v>0</v>
      </c>
      <c r="U78" s="70">
        <f>'118 Bus my H2'!U78-'118 Correct H2'!U78</f>
        <v>0</v>
      </c>
      <c r="V78" s="70">
        <f>'118 Bus my H2'!V78-'118 Correct H2'!V78</f>
        <v>0</v>
      </c>
      <c r="W78" s="70">
        <f>'118 Bus my H2'!W78-'118 Correct H2'!W78</f>
        <v>0</v>
      </c>
      <c r="X78" s="70">
        <f>'118 Bus my H2'!X78-'118 Correct H2'!X78</f>
        <v>0</v>
      </c>
      <c r="Y78" s="70">
        <f>'118 Bus my H2'!Y78-'118 Correct H2'!Y78</f>
        <v>0</v>
      </c>
      <c r="Z78" s="70">
        <f>'118 Bus my H2'!Z78-'118 Correct H2'!Z78</f>
        <v>0</v>
      </c>
      <c r="AA78" s="70">
        <f>'118 Bus my H2'!AA78-'118 Correct H2'!AA78</f>
        <v>0</v>
      </c>
      <c r="AB78" s="70">
        <f>'118 Bus my H2'!AB78-'118 Correct H2'!AB78</f>
        <v>0</v>
      </c>
      <c r="AC78" s="70">
        <f>'118 Bus my H2'!AC78-'118 Correct H2'!AC78</f>
        <v>0</v>
      </c>
      <c r="AD78" s="70">
        <f>'118 Bus my H2'!AD78-'118 Correct H2'!AD78</f>
        <v>0</v>
      </c>
      <c r="AE78" s="70">
        <f>'118 Bus my H2'!AE78-'118 Correct H2'!AE78</f>
        <v>0</v>
      </c>
      <c r="AF78" s="70">
        <f>'118 Bus my H2'!AF78-'118 Correct H2'!AF78</f>
        <v>0</v>
      </c>
      <c r="AG78" s="70">
        <f>'118 Bus my H2'!AG78-'118 Correct H2'!AG78</f>
        <v>0</v>
      </c>
      <c r="AH78" s="70">
        <f>'118 Bus my H2'!AH78-'118 Correct H2'!AH78</f>
        <v>0</v>
      </c>
      <c r="AI78" s="70">
        <f>'118 Bus my H2'!AI78-'118 Correct H2'!AI78</f>
        <v>0</v>
      </c>
      <c r="AJ78" s="70">
        <f>'118 Bus my H2'!AJ78-'118 Correct H2'!AJ78</f>
        <v>0</v>
      </c>
      <c r="AK78" s="70">
        <f>'118 Bus my H2'!AK78-'118 Correct H2'!AK78</f>
        <v>0</v>
      </c>
      <c r="AL78" s="70">
        <f>'118 Bus my H2'!AL78-'118 Correct H2'!AL78</f>
        <v>0</v>
      </c>
      <c r="AM78" s="70">
        <f>'118 Bus my H2'!AM78-'118 Correct H2'!AM78</f>
        <v>0</v>
      </c>
      <c r="AN78" s="70">
        <f>'118 Bus my H2'!AN78-'118 Correct H2'!AN78</f>
        <v>0</v>
      </c>
      <c r="AO78" s="70">
        <f>'118 Bus my H2'!AO78-'118 Correct H2'!AO78</f>
        <v>0</v>
      </c>
      <c r="AP78" s="70">
        <f>'118 Bus my H2'!AP78-'118 Correct H2'!AP78</f>
        <v>0</v>
      </c>
      <c r="AQ78" s="70">
        <f>'118 Bus my H2'!AQ78-'118 Correct H2'!AQ78</f>
        <v>0</v>
      </c>
      <c r="AR78" s="70">
        <f>'118 Bus my H2'!AR78-'118 Correct H2'!AR78</f>
        <v>0</v>
      </c>
      <c r="AS78" s="70">
        <f>'118 Bus my H2'!AS78-'118 Correct H2'!AS78</f>
        <v>0</v>
      </c>
      <c r="AT78" s="70">
        <f>'118 Bus my H2'!AT78-'118 Correct H2'!AT78</f>
        <v>0</v>
      </c>
      <c r="AU78" s="70">
        <f>'118 Bus my H2'!AU78-'118 Correct H2'!AU78</f>
        <v>0</v>
      </c>
      <c r="AV78" s="70">
        <f>'118 Bus my H2'!AV78-'118 Correct H2'!AV78</f>
        <v>0</v>
      </c>
      <c r="AW78" s="70">
        <f>'118 Bus my H2'!AW78-'118 Correct H2'!AW78</f>
        <v>0</v>
      </c>
      <c r="AX78" s="70">
        <f>'118 Bus my H2'!AX78-'118 Correct H2'!AX78</f>
        <v>0</v>
      </c>
      <c r="AY78" s="70">
        <f>'118 Bus my H2'!AY78-'118 Correct H2'!AY78</f>
        <v>0</v>
      </c>
      <c r="AZ78" s="70">
        <f>'118 Bus my H2'!AZ78-'118 Correct H2'!AZ78</f>
        <v>0</v>
      </c>
    </row>
    <row r="79" spans="1:52" x14ac:dyDescent="0.25">
      <c r="A79" s="70">
        <f>'118 Bus my H2'!A79-'118 Correct H2'!A79</f>
        <v>0</v>
      </c>
      <c r="B79" s="70">
        <f>'118 Bus my H2'!B79-'118 Correct H2'!B79</f>
        <v>0</v>
      </c>
      <c r="C79" s="70">
        <f>'118 Bus my H2'!C79-'118 Correct H2'!C79</f>
        <v>0</v>
      </c>
      <c r="D79" s="70">
        <f>'118 Bus my H2'!D79-'118 Correct H2'!D79</f>
        <v>0</v>
      </c>
      <c r="E79" s="70">
        <f>'118 Bus my H2'!E79-'118 Correct H2'!E79</f>
        <v>0</v>
      </c>
      <c r="F79" s="70">
        <f>'118 Bus my H2'!F79-'118 Correct H2'!F79</f>
        <v>0</v>
      </c>
      <c r="G79" s="70">
        <f>'118 Bus my H2'!G79-'118 Correct H2'!G79</f>
        <v>0</v>
      </c>
      <c r="H79" s="70">
        <f>'118 Bus my H2'!H79-'118 Correct H2'!H79</f>
        <v>0</v>
      </c>
      <c r="I79" s="70">
        <f>'118 Bus my H2'!I79-'118 Correct H2'!I79</f>
        <v>0</v>
      </c>
      <c r="J79" s="70">
        <f>'118 Bus my H2'!J79-'118 Correct H2'!J79</f>
        <v>0</v>
      </c>
      <c r="K79" s="70">
        <f>'118 Bus my H2'!K79-'118 Correct H2'!K79</f>
        <v>0</v>
      </c>
      <c r="L79" s="70">
        <f>'118 Bus my H2'!L79-'118 Correct H2'!L79</f>
        <v>0</v>
      </c>
      <c r="M79" s="70">
        <f>'118 Bus my H2'!M79-'118 Correct H2'!M79</f>
        <v>0</v>
      </c>
      <c r="N79" s="70">
        <f>'118 Bus my H2'!N79-'118 Correct H2'!N79</f>
        <v>0</v>
      </c>
      <c r="O79" s="70">
        <f>'118 Bus my H2'!O79-'118 Correct H2'!O79</f>
        <v>0</v>
      </c>
      <c r="P79" s="70">
        <f>'118 Bus my H2'!P79-'118 Correct H2'!P79</f>
        <v>0</v>
      </c>
      <c r="Q79" s="70">
        <f>'118 Bus my H2'!Q79-'118 Correct H2'!Q79</f>
        <v>0</v>
      </c>
      <c r="R79" s="70">
        <f>'118 Bus my H2'!R79-'118 Correct H2'!R79</f>
        <v>0</v>
      </c>
      <c r="S79" s="70">
        <f>'118 Bus my H2'!S79-'118 Correct H2'!S79</f>
        <v>0</v>
      </c>
      <c r="T79" s="70">
        <f>'118 Bus my H2'!T79-'118 Correct H2'!T79</f>
        <v>0</v>
      </c>
      <c r="U79" s="70">
        <f>'118 Bus my H2'!U79-'118 Correct H2'!U79</f>
        <v>0</v>
      </c>
      <c r="V79" s="70">
        <f>'118 Bus my H2'!V79-'118 Correct H2'!V79</f>
        <v>0</v>
      </c>
      <c r="W79" s="70">
        <f>'118 Bus my H2'!W79-'118 Correct H2'!W79</f>
        <v>0</v>
      </c>
      <c r="X79" s="70">
        <f>'118 Bus my H2'!X79-'118 Correct H2'!X79</f>
        <v>0</v>
      </c>
      <c r="Y79" s="70">
        <f>'118 Bus my H2'!Y79-'118 Correct H2'!Y79</f>
        <v>0</v>
      </c>
      <c r="Z79" s="70">
        <f>'118 Bus my H2'!Z79-'118 Correct H2'!Z79</f>
        <v>0</v>
      </c>
      <c r="AA79" s="70">
        <f>'118 Bus my H2'!AA79-'118 Correct H2'!AA79</f>
        <v>0</v>
      </c>
      <c r="AB79" s="70">
        <f>'118 Bus my H2'!AB79-'118 Correct H2'!AB79</f>
        <v>0</v>
      </c>
      <c r="AC79" s="70">
        <f>'118 Bus my H2'!AC79-'118 Correct H2'!AC79</f>
        <v>0</v>
      </c>
      <c r="AD79" s="70">
        <f>'118 Bus my H2'!AD79-'118 Correct H2'!AD79</f>
        <v>0</v>
      </c>
      <c r="AE79" s="70">
        <f>'118 Bus my H2'!AE79-'118 Correct H2'!AE79</f>
        <v>0</v>
      </c>
      <c r="AF79" s="70">
        <f>'118 Bus my H2'!AF79-'118 Correct H2'!AF79</f>
        <v>0</v>
      </c>
      <c r="AG79" s="70">
        <f>'118 Bus my H2'!AG79-'118 Correct H2'!AG79</f>
        <v>0</v>
      </c>
      <c r="AH79" s="70">
        <f>'118 Bus my H2'!AH79-'118 Correct H2'!AH79</f>
        <v>0</v>
      </c>
      <c r="AI79" s="70">
        <f>'118 Bus my H2'!AI79-'118 Correct H2'!AI79</f>
        <v>0</v>
      </c>
      <c r="AJ79" s="70">
        <f>'118 Bus my H2'!AJ79-'118 Correct H2'!AJ79</f>
        <v>0</v>
      </c>
      <c r="AK79" s="70">
        <f>'118 Bus my H2'!AK79-'118 Correct H2'!AK79</f>
        <v>0</v>
      </c>
      <c r="AL79" s="70">
        <f>'118 Bus my H2'!AL79-'118 Correct H2'!AL79</f>
        <v>0</v>
      </c>
      <c r="AM79" s="70">
        <f>'118 Bus my H2'!AM79-'118 Correct H2'!AM79</f>
        <v>0</v>
      </c>
      <c r="AN79" s="70">
        <f>'118 Bus my H2'!AN79-'118 Correct H2'!AN79</f>
        <v>0</v>
      </c>
      <c r="AO79" s="70">
        <f>'118 Bus my H2'!AO79-'118 Correct H2'!AO79</f>
        <v>0</v>
      </c>
      <c r="AP79" s="70">
        <f>'118 Bus my H2'!AP79-'118 Correct H2'!AP79</f>
        <v>0</v>
      </c>
      <c r="AQ79" s="70">
        <f>'118 Bus my H2'!AQ79-'118 Correct H2'!AQ79</f>
        <v>0</v>
      </c>
      <c r="AR79" s="70">
        <f>'118 Bus my H2'!AR79-'118 Correct H2'!AR79</f>
        <v>0</v>
      </c>
      <c r="AS79" s="70">
        <f>'118 Bus my H2'!AS79-'118 Correct H2'!AS79</f>
        <v>0</v>
      </c>
      <c r="AT79" s="70">
        <f>'118 Bus my H2'!AT79-'118 Correct H2'!AT79</f>
        <v>0</v>
      </c>
      <c r="AU79" s="70">
        <f>'118 Bus my H2'!AU79-'118 Correct H2'!AU79</f>
        <v>0</v>
      </c>
      <c r="AV79" s="70">
        <f>'118 Bus my H2'!AV79-'118 Correct H2'!AV79</f>
        <v>0</v>
      </c>
      <c r="AW79" s="70">
        <f>'118 Bus my H2'!AW79-'118 Correct H2'!AW79</f>
        <v>0</v>
      </c>
      <c r="AX79" s="70">
        <f>'118 Bus my H2'!AX79-'118 Correct H2'!AX79</f>
        <v>0</v>
      </c>
      <c r="AY79" s="70">
        <f>'118 Bus my H2'!AY79-'118 Correct H2'!AY79</f>
        <v>0</v>
      </c>
      <c r="AZ79" s="70">
        <f>'118 Bus my H2'!AZ79-'118 Correct H2'!AZ79</f>
        <v>0</v>
      </c>
    </row>
    <row r="80" spans="1:52" x14ac:dyDescent="0.25">
      <c r="A80" s="70">
        <f>'118 Bus my H2'!A80-'118 Correct H2'!A80</f>
        <v>0</v>
      </c>
      <c r="B80" s="70">
        <f>'118 Bus my H2'!B80-'118 Correct H2'!B80</f>
        <v>0</v>
      </c>
      <c r="C80" s="70">
        <f>'118 Bus my H2'!C80-'118 Correct H2'!C80</f>
        <v>0</v>
      </c>
      <c r="D80" s="70">
        <f>'118 Bus my H2'!D80-'118 Correct H2'!D80</f>
        <v>0</v>
      </c>
      <c r="E80" s="70">
        <f>'118 Bus my H2'!E80-'118 Correct H2'!E80</f>
        <v>0</v>
      </c>
      <c r="F80" s="70">
        <f>'118 Bus my H2'!F80-'118 Correct H2'!F80</f>
        <v>0</v>
      </c>
      <c r="G80" s="70">
        <f>'118 Bus my H2'!G80-'118 Correct H2'!G80</f>
        <v>0</v>
      </c>
      <c r="H80" s="70">
        <f>'118 Bus my H2'!H80-'118 Correct H2'!H80</f>
        <v>0</v>
      </c>
      <c r="I80" s="70">
        <f>'118 Bus my H2'!I80-'118 Correct H2'!I80</f>
        <v>0</v>
      </c>
      <c r="J80" s="70">
        <f>'118 Bus my H2'!J80-'118 Correct H2'!J80</f>
        <v>0</v>
      </c>
      <c r="K80" s="70">
        <f>'118 Bus my H2'!K80-'118 Correct H2'!K80</f>
        <v>0</v>
      </c>
      <c r="L80" s="70">
        <f>'118 Bus my H2'!L80-'118 Correct H2'!L80</f>
        <v>0</v>
      </c>
      <c r="M80" s="70">
        <f>'118 Bus my H2'!M80-'118 Correct H2'!M80</f>
        <v>0</v>
      </c>
      <c r="N80" s="70">
        <f>'118 Bus my H2'!N80-'118 Correct H2'!N80</f>
        <v>0</v>
      </c>
      <c r="O80" s="70">
        <f>'118 Bus my H2'!O80-'118 Correct H2'!O80</f>
        <v>0</v>
      </c>
      <c r="P80" s="70">
        <f>'118 Bus my H2'!P80-'118 Correct H2'!P80</f>
        <v>0</v>
      </c>
      <c r="Q80" s="70">
        <f>'118 Bus my H2'!Q80-'118 Correct H2'!Q80</f>
        <v>0</v>
      </c>
      <c r="R80" s="70">
        <f>'118 Bus my H2'!R80-'118 Correct H2'!R80</f>
        <v>0</v>
      </c>
      <c r="S80" s="70">
        <f>'118 Bus my H2'!S80-'118 Correct H2'!S80</f>
        <v>0</v>
      </c>
      <c r="T80" s="70">
        <f>'118 Bus my H2'!T80-'118 Correct H2'!T80</f>
        <v>0</v>
      </c>
      <c r="U80" s="70">
        <f>'118 Bus my H2'!U80-'118 Correct H2'!U80</f>
        <v>0</v>
      </c>
      <c r="V80" s="70">
        <f>'118 Bus my H2'!V80-'118 Correct H2'!V80</f>
        <v>0</v>
      </c>
      <c r="W80" s="70">
        <f>'118 Bus my H2'!W80-'118 Correct H2'!W80</f>
        <v>0</v>
      </c>
      <c r="X80" s="70">
        <f>'118 Bus my H2'!X80-'118 Correct H2'!X80</f>
        <v>0</v>
      </c>
      <c r="Y80" s="70">
        <f>'118 Bus my H2'!Y80-'118 Correct H2'!Y80</f>
        <v>0</v>
      </c>
      <c r="Z80" s="70">
        <f>'118 Bus my H2'!Z80-'118 Correct H2'!Z80</f>
        <v>0</v>
      </c>
      <c r="AA80" s="70">
        <f>'118 Bus my H2'!AA80-'118 Correct H2'!AA80</f>
        <v>0</v>
      </c>
      <c r="AB80" s="70">
        <f>'118 Bus my H2'!AB80-'118 Correct H2'!AB80</f>
        <v>0</v>
      </c>
      <c r="AC80" s="70">
        <f>'118 Bus my H2'!AC80-'118 Correct H2'!AC80</f>
        <v>0</v>
      </c>
      <c r="AD80" s="70">
        <f>'118 Bus my H2'!AD80-'118 Correct H2'!AD80</f>
        <v>0</v>
      </c>
      <c r="AE80" s="70">
        <f>'118 Bus my H2'!AE80-'118 Correct H2'!AE80</f>
        <v>0</v>
      </c>
      <c r="AF80" s="70">
        <f>'118 Bus my H2'!AF80-'118 Correct H2'!AF80</f>
        <v>0</v>
      </c>
      <c r="AG80" s="70">
        <f>'118 Bus my H2'!AG80-'118 Correct H2'!AG80</f>
        <v>0</v>
      </c>
      <c r="AH80" s="70">
        <f>'118 Bus my H2'!AH80-'118 Correct H2'!AH80</f>
        <v>0</v>
      </c>
      <c r="AI80" s="70">
        <f>'118 Bus my H2'!AI80-'118 Correct H2'!AI80</f>
        <v>0</v>
      </c>
      <c r="AJ80" s="70">
        <f>'118 Bus my H2'!AJ80-'118 Correct H2'!AJ80</f>
        <v>0</v>
      </c>
      <c r="AK80" s="70">
        <f>'118 Bus my H2'!AK80-'118 Correct H2'!AK80</f>
        <v>0</v>
      </c>
      <c r="AL80" s="70">
        <f>'118 Bus my H2'!AL80-'118 Correct H2'!AL80</f>
        <v>0</v>
      </c>
      <c r="AM80" s="70">
        <f>'118 Bus my H2'!AM80-'118 Correct H2'!AM80</f>
        <v>0</v>
      </c>
      <c r="AN80" s="70">
        <f>'118 Bus my H2'!AN80-'118 Correct H2'!AN80</f>
        <v>0</v>
      </c>
      <c r="AO80" s="70">
        <f>'118 Bus my H2'!AO80-'118 Correct H2'!AO80</f>
        <v>0</v>
      </c>
      <c r="AP80" s="70">
        <f>'118 Bus my H2'!AP80-'118 Correct H2'!AP80</f>
        <v>0</v>
      </c>
      <c r="AQ80" s="70">
        <f>'118 Bus my H2'!AQ80-'118 Correct H2'!AQ80</f>
        <v>0</v>
      </c>
      <c r="AR80" s="70">
        <f>'118 Bus my H2'!AR80-'118 Correct H2'!AR80</f>
        <v>0</v>
      </c>
      <c r="AS80" s="70">
        <f>'118 Bus my H2'!AS80-'118 Correct H2'!AS80</f>
        <v>0</v>
      </c>
      <c r="AT80" s="70">
        <f>'118 Bus my H2'!AT80-'118 Correct H2'!AT80</f>
        <v>0</v>
      </c>
      <c r="AU80" s="70">
        <f>'118 Bus my H2'!AU80-'118 Correct H2'!AU80</f>
        <v>0</v>
      </c>
      <c r="AV80" s="70">
        <f>'118 Bus my H2'!AV80-'118 Correct H2'!AV80</f>
        <v>0</v>
      </c>
      <c r="AW80" s="70">
        <f>'118 Bus my H2'!AW80-'118 Correct H2'!AW80</f>
        <v>0</v>
      </c>
      <c r="AX80" s="70">
        <f>'118 Bus my H2'!AX80-'118 Correct H2'!AX80</f>
        <v>0</v>
      </c>
      <c r="AY80" s="70">
        <f>'118 Bus my H2'!AY80-'118 Correct H2'!AY80</f>
        <v>0</v>
      </c>
      <c r="AZ80" s="70">
        <f>'118 Bus my H2'!AZ80-'118 Correct H2'!AZ80</f>
        <v>0</v>
      </c>
    </row>
    <row r="81" spans="1:52" x14ac:dyDescent="0.25">
      <c r="A81" s="70">
        <f>'118 Bus my H2'!A81-'118 Correct H2'!A81</f>
        <v>0</v>
      </c>
      <c r="B81" s="70">
        <f>'118 Bus my H2'!B81-'118 Correct H2'!B81</f>
        <v>0</v>
      </c>
      <c r="C81" s="70">
        <f>'118 Bus my H2'!C81-'118 Correct H2'!C81</f>
        <v>0</v>
      </c>
      <c r="D81" s="70">
        <f>'118 Bus my H2'!D81-'118 Correct H2'!D81</f>
        <v>0</v>
      </c>
      <c r="E81" s="70">
        <f>'118 Bus my H2'!E81-'118 Correct H2'!E81</f>
        <v>0</v>
      </c>
      <c r="F81" s="70">
        <f>'118 Bus my H2'!F81-'118 Correct H2'!F81</f>
        <v>0</v>
      </c>
      <c r="G81" s="70">
        <f>'118 Bus my H2'!G81-'118 Correct H2'!G81</f>
        <v>0</v>
      </c>
      <c r="H81" s="70">
        <f>'118 Bus my H2'!H81-'118 Correct H2'!H81</f>
        <v>0</v>
      </c>
      <c r="I81" s="70">
        <f>'118 Bus my H2'!I81-'118 Correct H2'!I81</f>
        <v>0</v>
      </c>
      <c r="J81" s="70">
        <f>'118 Bus my H2'!J81-'118 Correct H2'!J81</f>
        <v>0</v>
      </c>
      <c r="K81" s="70">
        <f>'118 Bus my H2'!K81-'118 Correct H2'!K81</f>
        <v>0</v>
      </c>
      <c r="L81" s="70">
        <f>'118 Bus my H2'!L81-'118 Correct H2'!L81</f>
        <v>0</v>
      </c>
      <c r="M81" s="70">
        <f>'118 Bus my H2'!M81-'118 Correct H2'!M81</f>
        <v>0</v>
      </c>
      <c r="N81" s="70">
        <f>'118 Bus my H2'!N81-'118 Correct H2'!N81</f>
        <v>0</v>
      </c>
      <c r="O81" s="70">
        <f>'118 Bus my H2'!O81-'118 Correct H2'!O81</f>
        <v>0</v>
      </c>
      <c r="P81" s="70">
        <f>'118 Bus my H2'!P81-'118 Correct H2'!P81</f>
        <v>0</v>
      </c>
      <c r="Q81" s="70">
        <f>'118 Bus my H2'!Q81-'118 Correct H2'!Q81</f>
        <v>0</v>
      </c>
      <c r="R81" s="70">
        <f>'118 Bus my H2'!R81-'118 Correct H2'!R81</f>
        <v>0</v>
      </c>
      <c r="S81" s="70">
        <f>'118 Bus my H2'!S81-'118 Correct H2'!S81</f>
        <v>0</v>
      </c>
      <c r="T81" s="70">
        <f>'118 Bus my H2'!T81-'118 Correct H2'!T81</f>
        <v>0</v>
      </c>
      <c r="U81" s="70">
        <f>'118 Bus my H2'!U81-'118 Correct H2'!U81</f>
        <v>0</v>
      </c>
      <c r="V81" s="70">
        <f>'118 Bus my H2'!V81-'118 Correct H2'!V81</f>
        <v>0</v>
      </c>
      <c r="W81" s="70">
        <f>'118 Bus my H2'!W81-'118 Correct H2'!W81</f>
        <v>0</v>
      </c>
      <c r="X81" s="70">
        <f>'118 Bus my H2'!X81-'118 Correct H2'!X81</f>
        <v>0</v>
      </c>
      <c r="Y81" s="70">
        <f>'118 Bus my H2'!Y81-'118 Correct H2'!Y81</f>
        <v>0</v>
      </c>
      <c r="Z81" s="70">
        <f>'118 Bus my H2'!Z81-'118 Correct H2'!Z81</f>
        <v>0</v>
      </c>
      <c r="AA81" s="70">
        <f>'118 Bus my H2'!AA81-'118 Correct H2'!AA81</f>
        <v>0</v>
      </c>
      <c r="AB81" s="70">
        <f>'118 Bus my H2'!AB81-'118 Correct H2'!AB81</f>
        <v>0</v>
      </c>
      <c r="AC81" s="70">
        <f>'118 Bus my H2'!AC81-'118 Correct H2'!AC81</f>
        <v>0</v>
      </c>
      <c r="AD81" s="70">
        <f>'118 Bus my H2'!AD81-'118 Correct H2'!AD81</f>
        <v>0</v>
      </c>
      <c r="AE81" s="70">
        <f>'118 Bus my H2'!AE81-'118 Correct H2'!AE81</f>
        <v>0</v>
      </c>
      <c r="AF81" s="70">
        <f>'118 Bus my H2'!AF81-'118 Correct H2'!AF81</f>
        <v>0</v>
      </c>
      <c r="AG81" s="70">
        <f>'118 Bus my H2'!AG81-'118 Correct H2'!AG81</f>
        <v>0</v>
      </c>
      <c r="AH81" s="70">
        <f>'118 Bus my H2'!AH81-'118 Correct H2'!AH81</f>
        <v>0</v>
      </c>
      <c r="AI81" s="70">
        <f>'118 Bus my H2'!AI81-'118 Correct H2'!AI81</f>
        <v>0</v>
      </c>
      <c r="AJ81" s="70">
        <f>'118 Bus my H2'!AJ81-'118 Correct H2'!AJ81</f>
        <v>0</v>
      </c>
      <c r="AK81" s="70">
        <f>'118 Bus my H2'!AK81-'118 Correct H2'!AK81</f>
        <v>0</v>
      </c>
      <c r="AL81" s="70">
        <f>'118 Bus my H2'!AL81-'118 Correct H2'!AL81</f>
        <v>0</v>
      </c>
      <c r="AM81" s="70">
        <f>'118 Bus my H2'!AM81-'118 Correct H2'!AM81</f>
        <v>0</v>
      </c>
      <c r="AN81" s="70">
        <f>'118 Bus my H2'!AN81-'118 Correct H2'!AN81</f>
        <v>0</v>
      </c>
      <c r="AO81" s="70">
        <f>'118 Bus my H2'!AO81-'118 Correct H2'!AO81</f>
        <v>0</v>
      </c>
      <c r="AP81" s="70">
        <f>'118 Bus my H2'!AP81-'118 Correct H2'!AP81</f>
        <v>0</v>
      </c>
      <c r="AQ81" s="70">
        <f>'118 Bus my H2'!AQ81-'118 Correct H2'!AQ81</f>
        <v>0</v>
      </c>
      <c r="AR81" s="70">
        <f>'118 Bus my H2'!AR81-'118 Correct H2'!AR81</f>
        <v>0</v>
      </c>
      <c r="AS81" s="70">
        <f>'118 Bus my H2'!AS81-'118 Correct H2'!AS81</f>
        <v>0</v>
      </c>
      <c r="AT81" s="70">
        <f>'118 Bus my H2'!AT81-'118 Correct H2'!AT81</f>
        <v>0</v>
      </c>
      <c r="AU81" s="70">
        <f>'118 Bus my H2'!AU81-'118 Correct H2'!AU81</f>
        <v>0</v>
      </c>
      <c r="AV81" s="70">
        <f>'118 Bus my H2'!AV81-'118 Correct H2'!AV81</f>
        <v>0</v>
      </c>
      <c r="AW81" s="70">
        <f>'118 Bus my H2'!AW81-'118 Correct H2'!AW81</f>
        <v>0</v>
      </c>
      <c r="AX81" s="70">
        <f>'118 Bus my H2'!AX81-'118 Correct H2'!AX81</f>
        <v>0</v>
      </c>
      <c r="AY81" s="70">
        <f>'118 Bus my H2'!AY81-'118 Correct H2'!AY81</f>
        <v>0</v>
      </c>
      <c r="AZ81" s="70">
        <f>'118 Bus my H2'!AZ81-'118 Correct H2'!AZ81</f>
        <v>0</v>
      </c>
    </row>
    <row r="82" spans="1:52" x14ac:dyDescent="0.25">
      <c r="A82" s="70">
        <f>'118 Bus my H2'!A82-'118 Correct H2'!A82</f>
        <v>0</v>
      </c>
      <c r="B82" s="70">
        <f>'118 Bus my H2'!B82-'118 Correct H2'!B82</f>
        <v>0</v>
      </c>
      <c r="C82" s="70">
        <f>'118 Bus my H2'!C82-'118 Correct H2'!C82</f>
        <v>0</v>
      </c>
      <c r="D82" s="70">
        <f>'118 Bus my H2'!D82-'118 Correct H2'!D82</f>
        <v>0</v>
      </c>
      <c r="E82" s="70">
        <f>'118 Bus my H2'!E82-'118 Correct H2'!E82</f>
        <v>0</v>
      </c>
      <c r="F82" s="70">
        <f>'118 Bus my H2'!F82-'118 Correct H2'!F82</f>
        <v>0</v>
      </c>
      <c r="G82" s="70">
        <f>'118 Bus my H2'!G82-'118 Correct H2'!G82</f>
        <v>0</v>
      </c>
      <c r="H82" s="70">
        <f>'118 Bus my H2'!H82-'118 Correct H2'!H82</f>
        <v>0</v>
      </c>
      <c r="I82" s="70">
        <f>'118 Bus my H2'!I82-'118 Correct H2'!I82</f>
        <v>0</v>
      </c>
      <c r="J82" s="70">
        <f>'118 Bus my H2'!J82-'118 Correct H2'!J82</f>
        <v>0</v>
      </c>
      <c r="K82" s="70">
        <f>'118 Bus my H2'!K82-'118 Correct H2'!K82</f>
        <v>0</v>
      </c>
      <c r="L82" s="70">
        <f>'118 Bus my H2'!L82-'118 Correct H2'!L82</f>
        <v>0</v>
      </c>
      <c r="M82" s="70">
        <f>'118 Bus my H2'!M82-'118 Correct H2'!M82</f>
        <v>0</v>
      </c>
      <c r="N82" s="70">
        <f>'118 Bus my H2'!N82-'118 Correct H2'!N82</f>
        <v>0</v>
      </c>
      <c r="O82" s="70">
        <f>'118 Bus my H2'!O82-'118 Correct H2'!O82</f>
        <v>0</v>
      </c>
      <c r="P82" s="70">
        <f>'118 Bus my H2'!P82-'118 Correct H2'!P82</f>
        <v>0</v>
      </c>
      <c r="Q82" s="70">
        <f>'118 Bus my H2'!Q82-'118 Correct H2'!Q82</f>
        <v>0</v>
      </c>
      <c r="R82" s="70">
        <f>'118 Bus my H2'!R82-'118 Correct H2'!R82</f>
        <v>0</v>
      </c>
      <c r="S82" s="70">
        <f>'118 Bus my H2'!S82-'118 Correct H2'!S82</f>
        <v>0</v>
      </c>
      <c r="T82" s="70">
        <f>'118 Bus my H2'!T82-'118 Correct H2'!T82</f>
        <v>0</v>
      </c>
      <c r="U82" s="70">
        <f>'118 Bus my H2'!U82-'118 Correct H2'!U82</f>
        <v>0</v>
      </c>
      <c r="V82" s="70">
        <f>'118 Bus my H2'!V82-'118 Correct H2'!V82</f>
        <v>0</v>
      </c>
      <c r="W82" s="70">
        <f>'118 Bus my H2'!W82-'118 Correct H2'!W82</f>
        <v>0</v>
      </c>
      <c r="X82" s="70">
        <f>'118 Bus my H2'!X82-'118 Correct H2'!X82</f>
        <v>0</v>
      </c>
      <c r="Y82" s="70">
        <f>'118 Bus my H2'!Y82-'118 Correct H2'!Y82</f>
        <v>0</v>
      </c>
      <c r="Z82" s="70">
        <f>'118 Bus my H2'!Z82-'118 Correct H2'!Z82</f>
        <v>0</v>
      </c>
      <c r="AA82" s="70">
        <f>'118 Bus my H2'!AA82-'118 Correct H2'!AA82</f>
        <v>0</v>
      </c>
      <c r="AB82" s="70">
        <f>'118 Bus my H2'!AB82-'118 Correct H2'!AB82</f>
        <v>0</v>
      </c>
      <c r="AC82" s="70">
        <f>'118 Bus my H2'!AC82-'118 Correct H2'!AC82</f>
        <v>0</v>
      </c>
      <c r="AD82" s="70">
        <f>'118 Bus my H2'!AD82-'118 Correct H2'!AD82</f>
        <v>0</v>
      </c>
      <c r="AE82" s="70">
        <f>'118 Bus my H2'!AE82-'118 Correct H2'!AE82</f>
        <v>0</v>
      </c>
      <c r="AF82" s="70">
        <f>'118 Bus my H2'!AF82-'118 Correct H2'!AF82</f>
        <v>0</v>
      </c>
      <c r="AG82" s="70">
        <f>'118 Bus my H2'!AG82-'118 Correct H2'!AG82</f>
        <v>0</v>
      </c>
      <c r="AH82" s="70">
        <f>'118 Bus my H2'!AH82-'118 Correct H2'!AH82</f>
        <v>0</v>
      </c>
      <c r="AI82" s="70">
        <f>'118 Bus my H2'!AI82-'118 Correct H2'!AI82</f>
        <v>0</v>
      </c>
      <c r="AJ82" s="70">
        <f>'118 Bus my H2'!AJ82-'118 Correct H2'!AJ82</f>
        <v>0</v>
      </c>
      <c r="AK82" s="70">
        <f>'118 Bus my H2'!AK82-'118 Correct H2'!AK82</f>
        <v>0</v>
      </c>
      <c r="AL82" s="70">
        <f>'118 Bus my H2'!AL82-'118 Correct H2'!AL82</f>
        <v>0</v>
      </c>
      <c r="AM82" s="70">
        <f>'118 Bus my H2'!AM82-'118 Correct H2'!AM82</f>
        <v>0</v>
      </c>
      <c r="AN82" s="70">
        <f>'118 Bus my H2'!AN82-'118 Correct H2'!AN82</f>
        <v>0</v>
      </c>
      <c r="AO82" s="70">
        <f>'118 Bus my H2'!AO82-'118 Correct H2'!AO82</f>
        <v>0</v>
      </c>
      <c r="AP82" s="70">
        <f>'118 Bus my H2'!AP82-'118 Correct H2'!AP82</f>
        <v>0</v>
      </c>
      <c r="AQ82" s="70">
        <f>'118 Bus my H2'!AQ82-'118 Correct H2'!AQ82</f>
        <v>0</v>
      </c>
      <c r="AR82" s="70">
        <f>'118 Bus my H2'!AR82-'118 Correct H2'!AR82</f>
        <v>0</v>
      </c>
      <c r="AS82" s="70">
        <f>'118 Bus my H2'!AS82-'118 Correct H2'!AS82</f>
        <v>0</v>
      </c>
      <c r="AT82" s="70">
        <f>'118 Bus my H2'!AT82-'118 Correct H2'!AT82</f>
        <v>0</v>
      </c>
      <c r="AU82" s="70">
        <f>'118 Bus my H2'!AU82-'118 Correct H2'!AU82</f>
        <v>0</v>
      </c>
      <c r="AV82" s="70">
        <f>'118 Bus my H2'!AV82-'118 Correct H2'!AV82</f>
        <v>0</v>
      </c>
      <c r="AW82" s="70">
        <f>'118 Bus my H2'!AW82-'118 Correct H2'!AW82</f>
        <v>0</v>
      </c>
      <c r="AX82" s="70">
        <f>'118 Bus my H2'!AX82-'118 Correct H2'!AX82</f>
        <v>0</v>
      </c>
      <c r="AY82" s="70">
        <f>'118 Bus my H2'!AY82-'118 Correct H2'!AY82</f>
        <v>0</v>
      </c>
      <c r="AZ82" s="70">
        <f>'118 Bus my H2'!AZ82-'118 Correct H2'!AZ82</f>
        <v>0</v>
      </c>
    </row>
    <row r="83" spans="1:52" x14ac:dyDescent="0.25">
      <c r="A83" s="70">
        <f>'118 Bus my H2'!A83-'118 Correct H2'!A83</f>
        <v>0</v>
      </c>
      <c r="B83" s="70">
        <f>'118 Bus my H2'!B83-'118 Correct H2'!B83</f>
        <v>0</v>
      </c>
      <c r="C83" s="70">
        <f>'118 Bus my H2'!C83-'118 Correct H2'!C83</f>
        <v>0</v>
      </c>
      <c r="D83" s="70">
        <f>'118 Bus my H2'!D83-'118 Correct H2'!D83</f>
        <v>0</v>
      </c>
      <c r="E83" s="70">
        <f>'118 Bus my H2'!E83-'118 Correct H2'!E83</f>
        <v>0</v>
      </c>
      <c r="F83" s="70">
        <f>'118 Bus my H2'!F83-'118 Correct H2'!F83</f>
        <v>0</v>
      </c>
      <c r="G83" s="70">
        <f>'118 Bus my H2'!G83-'118 Correct H2'!G83</f>
        <v>0</v>
      </c>
      <c r="H83" s="70">
        <f>'118 Bus my H2'!H83-'118 Correct H2'!H83</f>
        <v>0</v>
      </c>
      <c r="I83" s="70">
        <f>'118 Bus my H2'!I83-'118 Correct H2'!I83</f>
        <v>0</v>
      </c>
      <c r="J83" s="70">
        <f>'118 Bus my H2'!J83-'118 Correct H2'!J83</f>
        <v>0</v>
      </c>
      <c r="K83" s="70">
        <f>'118 Bus my H2'!K83-'118 Correct H2'!K83</f>
        <v>0</v>
      </c>
      <c r="L83" s="70">
        <f>'118 Bus my H2'!L83-'118 Correct H2'!L83</f>
        <v>0</v>
      </c>
      <c r="M83" s="70">
        <f>'118 Bus my H2'!M83-'118 Correct H2'!M83</f>
        <v>0</v>
      </c>
      <c r="N83" s="70">
        <f>'118 Bus my H2'!N83-'118 Correct H2'!N83</f>
        <v>0</v>
      </c>
      <c r="O83" s="70">
        <f>'118 Bus my H2'!O83-'118 Correct H2'!O83</f>
        <v>0</v>
      </c>
      <c r="P83" s="70">
        <f>'118 Bus my H2'!P83-'118 Correct H2'!P83</f>
        <v>0</v>
      </c>
      <c r="Q83" s="70">
        <f>'118 Bus my H2'!Q83-'118 Correct H2'!Q83</f>
        <v>0</v>
      </c>
      <c r="R83" s="70">
        <f>'118 Bus my H2'!R83-'118 Correct H2'!R83</f>
        <v>0</v>
      </c>
      <c r="S83" s="70">
        <f>'118 Bus my H2'!S83-'118 Correct H2'!S83</f>
        <v>0</v>
      </c>
      <c r="T83" s="70">
        <f>'118 Bus my H2'!T83-'118 Correct H2'!T83</f>
        <v>0</v>
      </c>
      <c r="U83" s="70">
        <f>'118 Bus my H2'!U83-'118 Correct H2'!U83</f>
        <v>0</v>
      </c>
      <c r="V83" s="70">
        <f>'118 Bus my H2'!V83-'118 Correct H2'!V83</f>
        <v>0</v>
      </c>
      <c r="W83" s="70">
        <f>'118 Bus my H2'!W83-'118 Correct H2'!W83</f>
        <v>0</v>
      </c>
      <c r="X83" s="70">
        <f>'118 Bus my H2'!X83-'118 Correct H2'!X83</f>
        <v>0</v>
      </c>
      <c r="Y83" s="70">
        <f>'118 Bus my H2'!Y83-'118 Correct H2'!Y83</f>
        <v>0</v>
      </c>
      <c r="Z83" s="70">
        <f>'118 Bus my H2'!Z83-'118 Correct H2'!Z83</f>
        <v>0</v>
      </c>
      <c r="AA83" s="70">
        <f>'118 Bus my H2'!AA83-'118 Correct H2'!AA83</f>
        <v>0</v>
      </c>
      <c r="AB83" s="70">
        <f>'118 Bus my H2'!AB83-'118 Correct H2'!AB83</f>
        <v>0</v>
      </c>
      <c r="AC83" s="70">
        <f>'118 Bus my H2'!AC83-'118 Correct H2'!AC83</f>
        <v>0</v>
      </c>
      <c r="AD83" s="70">
        <f>'118 Bus my H2'!AD83-'118 Correct H2'!AD83</f>
        <v>0</v>
      </c>
      <c r="AE83" s="70">
        <f>'118 Bus my H2'!AE83-'118 Correct H2'!AE83</f>
        <v>0</v>
      </c>
      <c r="AF83" s="70">
        <f>'118 Bus my H2'!AF83-'118 Correct H2'!AF83</f>
        <v>0</v>
      </c>
      <c r="AG83" s="70">
        <f>'118 Bus my H2'!AG83-'118 Correct H2'!AG83</f>
        <v>0</v>
      </c>
      <c r="AH83" s="70">
        <f>'118 Bus my H2'!AH83-'118 Correct H2'!AH83</f>
        <v>0</v>
      </c>
      <c r="AI83" s="70">
        <f>'118 Bus my H2'!AI83-'118 Correct H2'!AI83</f>
        <v>0</v>
      </c>
      <c r="AJ83" s="70">
        <f>'118 Bus my H2'!AJ83-'118 Correct H2'!AJ83</f>
        <v>0</v>
      </c>
      <c r="AK83" s="70">
        <f>'118 Bus my H2'!AK83-'118 Correct H2'!AK83</f>
        <v>0</v>
      </c>
      <c r="AL83" s="70">
        <f>'118 Bus my H2'!AL83-'118 Correct H2'!AL83</f>
        <v>0</v>
      </c>
      <c r="AM83" s="70">
        <f>'118 Bus my H2'!AM83-'118 Correct H2'!AM83</f>
        <v>0</v>
      </c>
      <c r="AN83" s="70">
        <f>'118 Bus my H2'!AN83-'118 Correct H2'!AN83</f>
        <v>0</v>
      </c>
      <c r="AO83" s="70">
        <f>'118 Bus my H2'!AO83-'118 Correct H2'!AO83</f>
        <v>0</v>
      </c>
      <c r="AP83" s="70">
        <f>'118 Bus my H2'!AP83-'118 Correct H2'!AP83</f>
        <v>0</v>
      </c>
      <c r="AQ83" s="70">
        <f>'118 Bus my H2'!AQ83-'118 Correct H2'!AQ83</f>
        <v>0</v>
      </c>
      <c r="AR83" s="70">
        <f>'118 Bus my H2'!AR83-'118 Correct H2'!AR83</f>
        <v>0</v>
      </c>
      <c r="AS83" s="70">
        <f>'118 Bus my H2'!AS83-'118 Correct H2'!AS83</f>
        <v>0</v>
      </c>
      <c r="AT83" s="70">
        <f>'118 Bus my H2'!AT83-'118 Correct H2'!AT83</f>
        <v>0</v>
      </c>
      <c r="AU83" s="70">
        <f>'118 Bus my H2'!AU83-'118 Correct H2'!AU83</f>
        <v>0</v>
      </c>
      <c r="AV83" s="70">
        <f>'118 Bus my H2'!AV83-'118 Correct H2'!AV83</f>
        <v>0</v>
      </c>
      <c r="AW83" s="70">
        <f>'118 Bus my H2'!AW83-'118 Correct H2'!AW83</f>
        <v>0</v>
      </c>
      <c r="AX83" s="70">
        <f>'118 Bus my H2'!AX83-'118 Correct H2'!AX83</f>
        <v>0</v>
      </c>
      <c r="AY83" s="70">
        <f>'118 Bus my H2'!AY83-'118 Correct H2'!AY83</f>
        <v>0</v>
      </c>
      <c r="AZ83" s="70">
        <f>'118 Bus my H2'!AZ83-'118 Correct H2'!AZ83</f>
        <v>0</v>
      </c>
    </row>
    <row r="84" spans="1:52" x14ac:dyDescent="0.25">
      <c r="A84" s="70">
        <f>'118 Bus my H2'!A84-'118 Correct H2'!A84</f>
        <v>0</v>
      </c>
      <c r="B84" s="70">
        <f>'118 Bus my H2'!B84-'118 Correct H2'!B84</f>
        <v>0</v>
      </c>
      <c r="C84" s="70">
        <f>'118 Bus my H2'!C84-'118 Correct H2'!C84</f>
        <v>0</v>
      </c>
      <c r="D84" s="70">
        <f>'118 Bus my H2'!D84-'118 Correct H2'!D84</f>
        <v>0</v>
      </c>
      <c r="E84" s="70">
        <f>'118 Bus my H2'!E84-'118 Correct H2'!E84</f>
        <v>0</v>
      </c>
      <c r="F84" s="70">
        <f>'118 Bus my H2'!F84-'118 Correct H2'!F84</f>
        <v>0</v>
      </c>
      <c r="G84" s="70">
        <f>'118 Bus my H2'!G84-'118 Correct H2'!G84</f>
        <v>0</v>
      </c>
      <c r="H84" s="70">
        <f>'118 Bus my H2'!H84-'118 Correct H2'!H84</f>
        <v>0</v>
      </c>
      <c r="I84" s="70">
        <f>'118 Bus my H2'!I84-'118 Correct H2'!I84</f>
        <v>0</v>
      </c>
      <c r="J84" s="70">
        <f>'118 Bus my H2'!J84-'118 Correct H2'!J84</f>
        <v>0</v>
      </c>
      <c r="K84" s="70">
        <f>'118 Bus my H2'!K84-'118 Correct H2'!K84</f>
        <v>0</v>
      </c>
      <c r="L84" s="70">
        <f>'118 Bus my H2'!L84-'118 Correct H2'!L84</f>
        <v>0</v>
      </c>
      <c r="M84" s="70">
        <f>'118 Bus my H2'!M84-'118 Correct H2'!M84</f>
        <v>0</v>
      </c>
      <c r="N84" s="70">
        <f>'118 Bus my H2'!N84-'118 Correct H2'!N84</f>
        <v>0</v>
      </c>
      <c r="O84" s="70">
        <f>'118 Bus my H2'!O84-'118 Correct H2'!O84</f>
        <v>0</v>
      </c>
      <c r="P84" s="70">
        <f>'118 Bus my H2'!P84-'118 Correct H2'!P84</f>
        <v>0</v>
      </c>
      <c r="Q84" s="70">
        <f>'118 Bus my H2'!Q84-'118 Correct H2'!Q84</f>
        <v>0</v>
      </c>
      <c r="R84" s="70">
        <f>'118 Bus my H2'!R84-'118 Correct H2'!R84</f>
        <v>0</v>
      </c>
      <c r="S84" s="70">
        <f>'118 Bus my H2'!S84-'118 Correct H2'!S84</f>
        <v>0</v>
      </c>
      <c r="T84" s="70">
        <f>'118 Bus my H2'!T84-'118 Correct H2'!T84</f>
        <v>0</v>
      </c>
      <c r="U84" s="70">
        <f>'118 Bus my H2'!U84-'118 Correct H2'!U84</f>
        <v>0</v>
      </c>
      <c r="V84" s="70">
        <f>'118 Bus my H2'!V84-'118 Correct H2'!V84</f>
        <v>0</v>
      </c>
      <c r="W84" s="70">
        <f>'118 Bus my H2'!W84-'118 Correct H2'!W84</f>
        <v>0</v>
      </c>
      <c r="X84" s="70">
        <f>'118 Bus my H2'!X84-'118 Correct H2'!X84</f>
        <v>0</v>
      </c>
      <c r="Y84" s="70">
        <f>'118 Bus my H2'!Y84-'118 Correct H2'!Y84</f>
        <v>0</v>
      </c>
      <c r="Z84" s="70">
        <f>'118 Bus my H2'!Z84-'118 Correct H2'!Z84</f>
        <v>0</v>
      </c>
      <c r="AA84" s="70">
        <f>'118 Bus my H2'!AA84-'118 Correct H2'!AA84</f>
        <v>0</v>
      </c>
      <c r="AB84" s="70">
        <f>'118 Bus my H2'!AB84-'118 Correct H2'!AB84</f>
        <v>0</v>
      </c>
      <c r="AC84" s="70">
        <f>'118 Bus my H2'!AC84-'118 Correct H2'!AC84</f>
        <v>0</v>
      </c>
      <c r="AD84" s="70">
        <f>'118 Bus my H2'!AD84-'118 Correct H2'!AD84</f>
        <v>0</v>
      </c>
      <c r="AE84" s="70">
        <f>'118 Bus my H2'!AE84-'118 Correct H2'!AE84</f>
        <v>0</v>
      </c>
      <c r="AF84" s="70">
        <f>'118 Bus my H2'!AF84-'118 Correct H2'!AF84</f>
        <v>0</v>
      </c>
      <c r="AG84" s="70">
        <f>'118 Bus my H2'!AG84-'118 Correct H2'!AG84</f>
        <v>0</v>
      </c>
      <c r="AH84" s="70">
        <f>'118 Bus my H2'!AH84-'118 Correct H2'!AH84</f>
        <v>0</v>
      </c>
      <c r="AI84" s="70">
        <f>'118 Bus my H2'!AI84-'118 Correct H2'!AI84</f>
        <v>0</v>
      </c>
      <c r="AJ84" s="70">
        <f>'118 Bus my H2'!AJ84-'118 Correct H2'!AJ84</f>
        <v>0</v>
      </c>
      <c r="AK84" s="70">
        <f>'118 Bus my H2'!AK84-'118 Correct H2'!AK84</f>
        <v>0</v>
      </c>
      <c r="AL84" s="70">
        <f>'118 Bus my H2'!AL84-'118 Correct H2'!AL84</f>
        <v>0</v>
      </c>
      <c r="AM84" s="70">
        <f>'118 Bus my H2'!AM84-'118 Correct H2'!AM84</f>
        <v>0</v>
      </c>
      <c r="AN84" s="70">
        <f>'118 Bus my H2'!AN84-'118 Correct H2'!AN84</f>
        <v>0</v>
      </c>
      <c r="AO84" s="70">
        <f>'118 Bus my H2'!AO84-'118 Correct H2'!AO84</f>
        <v>0</v>
      </c>
      <c r="AP84" s="70">
        <f>'118 Bus my H2'!AP84-'118 Correct H2'!AP84</f>
        <v>0</v>
      </c>
      <c r="AQ84" s="70">
        <f>'118 Bus my H2'!AQ84-'118 Correct H2'!AQ84</f>
        <v>0</v>
      </c>
      <c r="AR84" s="70">
        <f>'118 Bus my H2'!AR84-'118 Correct H2'!AR84</f>
        <v>0</v>
      </c>
      <c r="AS84" s="70">
        <f>'118 Bus my H2'!AS84-'118 Correct H2'!AS84</f>
        <v>0</v>
      </c>
      <c r="AT84" s="70">
        <f>'118 Bus my H2'!AT84-'118 Correct H2'!AT84</f>
        <v>0</v>
      </c>
      <c r="AU84" s="70">
        <f>'118 Bus my H2'!AU84-'118 Correct H2'!AU84</f>
        <v>0</v>
      </c>
      <c r="AV84" s="70">
        <f>'118 Bus my H2'!AV84-'118 Correct H2'!AV84</f>
        <v>0</v>
      </c>
      <c r="AW84" s="70">
        <f>'118 Bus my H2'!AW84-'118 Correct H2'!AW84</f>
        <v>0</v>
      </c>
      <c r="AX84" s="70">
        <f>'118 Bus my H2'!AX84-'118 Correct H2'!AX84</f>
        <v>0</v>
      </c>
      <c r="AY84" s="70">
        <f>'118 Bus my H2'!AY84-'118 Correct H2'!AY84</f>
        <v>0</v>
      </c>
      <c r="AZ84" s="70">
        <f>'118 Bus my H2'!AZ84-'118 Correct H2'!AZ84</f>
        <v>0</v>
      </c>
    </row>
    <row r="85" spans="1:52" x14ac:dyDescent="0.25">
      <c r="A85" s="70">
        <f>'118 Bus my H2'!A85-'118 Correct H2'!A85</f>
        <v>0</v>
      </c>
      <c r="B85" s="70">
        <f>'118 Bus my H2'!B85-'118 Correct H2'!B85</f>
        <v>0</v>
      </c>
      <c r="C85" s="70">
        <f>'118 Bus my H2'!C85-'118 Correct H2'!C85</f>
        <v>0</v>
      </c>
      <c r="D85" s="70">
        <f>'118 Bus my H2'!D85-'118 Correct H2'!D85</f>
        <v>0</v>
      </c>
      <c r="E85" s="70">
        <f>'118 Bus my H2'!E85-'118 Correct H2'!E85</f>
        <v>0</v>
      </c>
      <c r="F85" s="70">
        <f>'118 Bus my H2'!F85-'118 Correct H2'!F85</f>
        <v>0</v>
      </c>
      <c r="G85" s="70">
        <f>'118 Bus my H2'!G85-'118 Correct H2'!G85</f>
        <v>0</v>
      </c>
      <c r="H85" s="70">
        <f>'118 Bus my H2'!H85-'118 Correct H2'!H85</f>
        <v>0</v>
      </c>
      <c r="I85" s="70">
        <f>'118 Bus my H2'!I85-'118 Correct H2'!I85</f>
        <v>0</v>
      </c>
      <c r="J85" s="70">
        <f>'118 Bus my H2'!J85-'118 Correct H2'!J85</f>
        <v>0</v>
      </c>
      <c r="K85" s="70">
        <f>'118 Bus my H2'!K85-'118 Correct H2'!K85</f>
        <v>0</v>
      </c>
      <c r="L85" s="70">
        <f>'118 Bus my H2'!L85-'118 Correct H2'!L85</f>
        <v>0</v>
      </c>
      <c r="M85" s="70">
        <f>'118 Bus my H2'!M85-'118 Correct H2'!M85</f>
        <v>0</v>
      </c>
      <c r="N85" s="70">
        <f>'118 Bus my H2'!N85-'118 Correct H2'!N85</f>
        <v>0</v>
      </c>
      <c r="O85" s="70">
        <f>'118 Bus my H2'!O85-'118 Correct H2'!O85</f>
        <v>0</v>
      </c>
      <c r="P85" s="70">
        <f>'118 Bus my H2'!P85-'118 Correct H2'!P85</f>
        <v>0</v>
      </c>
      <c r="Q85" s="70">
        <f>'118 Bus my H2'!Q85-'118 Correct H2'!Q85</f>
        <v>0</v>
      </c>
      <c r="R85" s="70">
        <f>'118 Bus my H2'!R85-'118 Correct H2'!R85</f>
        <v>0</v>
      </c>
      <c r="S85" s="70">
        <f>'118 Bus my H2'!S85-'118 Correct H2'!S85</f>
        <v>0</v>
      </c>
      <c r="T85" s="70">
        <f>'118 Bus my H2'!T85-'118 Correct H2'!T85</f>
        <v>0</v>
      </c>
      <c r="U85" s="70">
        <f>'118 Bus my H2'!U85-'118 Correct H2'!U85</f>
        <v>0</v>
      </c>
      <c r="V85" s="70">
        <f>'118 Bus my H2'!V85-'118 Correct H2'!V85</f>
        <v>0</v>
      </c>
      <c r="W85" s="70">
        <f>'118 Bus my H2'!W85-'118 Correct H2'!W85</f>
        <v>0</v>
      </c>
      <c r="X85" s="70">
        <f>'118 Bus my H2'!X85-'118 Correct H2'!X85</f>
        <v>0</v>
      </c>
      <c r="Y85" s="70">
        <f>'118 Bus my H2'!Y85-'118 Correct H2'!Y85</f>
        <v>0</v>
      </c>
      <c r="Z85" s="70">
        <f>'118 Bus my H2'!Z85-'118 Correct H2'!Z85</f>
        <v>0</v>
      </c>
      <c r="AA85" s="70">
        <f>'118 Bus my H2'!AA85-'118 Correct H2'!AA85</f>
        <v>0</v>
      </c>
      <c r="AB85" s="70">
        <f>'118 Bus my H2'!AB85-'118 Correct H2'!AB85</f>
        <v>0</v>
      </c>
      <c r="AC85" s="70">
        <f>'118 Bus my H2'!AC85-'118 Correct H2'!AC85</f>
        <v>0</v>
      </c>
      <c r="AD85" s="70">
        <f>'118 Bus my H2'!AD85-'118 Correct H2'!AD85</f>
        <v>0</v>
      </c>
      <c r="AE85" s="70">
        <f>'118 Bus my H2'!AE85-'118 Correct H2'!AE85</f>
        <v>0</v>
      </c>
      <c r="AF85" s="70">
        <f>'118 Bus my H2'!AF85-'118 Correct H2'!AF85</f>
        <v>0</v>
      </c>
      <c r="AG85" s="70">
        <f>'118 Bus my H2'!AG85-'118 Correct H2'!AG85</f>
        <v>0</v>
      </c>
      <c r="AH85" s="70">
        <f>'118 Bus my H2'!AH85-'118 Correct H2'!AH85</f>
        <v>0</v>
      </c>
      <c r="AI85" s="70">
        <f>'118 Bus my H2'!AI85-'118 Correct H2'!AI85</f>
        <v>0</v>
      </c>
      <c r="AJ85" s="70">
        <f>'118 Bus my H2'!AJ85-'118 Correct H2'!AJ85</f>
        <v>0</v>
      </c>
      <c r="AK85" s="70">
        <f>'118 Bus my H2'!AK85-'118 Correct H2'!AK85</f>
        <v>0</v>
      </c>
      <c r="AL85" s="70">
        <f>'118 Bus my H2'!AL85-'118 Correct H2'!AL85</f>
        <v>0</v>
      </c>
      <c r="AM85" s="70">
        <f>'118 Bus my H2'!AM85-'118 Correct H2'!AM85</f>
        <v>0</v>
      </c>
      <c r="AN85" s="70">
        <f>'118 Bus my H2'!AN85-'118 Correct H2'!AN85</f>
        <v>0</v>
      </c>
      <c r="AO85" s="70">
        <f>'118 Bus my H2'!AO85-'118 Correct H2'!AO85</f>
        <v>0</v>
      </c>
      <c r="AP85" s="70">
        <f>'118 Bus my H2'!AP85-'118 Correct H2'!AP85</f>
        <v>0</v>
      </c>
      <c r="AQ85" s="70">
        <f>'118 Bus my H2'!AQ85-'118 Correct H2'!AQ85</f>
        <v>0</v>
      </c>
      <c r="AR85" s="70">
        <f>'118 Bus my H2'!AR85-'118 Correct H2'!AR85</f>
        <v>0</v>
      </c>
      <c r="AS85" s="70">
        <f>'118 Bus my H2'!AS85-'118 Correct H2'!AS85</f>
        <v>0</v>
      </c>
      <c r="AT85" s="70">
        <f>'118 Bus my H2'!AT85-'118 Correct H2'!AT85</f>
        <v>0</v>
      </c>
      <c r="AU85" s="70">
        <f>'118 Bus my H2'!AU85-'118 Correct H2'!AU85</f>
        <v>0</v>
      </c>
      <c r="AV85" s="70">
        <f>'118 Bus my H2'!AV85-'118 Correct H2'!AV85</f>
        <v>0</v>
      </c>
      <c r="AW85" s="70">
        <f>'118 Bus my H2'!AW85-'118 Correct H2'!AW85</f>
        <v>0</v>
      </c>
      <c r="AX85" s="70">
        <f>'118 Bus my H2'!AX85-'118 Correct H2'!AX85</f>
        <v>0</v>
      </c>
      <c r="AY85" s="70">
        <f>'118 Bus my H2'!AY85-'118 Correct H2'!AY85</f>
        <v>0</v>
      </c>
      <c r="AZ85" s="70">
        <f>'118 Bus my H2'!AZ85-'118 Correct H2'!AZ85</f>
        <v>0</v>
      </c>
    </row>
    <row r="86" spans="1:52" x14ac:dyDescent="0.25">
      <c r="A86" s="70">
        <f>'118 Bus my H2'!A86-'118 Correct H2'!A86</f>
        <v>0</v>
      </c>
      <c r="B86" s="70">
        <f>'118 Bus my H2'!B86-'118 Correct H2'!B86</f>
        <v>0</v>
      </c>
      <c r="C86" s="70">
        <f>'118 Bus my H2'!C86-'118 Correct H2'!C86</f>
        <v>0</v>
      </c>
      <c r="D86" s="70">
        <f>'118 Bus my H2'!D86-'118 Correct H2'!D86</f>
        <v>0</v>
      </c>
      <c r="E86" s="70">
        <f>'118 Bus my H2'!E86-'118 Correct H2'!E86</f>
        <v>0</v>
      </c>
      <c r="F86" s="70">
        <f>'118 Bus my H2'!F86-'118 Correct H2'!F86</f>
        <v>0</v>
      </c>
      <c r="G86" s="70">
        <f>'118 Bus my H2'!G86-'118 Correct H2'!G86</f>
        <v>0</v>
      </c>
      <c r="H86" s="70">
        <f>'118 Bus my H2'!H86-'118 Correct H2'!H86</f>
        <v>0</v>
      </c>
      <c r="I86" s="70">
        <f>'118 Bus my H2'!I86-'118 Correct H2'!I86</f>
        <v>0</v>
      </c>
      <c r="J86" s="70">
        <f>'118 Bus my H2'!J86-'118 Correct H2'!J86</f>
        <v>0</v>
      </c>
      <c r="K86" s="70">
        <f>'118 Bus my H2'!K86-'118 Correct H2'!K86</f>
        <v>0</v>
      </c>
      <c r="L86" s="70">
        <f>'118 Bus my H2'!L86-'118 Correct H2'!L86</f>
        <v>0</v>
      </c>
      <c r="M86" s="70">
        <f>'118 Bus my H2'!M86-'118 Correct H2'!M86</f>
        <v>0</v>
      </c>
      <c r="N86" s="70">
        <f>'118 Bus my H2'!N86-'118 Correct H2'!N86</f>
        <v>0</v>
      </c>
      <c r="O86" s="70">
        <f>'118 Bus my H2'!O86-'118 Correct H2'!O86</f>
        <v>0</v>
      </c>
      <c r="P86" s="70">
        <f>'118 Bus my H2'!P86-'118 Correct H2'!P86</f>
        <v>0</v>
      </c>
      <c r="Q86" s="70">
        <f>'118 Bus my H2'!Q86-'118 Correct H2'!Q86</f>
        <v>0</v>
      </c>
      <c r="R86" s="70">
        <f>'118 Bus my H2'!R86-'118 Correct H2'!R86</f>
        <v>0</v>
      </c>
      <c r="S86" s="70">
        <f>'118 Bus my H2'!S86-'118 Correct H2'!S86</f>
        <v>0</v>
      </c>
      <c r="T86" s="70">
        <f>'118 Bus my H2'!T86-'118 Correct H2'!T86</f>
        <v>0</v>
      </c>
      <c r="U86" s="70">
        <f>'118 Bus my H2'!U86-'118 Correct H2'!U86</f>
        <v>0</v>
      </c>
      <c r="V86" s="70">
        <f>'118 Bus my H2'!V86-'118 Correct H2'!V86</f>
        <v>0</v>
      </c>
      <c r="W86" s="70">
        <f>'118 Bus my H2'!W86-'118 Correct H2'!W86</f>
        <v>0</v>
      </c>
      <c r="X86" s="70">
        <f>'118 Bus my H2'!X86-'118 Correct H2'!X86</f>
        <v>0</v>
      </c>
      <c r="Y86" s="70">
        <f>'118 Bus my H2'!Y86-'118 Correct H2'!Y86</f>
        <v>0</v>
      </c>
      <c r="Z86" s="70">
        <f>'118 Bus my H2'!Z86-'118 Correct H2'!Z86</f>
        <v>0</v>
      </c>
      <c r="AA86" s="70">
        <f>'118 Bus my H2'!AA86-'118 Correct H2'!AA86</f>
        <v>0</v>
      </c>
      <c r="AB86" s="70">
        <f>'118 Bus my H2'!AB86-'118 Correct H2'!AB86</f>
        <v>0</v>
      </c>
      <c r="AC86" s="70">
        <f>'118 Bus my H2'!AC86-'118 Correct H2'!AC86</f>
        <v>0</v>
      </c>
      <c r="AD86" s="70">
        <f>'118 Bus my H2'!AD86-'118 Correct H2'!AD86</f>
        <v>0</v>
      </c>
      <c r="AE86" s="70">
        <f>'118 Bus my H2'!AE86-'118 Correct H2'!AE86</f>
        <v>0</v>
      </c>
      <c r="AF86" s="70">
        <f>'118 Bus my H2'!AF86-'118 Correct H2'!AF86</f>
        <v>0</v>
      </c>
      <c r="AG86" s="70">
        <f>'118 Bus my H2'!AG86-'118 Correct H2'!AG86</f>
        <v>0</v>
      </c>
      <c r="AH86" s="70">
        <f>'118 Bus my H2'!AH86-'118 Correct H2'!AH86</f>
        <v>0</v>
      </c>
      <c r="AI86" s="70">
        <f>'118 Bus my H2'!AI86-'118 Correct H2'!AI86</f>
        <v>0</v>
      </c>
      <c r="AJ86" s="70">
        <f>'118 Bus my H2'!AJ86-'118 Correct H2'!AJ86</f>
        <v>0</v>
      </c>
      <c r="AK86" s="70">
        <f>'118 Bus my H2'!AK86-'118 Correct H2'!AK86</f>
        <v>0</v>
      </c>
      <c r="AL86" s="70">
        <f>'118 Bus my H2'!AL86-'118 Correct H2'!AL86</f>
        <v>0</v>
      </c>
      <c r="AM86" s="70">
        <f>'118 Bus my H2'!AM86-'118 Correct H2'!AM86</f>
        <v>0</v>
      </c>
      <c r="AN86" s="70">
        <f>'118 Bus my H2'!AN86-'118 Correct H2'!AN86</f>
        <v>0</v>
      </c>
      <c r="AO86" s="70">
        <f>'118 Bus my H2'!AO86-'118 Correct H2'!AO86</f>
        <v>0</v>
      </c>
      <c r="AP86" s="70">
        <f>'118 Bus my H2'!AP86-'118 Correct H2'!AP86</f>
        <v>0</v>
      </c>
      <c r="AQ86" s="70">
        <f>'118 Bus my H2'!AQ86-'118 Correct H2'!AQ86</f>
        <v>0</v>
      </c>
      <c r="AR86" s="70">
        <f>'118 Bus my H2'!AR86-'118 Correct H2'!AR86</f>
        <v>0</v>
      </c>
      <c r="AS86" s="70">
        <f>'118 Bus my H2'!AS86-'118 Correct H2'!AS86</f>
        <v>0</v>
      </c>
      <c r="AT86" s="70">
        <f>'118 Bus my H2'!AT86-'118 Correct H2'!AT86</f>
        <v>0</v>
      </c>
      <c r="AU86" s="70">
        <f>'118 Bus my H2'!AU86-'118 Correct H2'!AU86</f>
        <v>0</v>
      </c>
      <c r="AV86" s="70">
        <f>'118 Bus my H2'!AV86-'118 Correct H2'!AV86</f>
        <v>0</v>
      </c>
      <c r="AW86" s="70">
        <f>'118 Bus my H2'!AW86-'118 Correct H2'!AW86</f>
        <v>0</v>
      </c>
      <c r="AX86" s="70">
        <f>'118 Bus my H2'!AX86-'118 Correct H2'!AX86</f>
        <v>0</v>
      </c>
      <c r="AY86" s="70">
        <f>'118 Bus my H2'!AY86-'118 Correct H2'!AY86</f>
        <v>0</v>
      </c>
      <c r="AZ86" s="70">
        <f>'118 Bus my H2'!AZ86-'118 Correct H2'!AZ86</f>
        <v>0</v>
      </c>
    </row>
    <row r="87" spans="1:52" x14ac:dyDescent="0.25">
      <c r="A87" s="70">
        <f>'118 Bus my H2'!A87-'118 Correct H2'!A87</f>
        <v>0</v>
      </c>
      <c r="B87" s="70">
        <f>'118 Bus my H2'!B87-'118 Correct H2'!B87</f>
        <v>0</v>
      </c>
      <c r="C87" s="70">
        <f>'118 Bus my H2'!C87-'118 Correct H2'!C87</f>
        <v>0</v>
      </c>
      <c r="D87" s="70">
        <f>'118 Bus my H2'!D87-'118 Correct H2'!D87</f>
        <v>0</v>
      </c>
      <c r="E87" s="70">
        <f>'118 Bus my H2'!E87-'118 Correct H2'!E87</f>
        <v>0</v>
      </c>
      <c r="F87" s="70">
        <f>'118 Bus my H2'!F87-'118 Correct H2'!F87</f>
        <v>0</v>
      </c>
      <c r="G87" s="70">
        <f>'118 Bus my H2'!G87-'118 Correct H2'!G87</f>
        <v>0</v>
      </c>
      <c r="H87" s="70">
        <f>'118 Bus my H2'!H87-'118 Correct H2'!H87</f>
        <v>0</v>
      </c>
      <c r="I87" s="70">
        <f>'118 Bus my H2'!I87-'118 Correct H2'!I87</f>
        <v>0</v>
      </c>
      <c r="J87" s="70">
        <f>'118 Bus my H2'!J87-'118 Correct H2'!J87</f>
        <v>0</v>
      </c>
      <c r="K87" s="70">
        <f>'118 Bus my H2'!K87-'118 Correct H2'!K87</f>
        <v>0</v>
      </c>
      <c r="L87" s="70">
        <f>'118 Bus my H2'!L87-'118 Correct H2'!L87</f>
        <v>0</v>
      </c>
      <c r="M87" s="70">
        <f>'118 Bus my H2'!M87-'118 Correct H2'!M87</f>
        <v>0</v>
      </c>
      <c r="N87" s="70">
        <f>'118 Bus my H2'!N87-'118 Correct H2'!N87</f>
        <v>0</v>
      </c>
      <c r="O87" s="70">
        <f>'118 Bus my H2'!O87-'118 Correct H2'!O87</f>
        <v>0</v>
      </c>
      <c r="P87" s="70">
        <f>'118 Bus my H2'!P87-'118 Correct H2'!P87</f>
        <v>0</v>
      </c>
      <c r="Q87" s="70">
        <f>'118 Bus my H2'!Q87-'118 Correct H2'!Q87</f>
        <v>0</v>
      </c>
      <c r="R87" s="70">
        <f>'118 Bus my H2'!R87-'118 Correct H2'!R87</f>
        <v>0</v>
      </c>
      <c r="S87" s="70">
        <f>'118 Bus my H2'!S87-'118 Correct H2'!S87</f>
        <v>0</v>
      </c>
      <c r="T87" s="70">
        <f>'118 Bus my H2'!T87-'118 Correct H2'!T87</f>
        <v>0</v>
      </c>
      <c r="U87" s="70">
        <f>'118 Bus my H2'!U87-'118 Correct H2'!U87</f>
        <v>0</v>
      </c>
      <c r="V87" s="70">
        <f>'118 Bus my H2'!V87-'118 Correct H2'!V87</f>
        <v>0</v>
      </c>
      <c r="W87" s="70">
        <f>'118 Bus my H2'!W87-'118 Correct H2'!W87</f>
        <v>0</v>
      </c>
      <c r="X87" s="70">
        <f>'118 Bus my H2'!X87-'118 Correct H2'!X87</f>
        <v>0</v>
      </c>
      <c r="Y87" s="70">
        <f>'118 Bus my H2'!Y87-'118 Correct H2'!Y87</f>
        <v>0</v>
      </c>
      <c r="Z87" s="70">
        <f>'118 Bus my H2'!Z87-'118 Correct H2'!Z87</f>
        <v>0</v>
      </c>
      <c r="AA87" s="70">
        <f>'118 Bus my H2'!AA87-'118 Correct H2'!AA87</f>
        <v>0</v>
      </c>
      <c r="AB87" s="70">
        <f>'118 Bus my H2'!AB87-'118 Correct H2'!AB87</f>
        <v>0</v>
      </c>
      <c r="AC87" s="70">
        <f>'118 Bus my H2'!AC87-'118 Correct H2'!AC87</f>
        <v>0</v>
      </c>
      <c r="AD87" s="70">
        <f>'118 Bus my H2'!AD87-'118 Correct H2'!AD87</f>
        <v>0</v>
      </c>
      <c r="AE87" s="70">
        <f>'118 Bus my H2'!AE87-'118 Correct H2'!AE87</f>
        <v>0</v>
      </c>
      <c r="AF87" s="70">
        <f>'118 Bus my H2'!AF87-'118 Correct H2'!AF87</f>
        <v>0</v>
      </c>
      <c r="AG87" s="70">
        <f>'118 Bus my H2'!AG87-'118 Correct H2'!AG87</f>
        <v>0</v>
      </c>
      <c r="AH87" s="70">
        <f>'118 Bus my H2'!AH87-'118 Correct H2'!AH87</f>
        <v>0</v>
      </c>
      <c r="AI87" s="70">
        <f>'118 Bus my H2'!AI87-'118 Correct H2'!AI87</f>
        <v>0</v>
      </c>
      <c r="AJ87" s="70">
        <f>'118 Bus my H2'!AJ87-'118 Correct H2'!AJ87</f>
        <v>0</v>
      </c>
      <c r="AK87" s="70">
        <f>'118 Bus my H2'!AK87-'118 Correct H2'!AK87</f>
        <v>0</v>
      </c>
      <c r="AL87" s="70">
        <f>'118 Bus my H2'!AL87-'118 Correct H2'!AL87</f>
        <v>0</v>
      </c>
      <c r="AM87" s="70">
        <f>'118 Bus my H2'!AM87-'118 Correct H2'!AM87</f>
        <v>0</v>
      </c>
      <c r="AN87" s="70">
        <f>'118 Bus my H2'!AN87-'118 Correct H2'!AN87</f>
        <v>0</v>
      </c>
      <c r="AO87" s="70">
        <f>'118 Bus my H2'!AO87-'118 Correct H2'!AO87</f>
        <v>0</v>
      </c>
      <c r="AP87" s="70">
        <f>'118 Bus my H2'!AP87-'118 Correct H2'!AP87</f>
        <v>0</v>
      </c>
      <c r="AQ87" s="70">
        <f>'118 Bus my H2'!AQ87-'118 Correct H2'!AQ87</f>
        <v>0</v>
      </c>
      <c r="AR87" s="70">
        <f>'118 Bus my H2'!AR87-'118 Correct H2'!AR87</f>
        <v>0</v>
      </c>
      <c r="AS87" s="70">
        <f>'118 Bus my H2'!AS87-'118 Correct H2'!AS87</f>
        <v>0</v>
      </c>
      <c r="AT87" s="70">
        <f>'118 Bus my H2'!AT87-'118 Correct H2'!AT87</f>
        <v>0</v>
      </c>
      <c r="AU87" s="70">
        <f>'118 Bus my H2'!AU87-'118 Correct H2'!AU87</f>
        <v>0</v>
      </c>
      <c r="AV87" s="70">
        <f>'118 Bus my H2'!AV87-'118 Correct H2'!AV87</f>
        <v>0</v>
      </c>
      <c r="AW87" s="70">
        <f>'118 Bus my H2'!AW87-'118 Correct H2'!AW87</f>
        <v>0</v>
      </c>
      <c r="AX87" s="70">
        <f>'118 Bus my H2'!AX87-'118 Correct H2'!AX87</f>
        <v>0</v>
      </c>
      <c r="AY87" s="70">
        <f>'118 Bus my H2'!AY87-'118 Correct H2'!AY87</f>
        <v>0</v>
      </c>
      <c r="AZ87" s="70">
        <f>'118 Bus my H2'!AZ87-'118 Correct H2'!AZ87</f>
        <v>0</v>
      </c>
    </row>
    <row r="88" spans="1:52" x14ac:dyDescent="0.25">
      <c r="A88" s="70">
        <f>'118 Bus my H2'!A88-'118 Correct H2'!A88</f>
        <v>0</v>
      </c>
      <c r="B88" s="70">
        <f>'118 Bus my H2'!B88-'118 Correct H2'!B88</f>
        <v>0</v>
      </c>
      <c r="C88" s="70">
        <f>'118 Bus my H2'!C88-'118 Correct H2'!C88</f>
        <v>0</v>
      </c>
      <c r="D88" s="70">
        <f>'118 Bus my H2'!D88-'118 Correct H2'!D88</f>
        <v>0</v>
      </c>
      <c r="E88" s="70">
        <f>'118 Bus my H2'!E88-'118 Correct H2'!E88</f>
        <v>0</v>
      </c>
      <c r="F88" s="70">
        <f>'118 Bus my H2'!F88-'118 Correct H2'!F88</f>
        <v>0</v>
      </c>
      <c r="G88" s="70">
        <f>'118 Bus my H2'!G88-'118 Correct H2'!G88</f>
        <v>0</v>
      </c>
      <c r="H88" s="70">
        <f>'118 Bus my H2'!H88-'118 Correct H2'!H88</f>
        <v>0</v>
      </c>
      <c r="I88" s="70">
        <f>'118 Bus my H2'!I88-'118 Correct H2'!I88</f>
        <v>0</v>
      </c>
      <c r="J88" s="70">
        <f>'118 Bus my H2'!J88-'118 Correct H2'!J88</f>
        <v>0</v>
      </c>
      <c r="K88" s="70">
        <f>'118 Bus my H2'!K88-'118 Correct H2'!K88</f>
        <v>0</v>
      </c>
      <c r="L88" s="70">
        <f>'118 Bus my H2'!L88-'118 Correct H2'!L88</f>
        <v>0</v>
      </c>
      <c r="M88" s="70">
        <f>'118 Bus my H2'!M88-'118 Correct H2'!M88</f>
        <v>0</v>
      </c>
      <c r="N88" s="70">
        <f>'118 Bus my H2'!N88-'118 Correct H2'!N88</f>
        <v>0</v>
      </c>
      <c r="O88" s="70">
        <f>'118 Bus my H2'!O88-'118 Correct H2'!O88</f>
        <v>0</v>
      </c>
      <c r="P88" s="70">
        <f>'118 Bus my H2'!P88-'118 Correct H2'!P88</f>
        <v>0</v>
      </c>
      <c r="Q88" s="70">
        <f>'118 Bus my H2'!Q88-'118 Correct H2'!Q88</f>
        <v>0</v>
      </c>
      <c r="R88" s="70">
        <f>'118 Bus my H2'!R88-'118 Correct H2'!R88</f>
        <v>0</v>
      </c>
      <c r="S88" s="70">
        <f>'118 Bus my H2'!S88-'118 Correct H2'!S88</f>
        <v>0</v>
      </c>
      <c r="T88" s="70">
        <f>'118 Bus my H2'!T88-'118 Correct H2'!T88</f>
        <v>0</v>
      </c>
      <c r="U88" s="70">
        <f>'118 Bus my H2'!U88-'118 Correct H2'!U88</f>
        <v>0</v>
      </c>
      <c r="V88" s="70">
        <f>'118 Bus my H2'!V88-'118 Correct H2'!V88</f>
        <v>0</v>
      </c>
      <c r="W88" s="70">
        <f>'118 Bus my H2'!W88-'118 Correct H2'!W88</f>
        <v>0</v>
      </c>
      <c r="X88" s="70">
        <f>'118 Bus my H2'!X88-'118 Correct H2'!X88</f>
        <v>0</v>
      </c>
      <c r="Y88" s="70">
        <f>'118 Bus my H2'!Y88-'118 Correct H2'!Y88</f>
        <v>0</v>
      </c>
      <c r="Z88" s="70">
        <f>'118 Bus my H2'!Z88-'118 Correct H2'!Z88</f>
        <v>0</v>
      </c>
      <c r="AA88" s="70">
        <f>'118 Bus my H2'!AA88-'118 Correct H2'!AA88</f>
        <v>0</v>
      </c>
      <c r="AB88" s="70">
        <f>'118 Bus my H2'!AB88-'118 Correct H2'!AB88</f>
        <v>0</v>
      </c>
      <c r="AC88" s="70">
        <f>'118 Bus my H2'!AC88-'118 Correct H2'!AC88</f>
        <v>0</v>
      </c>
      <c r="AD88" s="70">
        <f>'118 Bus my H2'!AD88-'118 Correct H2'!AD88</f>
        <v>0</v>
      </c>
      <c r="AE88" s="70">
        <f>'118 Bus my H2'!AE88-'118 Correct H2'!AE88</f>
        <v>0</v>
      </c>
      <c r="AF88" s="70">
        <f>'118 Bus my H2'!AF88-'118 Correct H2'!AF88</f>
        <v>0</v>
      </c>
      <c r="AG88" s="70">
        <f>'118 Bus my H2'!AG88-'118 Correct H2'!AG88</f>
        <v>0</v>
      </c>
      <c r="AH88" s="70">
        <f>'118 Bus my H2'!AH88-'118 Correct H2'!AH88</f>
        <v>0</v>
      </c>
      <c r="AI88" s="70">
        <f>'118 Bus my H2'!AI88-'118 Correct H2'!AI88</f>
        <v>0</v>
      </c>
      <c r="AJ88" s="70">
        <f>'118 Bus my H2'!AJ88-'118 Correct H2'!AJ88</f>
        <v>0</v>
      </c>
      <c r="AK88" s="70">
        <f>'118 Bus my H2'!AK88-'118 Correct H2'!AK88</f>
        <v>0</v>
      </c>
      <c r="AL88" s="70">
        <f>'118 Bus my H2'!AL88-'118 Correct H2'!AL88</f>
        <v>0</v>
      </c>
      <c r="AM88" s="70">
        <f>'118 Bus my H2'!AM88-'118 Correct H2'!AM88</f>
        <v>0</v>
      </c>
      <c r="AN88" s="70">
        <f>'118 Bus my H2'!AN88-'118 Correct H2'!AN88</f>
        <v>0</v>
      </c>
      <c r="AO88" s="70">
        <f>'118 Bus my H2'!AO88-'118 Correct H2'!AO88</f>
        <v>0</v>
      </c>
      <c r="AP88" s="70">
        <f>'118 Bus my H2'!AP88-'118 Correct H2'!AP88</f>
        <v>0</v>
      </c>
      <c r="AQ88" s="70">
        <f>'118 Bus my H2'!AQ88-'118 Correct H2'!AQ88</f>
        <v>0</v>
      </c>
      <c r="AR88" s="70">
        <f>'118 Bus my H2'!AR88-'118 Correct H2'!AR88</f>
        <v>0</v>
      </c>
      <c r="AS88" s="70">
        <f>'118 Bus my H2'!AS88-'118 Correct H2'!AS88</f>
        <v>0</v>
      </c>
      <c r="AT88" s="70">
        <f>'118 Bus my H2'!AT88-'118 Correct H2'!AT88</f>
        <v>0</v>
      </c>
      <c r="AU88" s="70">
        <f>'118 Bus my H2'!AU88-'118 Correct H2'!AU88</f>
        <v>0</v>
      </c>
      <c r="AV88" s="70">
        <f>'118 Bus my H2'!AV88-'118 Correct H2'!AV88</f>
        <v>0</v>
      </c>
      <c r="AW88" s="70">
        <f>'118 Bus my H2'!AW88-'118 Correct H2'!AW88</f>
        <v>0</v>
      </c>
      <c r="AX88" s="70">
        <f>'118 Bus my H2'!AX88-'118 Correct H2'!AX88</f>
        <v>0</v>
      </c>
      <c r="AY88" s="70">
        <f>'118 Bus my H2'!AY88-'118 Correct H2'!AY88</f>
        <v>0</v>
      </c>
      <c r="AZ88" s="70">
        <f>'118 Bus my H2'!AZ88-'118 Correct H2'!AZ88</f>
        <v>0</v>
      </c>
    </row>
    <row r="89" spans="1:52" x14ac:dyDescent="0.25">
      <c r="A89" s="70">
        <f>'118 Bus my H2'!A89-'118 Correct H2'!A89</f>
        <v>0</v>
      </c>
      <c r="B89" s="70">
        <f>'118 Bus my H2'!B89-'118 Correct H2'!B89</f>
        <v>0</v>
      </c>
      <c r="C89" s="70">
        <f>'118 Bus my H2'!C89-'118 Correct H2'!C89</f>
        <v>0</v>
      </c>
      <c r="D89" s="70">
        <f>'118 Bus my H2'!D89-'118 Correct H2'!D89</f>
        <v>0</v>
      </c>
      <c r="E89" s="70">
        <f>'118 Bus my H2'!E89-'118 Correct H2'!E89</f>
        <v>0</v>
      </c>
      <c r="F89" s="70">
        <f>'118 Bus my H2'!F89-'118 Correct H2'!F89</f>
        <v>0</v>
      </c>
      <c r="G89" s="70">
        <f>'118 Bus my H2'!G89-'118 Correct H2'!G89</f>
        <v>0</v>
      </c>
      <c r="H89" s="70">
        <f>'118 Bus my H2'!H89-'118 Correct H2'!H89</f>
        <v>0</v>
      </c>
      <c r="I89" s="70">
        <f>'118 Bus my H2'!I89-'118 Correct H2'!I89</f>
        <v>0</v>
      </c>
      <c r="J89" s="70">
        <f>'118 Bus my H2'!J89-'118 Correct H2'!J89</f>
        <v>0</v>
      </c>
      <c r="K89" s="70">
        <f>'118 Bus my H2'!K89-'118 Correct H2'!K89</f>
        <v>0</v>
      </c>
      <c r="L89" s="70">
        <f>'118 Bus my H2'!L89-'118 Correct H2'!L89</f>
        <v>0</v>
      </c>
      <c r="M89" s="70">
        <f>'118 Bus my H2'!M89-'118 Correct H2'!M89</f>
        <v>0</v>
      </c>
      <c r="N89" s="70">
        <f>'118 Bus my H2'!N89-'118 Correct H2'!N89</f>
        <v>0</v>
      </c>
      <c r="O89" s="70">
        <f>'118 Bus my H2'!O89-'118 Correct H2'!O89</f>
        <v>0</v>
      </c>
      <c r="P89" s="70">
        <f>'118 Bus my H2'!P89-'118 Correct H2'!P89</f>
        <v>0</v>
      </c>
      <c r="Q89" s="70">
        <f>'118 Bus my H2'!Q89-'118 Correct H2'!Q89</f>
        <v>0</v>
      </c>
      <c r="R89" s="70">
        <f>'118 Bus my H2'!R89-'118 Correct H2'!R89</f>
        <v>0</v>
      </c>
      <c r="S89" s="70">
        <f>'118 Bus my H2'!S89-'118 Correct H2'!S89</f>
        <v>0</v>
      </c>
      <c r="T89" s="70">
        <f>'118 Bus my H2'!T89-'118 Correct H2'!T89</f>
        <v>0</v>
      </c>
      <c r="U89" s="70">
        <f>'118 Bus my H2'!U89-'118 Correct H2'!U89</f>
        <v>0</v>
      </c>
      <c r="V89" s="70">
        <f>'118 Bus my H2'!V89-'118 Correct H2'!V89</f>
        <v>0</v>
      </c>
      <c r="W89" s="70">
        <f>'118 Bus my H2'!W89-'118 Correct H2'!W89</f>
        <v>0</v>
      </c>
      <c r="X89" s="70">
        <f>'118 Bus my H2'!X89-'118 Correct H2'!X89</f>
        <v>0</v>
      </c>
      <c r="Y89" s="70">
        <f>'118 Bus my H2'!Y89-'118 Correct H2'!Y89</f>
        <v>0</v>
      </c>
      <c r="Z89" s="70">
        <f>'118 Bus my H2'!Z89-'118 Correct H2'!Z89</f>
        <v>0</v>
      </c>
      <c r="AA89" s="70">
        <f>'118 Bus my H2'!AA89-'118 Correct H2'!AA89</f>
        <v>0</v>
      </c>
      <c r="AB89" s="70">
        <f>'118 Bus my H2'!AB89-'118 Correct H2'!AB89</f>
        <v>0</v>
      </c>
      <c r="AC89" s="70">
        <f>'118 Bus my H2'!AC89-'118 Correct H2'!AC89</f>
        <v>0</v>
      </c>
      <c r="AD89" s="70">
        <f>'118 Bus my H2'!AD89-'118 Correct H2'!AD89</f>
        <v>0</v>
      </c>
      <c r="AE89" s="70">
        <f>'118 Bus my H2'!AE89-'118 Correct H2'!AE89</f>
        <v>0</v>
      </c>
      <c r="AF89" s="70">
        <f>'118 Bus my H2'!AF89-'118 Correct H2'!AF89</f>
        <v>0</v>
      </c>
      <c r="AG89" s="70">
        <f>'118 Bus my H2'!AG89-'118 Correct H2'!AG89</f>
        <v>0</v>
      </c>
      <c r="AH89" s="70">
        <f>'118 Bus my H2'!AH89-'118 Correct H2'!AH89</f>
        <v>0</v>
      </c>
      <c r="AI89" s="70">
        <f>'118 Bus my H2'!AI89-'118 Correct H2'!AI89</f>
        <v>0</v>
      </c>
      <c r="AJ89" s="70">
        <f>'118 Bus my H2'!AJ89-'118 Correct H2'!AJ89</f>
        <v>0</v>
      </c>
      <c r="AK89" s="70">
        <f>'118 Bus my H2'!AK89-'118 Correct H2'!AK89</f>
        <v>0</v>
      </c>
      <c r="AL89" s="70">
        <f>'118 Bus my H2'!AL89-'118 Correct H2'!AL89</f>
        <v>0</v>
      </c>
      <c r="AM89" s="70">
        <f>'118 Bus my H2'!AM89-'118 Correct H2'!AM89</f>
        <v>0</v>
      </c>
      <c r="AN89" s="70">
        <f>'118 Bus my H2'!AN89-'118 Correct H2'!AN89</f>
        <v>0</v>
      </c>
      <c r="AO89" s="70">
        <f>'118 Bus my H2'!AO89-'118 Correct H2'!AO89</f>
        <v>0</v>
      </c>
      <c r="AP89" s="70">
        <f>'118 Bus my H2'!AP89-'118 Correct H2'!AP89</f>
        <v>0</v>
      </c>
      <c r="AQ89" s="70">
        <f>'118 Bus my H2'!AQ89-'118 Correct H2'!AQ89</f>
        <v>0</v>
      </c>
      <c r="AR89" s="70">
        <f>'118 Bus my H2'!AR89-'118 Correct H2'!AR89</f>
        <v>0</v>
      </c>
      <c r="AS89" s="70">
        <f>'118 Bus my H2'!AS89-'118 Correct H2'!AS89</f>
        <v>0</v>
      </c>
      <c r="AT89" s="70">
        <f>'118 Bus my H2'!AT89-'118 Correct H2'!AT89</f>
        <v>0</v>
      </c>
      <c r="AU89" s="70">
        <f>'118 Bus my H2'!AU89-'118 Correct H2'!AU89</f>
        <v>0</v>
      </c>
      <c r="AV89" s="70">
        <f>'118 Bus my H2'!AV89-'118 Correct H2'!AV89</f>
        <v>0</v>
      </c>
      <c r="AW89" s="70">
        <f>'118 Bus my H2'!AW89-'118 Correct H2'!AW89</f>
        <v>0</v>
      </c>
      <c r="AX89" s="70">
        <f>'118 Bus my H2'!AX89-'118 Correct H2'!AX89</f>
        <v>0</v>
      </c>
      <c r="AY89" s="70">
        <f>'118 Bus my H2'!AY89-'118 Correct H2'!AY89</f>
        <v>0</v>
      </c>
      <c r="AZ89" s="70">
        <f>'118 Bus my H2'!AZ89-'118 Correct H2'!AZ89</f>
        <v>0</v>
      </c>
    </row>
    <row r="90" spans="1:52" x14ac:dyDescent="0.25">
      <c r="A90" s="70">
        <f>'118 Bus my H2'!A90-'118 Correct H2'!A90</f>
        <v>0</v>
      </c>
      <c r="B90" s="70">
        <f>'118 Bus my H2'!B90-'118 Correct H2'!B90</f>
        <v>0</v>
      </c>
      <c r="C90" s="70">
        <f>'118 Bus my H2'!C90-'118 Correct H2'!C90</f>
        <v>0</v>
      </c>
      <c r="D90" s="70">
        <f>'118 Bus my H2'!D90-'118 Correct H2'!D90</f>
        <v>0</v>
      </c>
      <c r="E90" s="70">
        <f>'118 Bus my H2'!E90-'118 Correct H2'!E90</f>
        <v>0</v>
      </c>
      <c r="F90" s="70">
        <f>'118 Bus my H2'!F90-'118 Correct H2'!F90</f>
        <v>0</v>
      </c>
      <c r="G90" s="70">
        <f>'118 Bus my H2'!G90-'118 Correct H2'!G90</f>
        <v>0</v>
      </c>
      <c r="H90" s="70">
        <f>'118 Bus my H2'!H90-'118 Correct H2'!H90</f>
        <v>0</v>
      </c>
      <c r="I90" s="70">
        <f>'118 Bus my H2'!I90-'118 Correct H2'!I90</f>
        <v>0</v>
      </c>
      <c r="J90" s="70">
        <f>'118 Bus my H2'!J90-'118 Correct H2'!J90</f>
        <v>0</v>
      </c>
      <c r="K90" s="70">
        <f>'118 Bus my H2'!K90-'118 Correct H2'!K90</f>
        <v>0</v>
      </c>
      <c r="L90" s="70">
        <f>'118 Bus my H2'!L90-'118 Correct H2'!L90</f>
        <v>0</v>
      </c>
      <c r="M90" s="70">
        <f>'118 Bus my H2'!M90-'118 Correct H2'!M90</f>
        <v>0</v>
      </c>
      <c r="N90" s="70">
        <f>'118 Bus my H2'!N90-'118 Correct H2'!N90</f>
        <v>0</v>
      </c>
      <c r="O90" s="70">
        <f>'118 Bus my H2'!O90-'118 Correct H2'!O90</f>
        <v>0</v>
      </c>
      <c r="P90" s="70">
        <f>'118 Bus my H2'!P90-'118 Correct H2'!P90</f>
        <v>0</v>
      </c>
      <c r="Q90" s="70">
        <f>'118 Bus my H2'!Q90-'118 Correct H2'!Q90</f>
        <v>0</v>
      </c>
      <c r="R90" s="70">
        <f>'118 Bus my H2'!R90-'118 Correct H2'!R90</f>
        <v>0</v>
      </c>
      <c r="S90" s="70">
        <f>'118 Bus my H2'!S90-'118 Correct H2'!S90</f>
        <v>0</v>
      </c>
      <c r="T90" s="70">
        <f>'118 Bus my H2'!T90-'118 Correct H2'!T90</f>
        <v>0</v>
      </c>
      <c r="U90" s="70">
        <f>'118 Bus my H2'!U90-'118 Correct H2'!U90</f>
        <v>0</v>
      </c>
      <c r="V90" s="70">
        <f>'118 Bus my H2'!V90-'118 Correct H2'!V90</f>
        <v>0</v>
      </c>
      <c r="W90" s="70">
        <f>'118 Bus my H2'!W90-'118 Correct H2'!W90</f>
        <v>0</v>
      </c>
      <c r="X90" s="70">
        <f>'118 Bus my H2'!X90-'118 Correct H2'!X90</f>
        <v>0</v>
      </c>
      <c r="Y90" s="70">
        <f>'118 Bus my H2'!Y90-'118 Correct H2'!Y90</f>
        <v>0</v>
      </c>
      <c r="Z90" s="70">
        <f>'118 Bus my H2'!Z90-'118 Correct H2'!Z90</f>
        <v>0</v>
      </c>
      <c r="AA90" s="70">
        <f>'118 Bus my H2'!AA90-'118 Correct H2'!AA90</f>
        <v>0</v>
      </c>
      <c r="AB90" s="70">
        <f>'118 Bus my H2'!AB90-'118 Correct H2'!AB90</f>
        <v>0</v>
      </c>
      <c r="AC90" s="70">
        <f>'118 Bus my H2'!AC90-'118 Correct H2'!AC90</f>
        <v>0</v>
      </c>
      <c r="AD90" s="70">
        <f>'118 Bus my H2'!AD90-'118 Correct H2'!AD90</f>
        <v>0</v>
      </c>
      <c r="AE90" s="70">
        <f>'118 Bus my H2'!AE90-'118 Correct H2'!AE90</f>
        <v>0</v>
      </c>
      <c r="AF90" s="70">
        <f>'118 Bus my H2'!AF90-'118 Correct H2'!AF90</f>
        <v>0</v>
      </c>
      <c r="AG90" s="70">
        <f>'118 Bus my H2'!AG90-'118 Correct H2'!AG90</f>
        <v>0</v>
      </c>
      <c r="AH90" s="70">
        <f>'118 Bus my H2'!AH90-'118 Correct H2'!AH90</f>
        <v>0</v>
      </c>
      <c r="AI90" s="70">
        <f>'118 Bus my H2'!AI90-'118 Correct H2'!AI90</f>
        <v>0</v>
      </c>
      <c r="AJ90" s="70">
        <f>'118 Bus my H2'!AJ90-'118 Correct H2'!AJ90</f>
        <v>0</v>
      </c>
      <c r="AK90" s="70">
        <f>'118 Bus my H2'!AK90-'118 Correct H2'!AK90</f>
        <v>0</v>
      </c>
      <c r="AL90" s="70">
        <f>'118 Bus my H2'!AL90-'118 Correct H2'!AL90</f>
        <v>0</v>
      </c>
      <c r="AM90" s="70">
        <f>'118 Bus my H2'!AM90-'118 Correct H2'!AM90</f>
        <v>0</v>
      </c>
      <c r="AN90" s="70">
        <f>'118 Bus my H2'!AN90-'118 Correct H2'!AN90</f>
        <v>0</v>
      </c>
      <c r="AO90" s="70">
        <f>'118 Bus my H2'!AO90-'118 Correct H2'!AO90</f>
        <v>0</v>
      </c>
      <c r="AP90" s="70">
        <f>'118 Bus my H2'!AP90-'118 Correct H2'!AP90</f>
        <v>0</v>
      </c>
      <c r="AQ90" s="70">
        <f>'118 Bus my H2'!AQ90-'118 Correct H2'!AQ90</f>
        <v>0</v>
      </c>
      <c r="AR90" s="70">
        <f>'118 Bus my H2'!AR90-'118 Correct H2'!AR90</f>
        <v>0</v>
      </c>
      <c r="AS90" s="70">
        <f>'118 Bus my H2'!AS90-'118 Correct H2'!AS90</f>
        <v>0</v>
      </c>
      <c r="AT90" s="70">
        <f>'118 Bus my H2'!AT90-'118 Correct H2'!AT90</f>
        <v>0</v>
      </c>
      <c r="AU90" s="70">
        <f>'118 Bus my H2'!AU90-'118 Correct H2'!AU90</f>
        <v>0</v>
      </c>
      <c r="AV90" s="70">
        <f>'118 Bus my H2'!AV90-'118 Correct H2'!AV90</f>
        <v>0</v>
      </c>
      <c r="AW90" s="70">
        <f>'118 Bus my H2'!AW90-'118 Correct H2'!AW90</f>
        <v>0</v>
      </c>
      <c r="AX90" s="70">
        <f>'118 Bus my H2'!AX90-'118 Correct H2'!AX90</f>
        <v>0</v>
      </c>
      <c r="AY90" s="70">
        <f>'118 Bus my H2'!AY90-'118 Correct H2'!AY90</f>
        <v>0</v>
      </c>
      <c r="AZ90" s="70">
        <f>'118 Bus my H2'!AZ90-'118 Correct H2'!AZ90</f>
        <v>0</v>
      </c>
    </row>
    <row r="91" spans="1:52" x14ac:dyDescent="0.25">
      <c r="A91" s="70">
        <f>'118 Bus my H2'!A91-'118 Correct H2'!A91</f>
        <v>0</v>
      </c>
      <c r="B91" s="70">
        <f>'118 Bus my H2'!B91-'118 Correct H2'!B91</f>
        <v>0</v>
      </c>
      <c r="C91" s="70">
        <f>'118 Bus my H2'!C91-'118 Correct H2'!C91</f>
        <v>0</v>
      </c>
      <c r="D91" s="70">
        <f>'118 Bus my H2'!D91-'118 Correct H2'!D91</f>
        <v>0</v>
      </c>
      <c r="E91" s="70">
        <f>'118 Bus my H2'!E91-'118 Correct H2'!E91</f>
        <v>0</v>
      </c>
      <c r="F91" s="70">
        <f>'118 Bus my H2'!F91-'118 Correct H2'!F91</f>
        <v>0</v>
      </c>
      <c r="G91" s="70">
        <f>'118 Bus my H2'!G91-'118 Correct H2'!G91</f>
        <v>0</v>
      </c>
      <c r="H91" s="70">
        <f>'118 Bus my H2'!H91-'118 Correct H2'!H91</f>
        <v>0</v>
      </c>
      <c r="I91" s="70">
        <f>'118 Bus my H2'!I91-'118 Correct H2'!I91</f>
        <v>0</v>
      </c>
      <c r="J91" s="70">
        <f>'118 Bus my H2'!J91-'118 Correct H2'!J91</f>
        <v>0</v>
      </c>
      <c r="K91" s="70">
        <f>'118 Bus my H2'!K91-'118 Correct H2'!K91</f>
        <v>0</v>
      </c>
      <c r="L91" s="70">
        <f>'118 Bus my H2'!L91-'118 Correct H2'!L91</f>
        <v>0</v>
      </c>
      <c r="M91" s="70">
        <f>'118 Bus my H2'!M91-'118 Correct H2'!M91</f>
        <v>0</v>
      </c>
      <c r="N91" s="70">
        <f>'118 Bus my H2'!N91-'118 Correct H2'!N91</f>
        <v>0</v>
      </c>
      <c r="O91" s="70">
        <f>'118 Bus my H2'!O91-'118 Correct H2'!O91</f>
        <v>0</v>
      </c>
      <c r="P91" s="70">
        <f>'118 Bus my H2'!P91-'118 Correct H2'!P91</f>
        <v>0</v>
      </c>
      <c r="Q91" s="70">
        <f>'118 Bus my H2'!Q91-'118 Correct H2'!Q91</f>
        <v>0</v>
      </c>
      <c r="R91" s="70">
        <f>'118 Bus my H2'!R91-'118 Correct H2'!R91</f>
        <v>0</v>
      </c>
      <c r="S91" s="70">
        <f>'118 Bus my H2'!S91-'118 Correct H2'!S91</f>
        <v>0</v>
      </c>
      <c r="T91" s="70">
        <f>'118 Bus my H2'!T91-'118 Correct H2'!T91</f>
        <v>0</v>
      </c>
      <c r="U91" s="70">
        <f>'118 Bus my H2'!U91-'118 Correct H2'!U91</f>
        <v>0</v>
      </c>
      <c r="V91" s="70">
        <f>'118 Bus my H2'!V91-'118 Correct H2'!V91</f>
        <v>0</v>
      </c>
      <c r="W91" s="70">
        <f>'118 Bus my H2'!W91-'118 Correct H2'!W91</f>
        <v>0</v>
      </c>
      <c r="X91" s="70">
        <f>'118 Bus my H2'!X91-'118 Correct H2'!X91</f>
        <v>0</v>
      </c>
      <c r="Y91" s="70">
        <f>'118 Bus my H2'!Y91-'118 Correct H2'!Y91</f>
        <v>0</v>
      </c>
      <c r="Z91" s="70">
        <f>'118 Bus my H2'!Z91-'118 Correct H2'!Z91</f>
        <v>0</v>
      </c>
      <c r="AA91" s="70">
        <f>'118 Bus my H2'!AA91-'118 Correct H2'!AA91</f>
        <v>0</v>
      </c>
      <c r="AB91" s="70">
        <f>'118 Bus my H2'!AB91-'118 Correct H2'!AB91</f>
        <v>0</v>
      </c>
      <c r="AC91" s="70">
        <f>'118 Bus my H2'!AC91-'118 Correct H2'!AC91</f>
        <v>0</v>
      </c>
      <c r="AD91" s="70">
        <f>'118 Bus my H2'!AD91-'118 Correct H2'!AD91</f>
        <v>0</v>
      </c>
      <c r="AE91" s="70">
        <f>'118 Bus my H2'!AE91-'118 Correct H2'!AE91</f>
        <v>0</v>
      </c>
      <c r="AF91" s="70">
        <f>'118 Bus my H2'!AF91-'118 Correct H2'!AF91</f>
        <v>0</v>
      </c>
      <c r="AG91" s="70">
        <f>'118 Bus my H2'!AG91-'118 Correct H2'!AG91</f>
        <v>0</v>
      </c>
      <c r="AH91" s="70">
        <f>'118 Bus my H2'!AH91-'118 Correct H2'!AH91</f>
        <v>0</v>
      </c>
      <c r="AI91" s="70">
        <f>'118 Bus my H2'!AI91-'118 Correct H2'!AI91</f>
        <v>0</v>
      </c>
      <c r="AJ91" s="70">
        <f>'118 Bus my H2'!AJ91-'118 Correct H2'!AJ91</f>
        <v>0</v>
      </c>
      <c r="AK91" s="70">
        <f>'118 Bus my H2'!AK91-'118 Correct H2'!AK91</f>
        <v>0</v>
      </c>
      <c r="AL91" s="70">
        <f>'118 Bus my H2'!AL91-'118 Correct H2'!AL91</f>
        <v>0</v>
      </c>
      <c r="AM91" s="70">
        <f>'118 Bus my H2'!AM91-'118 Correct H2'!AM91</f>
        <v>0</v>
      </c>
      <c r="AN91" s="70">
        <f>'118 Bus my H2'!AN91-'118 Correct H2'!AN91</f>
        <v>0</v>
      </c>
      <c r="AO91" s="70">
        <f>'118 Bus my H2'!AO91-'118 Correct H2'!AO91</f>
        <v>0</v>
      </c>
      <c r="AP91" s="70">
        <f>'118 Bus my H2'!AP91-'118 Correct H2'!AP91</f>
        <v>0</v>
      </c>
      <c r="AQ91" s="70">
        <f>'118 Bus my H2'!AQ91-'118 Correct H2'!AQ91</f>
        <v>0</v>
      </c>
      <c r="AR91" s="70">
        <f>'118 Bus my H2'!AR91-'118 Correct H2'!AR91</f>
        <v>0</v>
      </c>
      <c r="AS91" s="70">
        <f>'118 Bus my H2'!AS91-'118 Correct H2'!AS91</f>
        <v>0</v>
      </c>
      <c r="AT91" s="70">
        <f>'118 Bus my H2'!AT91-'118 Correct H2'!AT91</f>
        <v>0</v>
      </c>
      <c r="AU91" s="70">
        <f>'118 Bus my H2'!AU91-'118 Correct H2'!AU91</f>
        <v>0</v>
      </c>
      <c r="AV91" s="70">
        <f>'118 Bus my H2'!AV91-'118 Correct H2'!AV91</f>
        <v>0</v>
      </c>
      <c r="AW91" s="70">
        <f>'118 Bus my H2'!AW91-'118 Correct H2'!AW91</f>
        <v>0</v>
      </c>
      <c r="AX91" s="70">
        <f>'118 Bus my H2'!AX91-'118 Correct H2'!AX91</f>
        <v>0</v>
      </c>
      <c r="AY91" s="70">
        <f>'118 Bus my H2'!AY91-'118 Correct H2'!AY91</f>
        <v>0</v>
      </c>
      <c r="AZ91" s="70">
        <f>'118 Bus my H2'!AZ91-'118 Correct H2'!AZ91</f>
        <v>0</v>
      </c>
    </row>
    <row r="92" spans="1:52" x14ac:dyDescent="0.25">
      <c r="A92" s="70">
        <f>'118 Bus my H2'!A92-'118 Correct H2'!A92</f>
        <v>0</v>
      </c>
      <c r="B92" s="70">
        <f>'118 Bus my H2'!B92-'118 Correct H2'!B92</f>
        <v>0</v>
      </c>
      <c r="C92" s="70">
        <f>'118 Bus my H2'!C92-'118 Correct H2'!C92</f>
        <v>0</v>
      </c>
      <c r="D92" s="70">
        <f>'118 Bus my H2'!D92-'118 Correct H2'!D92</f>
        <v>0</v>
      </c>
      <c r="E92" s="70">
        <f>'118 Bus my H2'!E92-'118 Correct H2'!E92</f>
        <v>0</v>
      </c>
      <c r="F92" s="70">
        <f>'118 Bus my H2'!F92-'118 Correct H2'!F92</f>
        <v>0</v>
      </c>
      <c r="G92" s="70">
        <f>'118 Bus my H2'!G92-'118 Correct H2'!G92</f>
        <v>0</v>
      </c>
      <c r="H92" s="70">
        <f>'118 Bus my H2'!H92-'118 Correct H2'!H92</f>
        <v>0</v>
      </c>
      <c r="I92" s="70">
        <f>'118 Bus my H2'!I92-'118 Correct H2'!I92</f>
        <v>0</v>
      </c>
      <c r="J92" s="70">
        <f>'118 Bus my H2'!J92-'118 Correct H2'!J92</f>
        <v>0</v>
      </c>
      <c r="K92" s="70">
        <f>'118 Bus my H2'!K92-'118 Correct H2'!K92</f>
        <v>0</v>
      </c>
      <c r="L92" s="70">
        <f>'118 Bus my H2'!L92-'118 Correct H2'!L92</f>
        <v>0</v>
      </c>
      <c r="M92" s="70">
        <f>'118 Bus my H2'!M92-'118 Correct H2'!M92</f>
        <v>0</v>
      </c>
      <c r="N92" s="70">
        <f>'118 Bus my H2'!N92-'118 Correct H2'!N92</f>
        <v>0</v>
      </c>
      <c r="O92" s="70">
        <f>'118 Bus my H2'!O92-'118 Correct H2'!O92</f>
        <v>0</v>
      </c>
      <c r="P92" s="70">
        <f>'118 Bus my H2'!P92-'118 Correct H2'!P92</f>
        <v>0</v>
      </c>
      <c r="Q92" s="70">
        <f>'118 Bus my H2'!Q92-'118 Correct H2'!Q92</f>
        <v>0</v>
      </c>
      <c r="R92" s="70">
        <f>'118 Bus my H2'!R92-'118 Correct H2'!R92</f>
        <v>0</v>
      </c>
      <c r="S92" s="70">
        <f>'118 Bus my H2'!S92-'118 Correct H2'!S92</f>
        <v>0</v>
      </c>
      <c r="T92" s="70">
        <f>'118 Bus my H2'!T92-'118 Correct H2'!T92</f>
        <v>0</v>
      </c>
      <c r="U92" s="70">
        <f>'118 Bus my H2'!U92-'118 Correct H2'!U92</f>
        <v>0</v>
      </c>
      <c r="V92" s="70">
        <f>'118 Bus my H2'!V92-'118 Correct H2'!V92</f>
        <v>0</v>
      </c>
      <c r="W92" s="70">
        <f>'118 Bus my H2'!W92-'118 Correct H2'!W92</f>
        <v>0</v>
      </c>
      <c r="X92" s="70">
        <f>'118 Bus my H2'!X92-'118 Correct H2'!X92</f>
        <v>0</v>
      </c>
      <c r="Y92" s="70">
        <f>'118 Bus my H2'!Y92-'118 Correct H2'!Y92</f>
        <v>0</v>
      </c>
      <c r="Z92" s="70">
        <f>'118 Bus my H2'!Z92-'118 Correct H2'!Z92</f>
        <v>0</v>
      </c>
      <c r="AA92" s="70">
        <f>'118 Bus my H2'!AA92-'118 Correct H2'!AA92</f>
        <v>0</v>
      </c>
      <c r="AB92" s="70">
        <f>'118 Bus my H2'!AB92-'118 Correct H2'!AB92</f>
        <v>0</v>
      </c>
      <c r="AC92" s="70">
        <f>'118 Bus my H2'!AC92-'118 Correct H2'!AC92</f>
        <v>0</v>
      </c>
      <c r="AD92" s="70">
        <f>'118 Bus my H2'!AD92-'118 Correct H2'!AD92</f>
        <v>0</v>
      </c>
      <c r="AE92" s="70">
        <f>'118 Bus my H2'!AE92-'118 Correct H2'!AE92</f>
        <v>0</v>
      </c>
      <c r="AF92" s="70">
        <f>'118 Bus my H2'!AF92-'118 Correct H2'!AF92</f>
        <v>0</v>
      </c>
      <c r="AG92" s="70">
        <f>'118 Bus my H2'!AG92-'118 Correct H2'!AG92</f>
        <v>0</v>
      </c>
      <c r="AH92" s="70">
        <f>'118 Bus my H2'!AH92-'118 Correct H2'!AH92</f>
        <v>0</v>
      </c>
      <c r="AI92" s="70">
        <f>'118 Bus my H2'!AI92-'118 Correct H2'!AI92</f>
        <v>0</v>
      </c>
      <c r="AJ92" s="70">
        <f>'118 Bus my H2'!AJ92-'118 Correct H2'!AJ92</f>
        <v>0</v>
      </c>
      <c r="AK92" s="70">
        <f>'118 Bus my H2'!AK92-'118 Correct H2'!AK92</f>
        <v>0</v>
      </c>
      <c r="AL92" s="70">
        <f>'118 Bus my H2'!AL92-'118 Correct H2'!AL92</f>
        <v>0</v>
      </c>
      <c r="AM92" s="70">
        <f>'118 Bus my H2'!AM92-'118 Correct H2'!AM92</f>
        <v>0</v>
      </c>
      <c r="AN92" s="70">
        <f>'118 Bus my H2'!AN92-'118 Correct H2'!AN92</f>
        <v>0</v>
      </c>
      <c r="AO92" s="70">
        <f>'118 Bus my H2'!AO92-'118 Correct H2'!AO92</f>
        <v>0</v>
      </c>
      <c r="AP92" s="70">
        <f>'118 Bus my H2'!AP92-'118 Correct H2'!AP92</f>
        <v>0</v>
      </c>
      <c r="AQ92" s="70">
        <f>'118 Bus my H2'!AQ92-'118 Correct H2'!AQ92</f>
        <v>0</v>
      </c>
      <c r="AR92" s="70">
        <f>'118 Bus my H2'!AR92-'118 Correct H2'!AR92</f>
        <v>0</v>
      </c>
      <c r="AS92" s="70">
        <f>'118 Bus my H2'!AS92-'118 Correct H2'!AS92</f>
        <v>0</v>
      </c>
      <c r="AT92" s="70">
        <f>'118 Bus my H2'!AT92-'118 Correct H2'!AT92</f>
        <v>0</v>
      </c>
      <c r="AU92" s="70">
        <f>'118 Bus my H2'!AU92-'118 Correct H2'!AU92</f>
        <v>0</v>
      </c>
      <c r="AV92" s="70">
        <f>'118 Bus my H2'!AV92-'118 Correct H2'!AV92</f>
        <v>0</v>
      </c>
      <c r="AW92" s="70">
        <f>'118 Bus my H2'!AW92-'118 Correct H2'!AW92</f>
        <v>0</v>
      </c>
      <c r="AX92" s="70">
        <f>'118 Bus my H2'!AX92-'118 Correct H2'!AX92</f>
        <v>0</v>
      </c>
      <c r="AY92" s="70">
        <f>'118 Bus my H2'!AY92-'118 Correct H2'!AY92</f>
        <v>0</v>
      </c>
      <c r="AZ92" s="70">
        <f>'118 Bus my H2'!AZ92-'118 Correct H2'!AZ92</f>
        <v>0</v>
      </c>
    </row>
    <row r="93" spans="1:52" x14ac:dyDescent="0.25">
      <c r="A93" s="70">
        <f>'118 Bus my H2'!A93-'118 Correct H2'!A93</f>
        <v>0</v>
      </c>
      <c r="B93" s="70">
        <f>'118 Bus my H2'!B93-'118 Correct H2'!B93</f>
        <v>0</v>
      </c>
      <c r="C93" s="70">
        <f>'118 Bus my H2'!C93-'118 Correct H2'!C93</f>
        <v>0</v>
      </c>
      <c r="D93" s="70">
        <f>'118 Bus my H2'!D93-'118 Correct H2'!D93</f>
        <v>0</v>
      </c>
      <c r="E93" s="70">
        <f>'118 Bus my H2'!E93-'118 Correct H2'!E93</f>
        <v>0</v>
      </c>
      <c r="F93" s="70">
        <f>'118 Bus my H2'!F93-'118 Correct H2'!F93</f>
        <v>0</v>
      </c>
      <c r="G93" s="70">
        <f>'118 Bus my H2'!G93-'118 Correct H2'!G93</f>
        <v>0</v>
      </c>
      <c r="H93" s="70">
        <f>'118 Bus my H2'!H93-'118 Correct H2'!H93</f>
        <v>0</v>
      </c>
      <c r="I93" s="70">
        <f>'118 Bus my H2'!I93-'118 Correct H2'!I93</f>
        <v>0</v>
      </c>
      <c r="J93" s="70">
        <f>'118 Bus my H2'!J93-'118 Correct H2'!J93</f>
        <v>0</v>
      </c>
      <c r="K93" s="70">
        <f>'118 Bus my H2'!K93-'118 Correct H2'!K93</f>
        <v>0</v>
      </c>
      <c r="L93" s="70">
        <f>'118 Bus my H2'!L93-'118 Correct H2'!L93</f>
        <v>0</v>
      </c>
      <c r="M93" s="70">
        <f>'118 Bus my H2'!M93-'118 Correct H2'!M93</f>
        <v>0</v>
      </c>
      <c r="N93" s="70">
        <f>'118 Bus my H2'!N93-'118 Correct H2'!N93</f>
        <v>0</v>
      </c>
      <c r="O93" s="70">
        <f>'118 Bus my H2'!O93-'118 Correct H2'!O93</f>
        <v>0</v>
      </c>
      <c r="P93" s="70">
        <f>'118 Bus my H2'!P93-'118 Correct H2'!P93</f>
        <v>0</v>
      </c>
      <c r="Q93" s="70">
        <f>'118 Bus my H2'!Q93-'118 Correct H2'!Q93</f>
        <v>0</v>
      </c>
      <c r="R93" s="70">
        <f>'118 Bus my H2'!R93-'118 Correct H2'!R93</f>
        <v>0</v>
      </c>
      <c r="S93" s="70">
        <f>'118 Bus my H2'!S93-'118 Correct H2'!S93</f>
        <v>0</v>
      </c>
      <c r="T93" s="70">
        <f>'118 Bus my H2'!T93-'118 Correct H2'!T93</f>
        <v>0</v>
      </c>
      <c r="U93" s="70">
        <f>'118 Bus my H2'!U93-'118 Correct H2'!U93</f>
        <v>0</v>
      </c>
      <c r="V93" s="70">
        <f>'118 Bus my H2'!V93-'118 Correct H2'!V93</f>
        <v>0</v>
      </c>
      <c r="W93" s="70">
        <f>'118 Bus my H2'!W93-'118 Correct H2'!W93</f>
        <v>0</v>
      </c>
      <c r="X93" s="70">
        <f>'118 Bus my H2'!X93-'118 Correct H2'!X93</f>
        <v>0</v>
      </c>
      <c r="Y93" s="70">
        <f>'118 Bus my H2'!Y93-'118 Correct H2'!Y93</f>
        <v>0</v>
      </c>
      <c r="Z93" s="70">
        <f>'118 Bus my H2'!Z93-'118 Correct H2'!Z93</f>
        <v>0</v>
      </c>
      <c r="AA93" s="70">
        <f>'118 Bus my H2'!AA93-'118 Correct H2'!AA93</f>
        <v>0</v>
      </c>
      <c r="AB93" s="70">
        <f>'118 Bus my H2'!AB93-'118 Correct H2'!AB93</f>
        <v>0</v>
      </c>
      <c r="AC93" s="70">
        <f>'118 Bus my H2'!AC93-'118 Correct H2'!AC93</f>
        <v>0</v>
      </c>
      <c r="AD93" s="70">
        <f>'118 Bus my H2'!AD93-'118 Correct H2'!AD93</f>
        <v>0</v>
      </c>
      <c r="AE93" s="70">
        <f>'118 Bus my H2'!AE93-'118 Correct H2'!AE93</f>
        <v>0</v>
      </c>
      <c r="AF93" s="70">
        <f>'118 Bus my H2'!AF93-'118 Correct H2'!AF93</f>
        <v>0</v>
      </c>
      <c r="AG93" s="70">
        <f>'118 Bus my H2'!AG93-'118 Correct H2'!AG93</f>
        <v>0</v>
      </c>
      <c r="AH93" s="70">
        <f>'118 Bus my H2'!AH93-'118 Correct H2'!AH93</f>
        <v>0</v>
      </c>
      <c r="AI93" s="70">
        <f>'118 Bus my H2'!AI93-'118 Correct H2'!AI93</f>
        <v>0</v>
      </c>
      <c r="AJ93" s="70">
        <f>'118 Bus my H2'!AJ93-'118 Correct H2'!AJ93</f>
        <v>0</v>
      </c>
      <c r="AK93" s="70">
        <f>'118 Bus my H2'!AK93-'118 Correct H2'!AK93</f>
        <v>0</v>
      </c>
      <c r="AL93" s="70">
        <f>'118 Bus my H2'!AL93-'118 Correct H2'!AL93</f>
        <v>0</v>
      </c>
      <c r="AM93" s="70">
        <f>'118 Bus my H2'!AM93-'118 Correct H2'!AM93</f>
        <v>0</v>
      </c>
      <c r="AN93" s="70">
        <f>'118 Bus my H2'!AN93-'118 Correct H2'!AN93</f>
        <v>0</v>
      </c>
      <c r="AO93" s="70">
        <f>'118 Bus my H2'!AO93-'118 Correct H2'!AO93</f>
        <v>0</v>
      </c>
      <c r="AP93" s="70">
        <f>'118 Bus my H2'!AP93-'118 Correct H2'!AP93</f>
        <v>0</v>
      </c>
      <c r="AQ93" s="70">
        <f>'118 Bus my H2'!AQ93-'118 Correct H2'!AQ93</f>
        <v>0</v>
      </c>
      <c r="AR93" s="70">
        <f>'118 Bus my H2'!AR93-'118 Correct H2'!AR93</f>
        <v>0</v>
      </c>
      <c r="AS93" s="70">
        <f>'118 Bus my H2'!AS93-'118 Correct H2'!AS93</f>
        <v>0</v>
      </c>
      <c r="AT93" s="70">
        <f>'118 Bus my H2'!AT93-'118 Correct H2'!AT93</f>
        <v>0</v>
      </c>
      <c r="AU93" s="70">
        <f>'118 Bus my H2'!AU93-'118 Correct H2'!AU93</f>
        <v>0</v>
      </c>
      <c r="AV93" s="70">
        <f>'118 Bus my H2'!AV93-'118 Correct H2'!AV93</f>
        <v>0</v>
      </c>
      <c r="AW93" s="70">
        <f>'118 Bus my H2'!AW93-'118 Correct H2'!AW93</f>
        <v>0</v>
      </c>
      <c r="AX93" s="70">
        <f>'118 Bus my H2'!AX93-'118 Correct H2'!AX93</f>
        <v>0</v>
      </c>
      <c r="AY93" s="70">
        <f>'118 Bus my H2'!AY93-'118 Correct H2'!AY93</f>
        <v>0</v>
      </c>
      <c r="AZ93" s="70">
        <f>'118 Bus my H2'!AZ93-'118 Correct H2'!AZ93</f>
        <v>0</v>
      </c>
    </row>
    <row r="94" spans="1:52" x14ac:dyDescent="0.25">
      <c r="A94" s="70">
        <f>'118 Bus my H2'!A94-'118 Correct H2'!A94</f>
        <v>0</v>
      </c>
      <c r="B94" s="70">
        <f>'118 Bus my H2'!B94-'118 Correct H2'!B94</f>
        <v>0</v>
      </c>
      <c r="C94" s="70">
        <f>'118 Bus my H2'!C94-'118 Correct H2'!C94</f>
        <v>0</v>
      </c>
      <c r="D94" s="70">
        <f>'118 Bus my H2'!D94-'118 Correct H2'!D94</f>
        <v>0</v>
      </c>
      <c r="E94" s="70">
        <f>'118 Bus my H2'!E94-'118 Correct H2'!E94</f>
        <v>0</v>
      </c>
      <c r="F94" s="70">
        <f>'118 Bus my H2'!F94-'118 Correct H2'!F94</f>
        <v>0</v>
      </c>
      <c r="G94" s="70">
        <f>'118 Bus my H2'!G94-'118 Correct H2'!G94</f>
        <v>0</v>
      </c>
      <c r="H94" s="70">
        <f>'118 Bus my H2'!H94-'118 Correct H2'!H94</f>
        <v>0</v>
      </c>
      <c r="I94" s="70">
        <f>'118 Bus my H2'!I94-'118 Correct H2'!I94</f>
        <v>0</v>
      </c>
      <c r="J94" s="70">
        <f>'118 Bus my H2'!J94-'118 Correct H2'!J94</f>
        <v>0</v>
      </c>
      <c r="K94" s="70">
        <f>'118 Bus my H2'!K94-'118 Correct H2'!K94</f>
        <v>0</v>
      </c>
      <c r="L94" s="70">
        <f>'118 Bus my H2'!L94-'118 Correct H2'!L94</f>
        <v>0</v>
      </c>
      <c r="M94" s="70">
        <f>'118 Bus my H2'!M94-'118 Correct H2'!M94</f>
        <v>0</v>
      </c>
      <c r="N94" s="70">
        <f>'118 Bus my H2'!N94-'118 Correct H2'!N94</f>
        <v>0</v>
      </c>
      <c r="O94" s="70">
        <f>'118 Bus my H2'!O94-'118 Correct H2'!O94</f>
        <v>0</v>
      </c>
      <c r="P94" s="70">
        <f>'118 Bus my H2'!P94-'118 Correct H2'!P94</f>
        <v>0</v>
      </c>
      <c r="Q94" s="70">
        <f>'118 Bus my H2'!Q94-'118 Correct H2'!Q94</f>
        <v>0</v>
      </c>
      <c r="R94" s="70">
        <f>'118 Bus my H2'!R94-'118 Correct H2'!R94</f>
        <v>0</v>
      </c>
      <c r="S94" s="70">
        <f>'118 Bus my H2'!S94-'118 Correct H2'!S94</f>
        <v>0</v>
      </c>
      <c r="T94" s="70">
        <f>'118 Bus my H2'!T94-'118 Correct H2'!T94</f>
        <v>0</v>
      </c>
      <c r="U94" s="70">
        <f>'118 Bus my H2'!U94-'118 Correct H2'!U94</f>
        <v>0</v>
      </c>
      <c r="V94" s="70">
        <f>'118 Bus my H2'!V94-'118 Correct H2'!V94</f>
        <v>0</v>
      </c>
      <c r="W94" s="70">
        <f>'118 Bus my H2'!W94-'118 Correct H2'!W94</f>
        <v>0</v>
      </c>
      <c r="X94" s="70">
        <f>'118 Bus my H2'!X94-'118 Correct H2'!X94</f>
        <v>0</v>
      </c>
      <c r="Y94" s="70">
        <f>'118 Bus my H2'!Y94-'118 Correct H2'!Y94</f>
        <v>0</v>
      </c>
      <c r="Z94" s="70">
        <f>'118 Bus my H2'!Z94-'118 Correct H2'!Z94</f>
        <v>0</v>
      </c>
      <c r="AA94" s="70">
        <f>'118 Bus my H2'!AA94-'118 Correct H2'!AA94</f>
        <v>0</v>
      </c>
      <c r="AB94" s="70">
        <f>'118 Bus my H2'!AB94-'118 Correct H2'!AB94</f>
        <v>0</v>
      </c>
      <c r="AC94" s="70">
        <f>'118 Bus my H2'!AC94-'118 Correct H2'!AC94</f>
        <v>0</v>
      </c>
      <c r="AD94" s="70">
        <f>'118 Bus my H2'!AD94-'118 Correct H2'!AD94</f>
        <v>0</v>
      </c>
      <c r="AE94" s="70">
        <f>'118 Bus my H2'!AE94-'118 Correct H2'!AE94</f>
        <v>0</v>
      </c>
      <c r="AF94" s="70">
        <f>'118 Bus my H2'!AF94-'118 Correct H2'!AF94</f>
        <v>0</v>
      </c>
      <c r="AG94" s="70">
        <f>'118 Bus my H2'!AG94-'118 Correct H2'!AG94</f>
        <v>0</v>
      </c>
      <c r="AH94" s="70">
        <f>'118 Bus my H2'!AH94-'118 Correct H2'!AH94</f>
        <v>0</v>
      </c>
      <c r="AI94" s="70">
        <f>'118 Bus my H2'!AI94-'118 Correct H2'!AI94</f>
        <v>0</v>
      </c>
      <c r="AJ94" s="70">
        <f>'118 Bus my H2'!AJ94-'118 Correct H2'!AJ94</f>
        <v>0</v>
      </c>
      <c r="AK94" s="70">
        <f>'118 Bus my H2'!AK94-'118 Correct H2'!AK94</f>
        <v>0</v>
      </c>
      <c r="AL94" s="70">
        <f>'118 Bus my H2'!AL94-'118 Correct H2'!AL94</f>
        <v>0</v>
      </c>
      <c r="AM94" s="70">
        <f>'118 Bus my H2'!AM94-'118 Correct H2'!AM94</f>
        <v>0</v>
      </c>
      <c r="AN94" s="70">
        <f>'118 Bus my H2'!AN94-'118 Correct H2'!AN94</f>
        <v>0</v>
      </c>
      <c r="AO94" s="70">
        <f>'118 Bus my H2'!AO94-'118 Correct H2'!AO94</f>
        <v>0</v>
      </c>
      <c r="AP94" s="70">
        <f>'118 Bus my H2'!AP94-'118 Correct H2'!AP94</f>
        <v>0</v>
      </c>
      <c r="AQ94" s="70">
        <f>'118 Bus my H2'!AQ94-'118 Correct H2'!AQ94</f>
        <v>0</v>
      </c>
      <c r="AR94" s="70">
        <f>'118 Bus my H2'!AR94-'118 Correct H2'!AR94</f>
        <v>0</v>
      </c>
      <c r="AS94" s="70">
        <f>'118 Bus my H2'!AS94-'118 Correct H2'!AS94</f>
        <v>0</v>
      </c>
      <c r="AT94" s="70">
        <f>'118 Bus my H2'!AT94-'118 Correct H2'!AT94</f>
        <v>0</v>
      </c>
      <c r="AU94" s="70">
        <f>'118 Bus my H2'!AU94-'118 Correct H2'!AU94</f>
        <v>0</v>
      </c>
      <c r="AV94" s="70">
        <f>'118 Bus my H2'!AV94-'118 Correct H2'!AV94</f>
        <v>0</v>
      </c>
      <c r="AW94" s="70">
        <f>'118 Bus my H2'!AW94-'118 Correct H2'!AW94</f>
        <v>0</v>
      </c>
      <c r="AX94" s="70">
        <f>'118 Bus my H2'!AX94-'118 Correct H2'!AX94</f>
        <v>0</v>
      </c>
      <c r="AY94" s="70">
        <f>'118 Bus my H2'!AY94-'118 Correct H2'!AY94</f>
        <v>0</v>
      </c>
      <c r="AZ94" s="70">
        <f>'118 Bus my H2'!AZ94-'118 Correct H2'!AZ94</f>
        <v>0</v>
      </c>
    </row>
    <row r="95" spans="1:52" x14ac:dyDescent="0.25">
      <c r="A95" s="70">
        <f>'118 Bus my H2'!A95-'118 Correct H2'!A95</f>
        <v>0</v>
      </c>
      <c r="B95" s="70">
        <f>'118 Bus my H2'!B95-'118 Correct H2'!B95</f>
        <v>0</v>
      </c>
      <c r="C95" s="70">
        <f>'118 Bus my H2'!C95-'118 Correct H2'!C95</f>
        <v>0</v>
      </c>
      <c r="D95" s="70">
        <f>'118 Bus my H2'!D95-'118 Correct H2'!D95</f>
        <v>0</v>
      </c>
      <c r="E95" s="70">
        <f>'118 Bus my H2'!E95-'118 Correct H2'!E95</f>
        <v>0</v>
      </c>
      <c r="F95" s="70">
        <f>'118 Bus my H2'!F95-'118 Correct H2'!F95</f>
        <v>0</v>
      </c>
      <c r="G95" s="70">
        <f>'118 Bus my H2'!G95-'118 Correct H2'!G95</f>
        <v>0</v>
      </c>
      <c r="H95" s="70">
        <f>'118 Bus my H2'!H95-'118 Correct H2'!H95</f>
        <v>0</v>
      </c>
      <c r="I95" s="70">
        <f>'118 Bus my H2'!I95-'118 Correct H2'!I95</f>
        <v>0</v>
      </c>
      <c r="J95" s="70">
        <f>'118 Bus my H2'!J95-'118 Correct H2'!J95</f>
        <v>0</v>
      </c>
      <c r="K95" s="70">
        <f>'118 Bus my H2'!K95-'118 Correct H2'!K95</f>
        <v>0</v>
      </c>
      <c r="L95" s="70">
        <f>'118 Bus my H2'!L95-'118 Correct H2'!L95</f>
        <v>0</v>
      </c>
      <c r="M95" s="70">
        <f>'118 Bus my H2'!M95-'118 Correct H2'!M95</f>
        <v>0</v>
      </c>
      <c r="N95" s="70">
        <f>'118 Bus my H2'!N95-'118 Correct H2'!N95</f>
        <v>0</v>
      </c>
      <c r="O95" s="70">
        <f>'118 Bus my H2'!O95-'118 Correct H2'!O95</f>
        <v>0</v>
      </c>
      <c r="P95" s="70">
        <f>'118 Bus my H2'!P95-'118 Correct H2'!P95</f>
        <v>0</v>
      </c>
      <c r="Q95" s="70">
        <f>'118 Bus my H2'!Q95-'118 Correct H2'!Q95</f>
        <v>0</v>
      </c>
      <c r="R95" s="70">
        <f>'118 Bus my H2'!R95-'118 Correct H2'!R95</f>
        <v>0</v>
      </c>
      <c r="S95" s="70">
        <f>'118 Bus my H2'!S95-'118 Correct H2'!S95</f>
        <v>0</v>
      </c>
      <c r="T95" s="70">
        <f>'118 Bus my H2'!T95-'118 Correct H2'!T95</f>
        <v>0</v>
      </c>
      <c r="U95" s="70">
        <f>'118 Bus my H2'!U95-'118 Correct H2'!U95</f>
        <v>0</v>
      </c>
      <c r="V95" s="70">
        <f>'118 Bus my H2'!V95-'118 Correct H2'!V95</f>
        <v>0</v>
      </c>
      <c r="W95" s="70">
        <f>'118 Bus my H2'!W95-'118 Correct H2'!W95</f>
        <v>0</v>
      </c>
      <c r="X95" s="70">
        <f>'118 Bus my H2'!X95-'118 Correct H2'!X95</f>
        <v>0</v>
      </c>
      <c r="Y95" s="70">
        <f>'118 Bus my H2'!Y95-'118 Correct H2'!Y95</f>
        <v>0</v>
      </c>
      <c r="Z95" s="70">
        <f>'118 Bus my H2'!Z95-'118 Correct H2'!Z95</f>
        <v>0</v>
      </c>
      <c r="AA95" s="70">
        <f>'118 Bus my H2'!AA95-'118 Correct H2'!AA95</f>
        <v>0</v>
      </c>
      <c r="AB95" s="70">
        <f>'118 Bus my H2'!AB95-'118 Correct H2'!AB95</f>
        <v>0</v>
      </c>
      <c r="AC95" s="70">
        <f>'118 Bus my H2'!AC95-'118 Correct H2'!AC95</f>
        <v>0</v>
      </c>
      <c r="AD95" s="70">
        <f>'118 Bus my H2'!AD95-'118 Correct H2'!AD95</f>
        <v>0</v>
      </c>
      <c r="AE95" s="70">
        <f>'118 Bus my H2'!AE95-'118 Correct H2'!AE95</f>
        <v>0</v>
      </c>
      <c r="AF95" s="70">
        <f>'118 Bus my H2'!AF95-'118 Correct H2'!AF95</f>
        <v>0</v>
      </c>
      <c r="AG95" s="70">
        <f>'118 Bus my H2'!AG95-'118 Correct H2'!AG95</f>
        <v>0</v>
      </c>
      <c r="AH95" s="70">
        <f>'118 Bus my H2'!AH95-'118 Correct H2'!AH95</f>
        <v>0</v>
      </c>
      <c r="AI95" s="70">
        <f>'118 Bus my H2'!AI95-'118 Correct H2'!AI95</f>
        <v>0</v>
      </c>
      <c r="AJ95" s="70">
        <f>'118 Bus my H2'!AJ95-'118 Correct H2'!AJ95</f>
        <v>0</v>
      </c>
      <c r="AK95" s="70">
        <f>'118 Bus my H2'!AK95-'118 Correct H2'!AK95</f>
        <v>0</v>
      </c>
      <c r="AL95" s="70">
        <f>'118 Bus my H2'!AL95-'118 Correct H2'!AL95</f>
        <v>0</v>
      </c>
      <c r="AM95" s="70">
        <f>'118 Bus my H2'!AM95-'118 Correct H2'!AM95</f>
        <v>0</v>
      </c>
      <c r="AN95" s="70">
        <f>'118 Bus my H2'!AN95-'118 Correct H2'!AN95</f>
        <v>0</v>
      </c>
      <c r="AO95" s="70">
        <f>'118 Bus my H2'!AO95-'118 Correct H2'!AO95</f>
        <v>0</v>
      </c>
      <c r="AP95" s="70">
        <f>'118 Bus my H2'!AP95-'118 Correct H2'!AP95</f>
        <v>0</v>
      </c>
      <c r="AQ95" s="70">
        <f>'118 Bus my H2'!AQ95-'118 Correct H2'!AQ95</f>
        <v>0</v>
      </c>
      <c r="AR95" s="70">
        <f>'118 Bus my H2'!AR95-'118 Correct H2'!AR95</f>
        <v>0</v>
      </c>
      <c r="AS95" s="70">
        <f>'118 Bus my H2'!AS95-'118 Correct H2'!AS95</f>
        <v>0</v>
      </c>
      <c r="AT95" s="70">
        <f>'118 Bus my H2'!AT95-'118 Correct H2'!AT95</f>
        <v>0</v>
      </c>
      <c r="AU95" s="70">
        <f>'118 Bus my H2'!AU95-'118 Correct H2'!AU95</f>
        <v>0</v>
      </c>
      <c r="AV95" s="70">
        <f>'118 Bus my H2'!AV95-'118 Correct H2'!AV95</f>
        <v>0</v>
      </c>
      <c r="AW95" s="70">
        <f>'118 Bus my H2'!AW95-'118 Correct H2'!AW95</f>
        <v>0</v>
      </c>
      <c r="AX95" s="70">
        <f>'118 Bus my H2'!AX95-'118 Correct H2'!AX95</f>
        <v>0</v>
      </c>
      <c r="AY95" s="70">
        <f>'118 Bus my H2'!AY95-'118 Correct H2'!AY95</f>
        <v>0</v>
      </c>
      <c r="AZ95" s="70">
        <f>'118 Bus my H2'!AZ95-'118 Correct H2'!AZ95</f>
        <v>0</v>
      </c>
    </row>
    <row r="96" spans="1:52" x14ac:dyDescent="0.25">
      <c r="A96" s="70">
        <f>'118 Bus my H2'!A96-'118 Correct H2'!A96</f>
        <v>0</v>
      </c>
      <c r="B96" s="70">
        <f>'118 Bus my H2'!B96-'118 Correct H2'!B96</f>
        <v>0</v>
      </c>
      <c r="C96" s="70">
        <f>'118 Bus my H2'!C96-'118 Correct H2'!C96</f>
        <v>0</v>
      </c>
      <c r="D96" s="70">
        <f>'118 Bus my H2'!D96-'118 Correct H2'!D96</f>
        <v>0</v>
      </c>
      <c r="E96" s="70">
        <f>'118 Bus my H2'!E96-'118 Correct H2'!E96</f>
        <v>0</v>
      </c>
      <c r="F96" s="70">
        <f>'118 Bus my H2'!F96-'118 Correct H2'!F96</f>
        <v>0</v>
      </c>
      <c r="G96" s="70">
        <f>'118 Bus my H2'!G96-'118 Correct H2'!G96</f>
        <v>0</v>
      </c>
      <c r="H96" s="70">
        <f>'118 Bus my H2'!H96-'118 Correct H2'!H96</f>
        <v>0</v>
      </c>
      <c r="I96" s="70">
        <f>'118 Bus my H2'!I96-'118 Correct H2'!I96</f>
        <v>0</v>
      </c>
      <c r="J96" s="70">
        <f>'118 Bus my H2'!J96-'118 Correct H2'!J96</f>
        <v>0</v>
      </c>
      <c r="K96" s="70">
        <f>'118 Bus my H2'!K96-'118 Correct H2'!K96</f>
        <v>0</v>
      </c>
      <c r="L96" s="70">
        <f>'118 Bus my H2'!L96-'118 Correct H2'!L96</f>
        <v>0</v>
      </c>
      <c r="M96" s="70">
        <f>'118 Bus my H2'!M96-'118 Correct H2'!M96</f>
        <v>0</v>
      </c>
      <c r="N96" s="70">
        <f>'118 Bus my H2'!N96-'118 Correct H2'!N96</f>
        <v>0</v>
      </c>
      <c r="O96" s="70">
        <f>'118 Bus my H2'!O96-'118 Correct H2'!O96</f>
        <v>0</v>
      </c>
      <c r="P96" s="70">
        <f>'118 Bus my H2'!P96-'118 Correct H2'!P96</f>
        <v>0</v>
      </c>
      <c r="Q96" s="70">
        <f>'118 Bus my H2'!Q96-'118 Correct H2'!Q96</f>
        <v>0</v>
      </c>
      <c r="R96" s="70">
        <f>'118 Bus my H2'!R96-'118 Correct H2'!R96</f>
        <v>0</v>
      </c>
      <c r="S96" s="70">
        <f>'118 Bus my H2'!S96-'118 Correct H2'!S96</f>
        <v>0</v>
      </c>
      <c r="T96" s="70">
        <f>'118 Bus my H2'!T96-'118 Correct H2'!T96</f>
        <v>0</v>
      </c>
      <c r="U96" s="70">
        <f>'118 Bus my H2'!U96-'118 Correct H2'!U96</f>
        <v>0</v>
      </c>
      <c r="V96" s="70">
        <f>'118 Bus my H2'!V96-'118 Correct H2'!V96</f>
        <v>0</v>
      </c>
      <c r="W96" s="70">
        <f>'118 Bus my H2'!W96-'118 Correct H2'!W96</f>
        <v>0</v>
      </c>
      <c r="X96" s="70">
        <f>'118 Bus my H2'!X96-'118 Correct H2'!X96</f>
        <v>0</v>
      </c>
      <c r="Y96" s="70">
        <f>'118 Bus my H2'!Y96-'118 Correct H2'!Y96</f>
        <v>0</v>
      </c>
      <c r="Z96" s="70">
        <f>'118 Bus my H2'!Z96-'118 Correct H2'!Z96</f>
        <v>0</v>
      </c>
      <c r="AA96" s="70">
        <f>'118 Bus my H2'!AA96-'118 Correct H2'!AA96</f>
        <v>0</v>
      </c>
      <c r="AB96" s="70">
        <f>'118 Bus my H2'!AB96-'118 Correct H2'!AB96</f>
        <v>0</v>
      </c>
      <c r="AC96" s="70">
        <f>'118 Bus my H2'!AC96-'118 Correct H2'!AC96</f>
        <v>0</v>
      </c>
      <c r="AD96" s="70">
        <f>'118 Bus my H2'!AD96-'118 Correct H2'!AD96</f>
        <v>0</v>
      </c>
      <c r="AE96" s="70">
        <f>'118 Bus my H2'!AE96-'118 Correct H2'!AE96</f>
        <v>0</v>
      </c>
      <c r="AF96" s="70">
        <f>'118 Bus my H2'!AF96-'118 Correct H2'!AF96</f>
        <v>0</v>
      </c>
      <c r="AG96" s="70">
        <f>'118 Bus my H2'!AG96-'118 Correct H2'!AG96</f>
        <v>0</v>
      </c>
      <c r="AH96" s="70">
        <f>'118 Bus my H2'!AH96-'118 Correct H2'!AH96</f>
        <v>0</v>
      </c>
      <c r="AI96" s="70">
        <f>'118 Bus my H2'!AI96-'118 Correct H2'!AI96</f>
        <v>0</v>
      </c>
      <c r="AJ96" s="70">
        <f>'118 Bus my H2'!AJ96-'118 Correct H2'!AJ96</f>
        <v>0</v>
      </c>
      <c r="AK96" s="70">
        <f>'118 Bus my H2'!AK96-'118 Correct H2'!AK96</f>
        <v>0</v>
      </c>
      <c r="AL96" s="70">
        <f>'118 Bus my H2'!AL96-'118 Correct H2'!AL96</f>
        <v>0</v>
      </c>
      <c r="AM96" s="70">
        <f>'118 Bus my H2'!AM96-'118 Correct H2'!AM96</f>
        <v>0</v>
      </c>
      <c r="AN96" s="70">
        <f>'118 Bus my H2'!AN96-'118 Correct H2'!AN96</f>
        <v>0</v>
      </c>
      <c r="AO96" s="70">
        <f>'118 Bus my H2'!AO96-'118 Correct H2'!AO96</f>
        <v>0</v>
      </c>
      <c r="AP96" s="70">
        <f>'118 Bus my H2'!AP96-'118 Correct H2'!AP96</f>
        <v>0</v>
      </c>
      <c r="AQ96" s="70">
        <f>'118 Bus my H2'!AQ96-'118 Correct H2'!AQ96</f>
        <v>0</v>
      </c>
      <c r="AR96" s="70">
        <f>'118 Bus my H2'!AR96-'118 Correct H2'!AR96</f>
        <v>0</v>
      </c>
      <c r="AS96" s="70">
        <f>'118 Bus my H2'!AS96-'118 Correct H2'!AS96</f>
        <v>0</v>
      </c>
      <c r="AT96" s="70">
        <f>'118 Bus my H2'!AT96-'118 Correct H2'!AT96</f>
        <v>0</v>
      </c>
      <c r="AU96" s="70">
        <f>'118 Bus my H2'!AU96-'118 Correct H2'!AU96</f>
        <v>0</v>
      </c>
      <c r="AV96" s="70">
        <f>'118 Bus my H2'!AV96-'118 Correct H2'!AV96</f>
        <v>0</v>
      </c>
      <c r="AW96" s="70">
        <f>'118 Bus my H2'!AW96-'118 Correct H2'!AW96</f>
        <v>0</v>
      </c>
      <c r="AX96" s="70">
        <f>'118 Bus my H2'!AX96-'118 Correct H2'!AX96</f>
        <v>0</v>
      </c>
      <c r="AY96" s="70">
        <f>'118 Bus my H2'!AY96-'118 Correct H2'!AY96</f>
        <v>0</v>
      </c>
      <c r="AZ96" s="70">
        <f>'118 Bus my H2'!AZ96-'118 Correct H2'!AZ96</f>
        <v>0</v>
      </c>
    </row>
    <row r="97" spans="1:52" x14ac:dyDescent="0.25">
      <c r="A97" s="70">
        <f>'118 Bus my H2'!A97-'118 Correct H2'!A97</f>
        <v>0</v>
      </c>
      <c r="B97" s="70">
        <f>'118 Bus my H2'!B97-'118 Correct H2'!B97</f>
        <v>0</v>
      </c>
      <c r="C97" s="70">
        <f>'118 Bus my H2'!C97-'118 Correct H2'!C97</f>
        <v>0</v>
      </c>
      <c r="D97" s="70">
        <f>'118 Bus my H2'!D97-'118 Correct H2'!D97</f>
        <v>0</v>
      </c>
      <c r="E97" s="70">
        <f>'118 Bus my H2'!E97-'118 Correct H2'!E97</f>
        <v>0</v>
      </c>
      <c r="F97" s="70">
        <f>'118 Bus my H2'!F97-'118 Correct H2'!F97</f>
        <v>0</v>
      </c>
      <c r="G97" s="70">
        <f>'118 Bus my H2'!G97-'118 Correct H2'!G97</f>
        <v>0</v>
      </c>
      <c r="H97" s="70">
        <f>'118 Bus my H2'!H97-'118 Correct H2'!H97</f>
        <v>0</v>
      </c>
      <c r="I97" s="70">
        <f>'118 Bus my H2'!I97-'118 Correct H2'!I97</f>
        <v>0</v>
      </c>
      <c r="J97" s="70">
        <f>'118 Bus my H2'!J97-'118 Correct H2'!J97</f>
        <v>0</v>
      </c>
      <c r="K97" s="70">
        <f>'118 Bus my H2'!K97-'118 Correct H2'!K97</f>
        <v>0</v>
      </c>
      <c r="L97" s="70">
        <f>'118 Bus my H2'!L97-'118 Correct H2'!L97</f>
        <v>0</v>
      </c>
      <c r="M97" s="70">
        <f>'118 Bus my H2'!M97-'118 Correct H2'!M97</f>
        <v>0</v>
      </c>
      <c r="N97" s="70">
        <f>'118 Bus my H2'!N97-'118 Correct H2'!N97</f>
        <v>0</v>
      </c>
      <c r="O97" s="70">
        <f>'118 Bus my H2'!O97-'118 Correct H2'!O97</f>
        <v>0</v>
      </c>
      <c r="P97" s="70">
        <f>'118 Bus my H2'!P97-'118 Correct H2'!P97</f>
        <v>0</v>
      </c>
      <c r="Q97" s="70">
        <f>'118 Bus my H2'!Q97-'118 Correct H2'!Q97</f>
        <v>0</v>
      </c>
      <c r="R97" s="70">
        <f>'118 Bus my H2'!R97-'118 Correct H2'!R97</f>
        <v>0</v>
      </c>
      <c r="S97" s="70">
        <f>'118 Bus my H2'!S97-'118 Correct H2'!S97</f>
        <v>0</v>
      </c>
      <c r="T97" s="70">
        <f>'118 Bus my H2'!T97-'118 Correct H2'!T97</f>
        <v>0</v>
      </c>
      <c r="U97" s="70">
        <f>'118 Bus my H2'!U97-'118 Correct H2'!U97</f>
        <v>0</v>
      </c>
      <c r="V97" s="70">
        <f>'118 Bus my H2'!V97-'118 Correct H2'!V97</f>
        <v>0</v>
      </c>
      <c r="W97" s="70">
        <f>'118 Bus my H2'!W97-'118 Correct H2'!W97</f>
        <v>0</v>
      </c>
      <c r="X97" s="70">
        <f>'118 Bus my H2'!X97-'118 Correct H2'!X97</f>
        <v>0</v>
      </c>
      <c r="Y97" s="70">
        <f>'118 Bus my H2'!Y97-'118 Correct H2'!Y97</f>
        <v>0</v>
      </c>
      <c r="Z97" s="70">
        <f>'118 Bus my H2'!Z97-'118 Correct H2'!Z97</f>
        <v>0</v>
      </c>
      <c r="AA97" s="70">
        <f>'118 Bus my H2'!AA97-'118 Correct H2'!AA97</f>
        <v>0</v>
      </c>
      <c r="AB97" s="70">
        <f>'118 Bus my H2'!AB97-'118 Correct H2'!AB97</f>
        <v>0</v>
      </c>
      <c r="AC97" s="70">
        <f>'118 Bus my H2'!AC97-'118 Correct H2'!AC97</f>
        <v>0</v>
      </c>
      <c r="AD97" s="70">
        <f>'118 Bus my H2'!AD97-'118 Correct H2'!AD97</f>
        <v>0</v>
      </c>
      <c r="AE97" s="70">
        <f>'118 Bus my H2'!AE97-'118 Correct H2'!AE97</f>
        <v>0</v>
      </c>
      <c r="AF97" s="70">
        <f>'118 Bus my H2'!AF97-'118 Correct H2'!AF97</f>
        <v>0</v>
      </c>
      <c r="AG97" s="70">
        <f>'118 Bus my H2'!AG97-'118 Correct H2'!AG97</f>
        <v>0</v>
      </c>
      <c r="AH97" s="70">
        <f>'118 Bus my H2'!AH97-'118 Correct H2'!AH97</f>
        <v>0</v>
      </c>
      <c r="AI97" s="70">
        <f>'118 Bus my H2'!AI97-'118 Correct H2'!AI97</f>
        <v>0</v>
      </c>
      <c r="AJ97" s="70">
        <f>'118 Bus my H2'!AJ97-'118 Correct H2'!AJ97</f>
        <v>0</v>
      </c>
      <c r="AK97" s="70">
        <f>'118 Bus my H2'!AK97-'118 Correct H2'!AK97</f>
        <v>0</v>
      </c>
      <c r="AL97" s="70">
        <f>'118 Bus my H2'!AL97-'118 Correct H2'!AL97</f>
        <v>0</v>
      </c>
      <c r="AM97" s="70">
        <f>'118 Bus my H2'!AM97-'118 Correct H2'!AM97</f>
        <v>0</v>
      </c>
      <c r="AN97" s="70">
        <f>'118 Bus my H2'!AN97-'118 Correct H2'!AN97</f>
        <v>0</v>
      </c>
      <c r="AO97" s="70">
        <f>'118 Bus my H2'!AO97-'118 Correct H2'!AO97</f>
        <v>0</v>
      </c>
      <c r="AP97" s="70">
        <f>'118 Bus my H2'!AP97-'118 Correct H2'!AP97</f>
        <v>0</v>
      </c>
      <c r="AQ97" s="70">
        <f>'118 Bus my H2'!AQ97-'118 Correct H2'!AQ97</f>
        <v>0</v>
      </c>
      <c r="AR97" s="70">
        <f>'118 Bus my H2'!AR97-'118 Correct H2'!AR97</f>
        <v>0</v>
      </c>
      <c r="AS97" s="70">
        <f>'118 Bus my H2'!AS97-'118 Correct H2'!AS97</f>
        <v>0</v>
      </c>
      <c r="AT97" s="70">
        <f>'118 Bus my H2'!AT97-'118 Correct H2'!AT97</f>
        <v>0</v>
      </c>
      <c r="AU97" s="70">
        <f>'118 Bus my H2'!AU97-'118 Correct H2'!AU97</f>
        <v>0</v>
      </c>
      <c r="AV97" s="70">
        <f>'118 Bus my H2'!AV97-'118 Correct H2'!AV97</f>
        <v>0</v>
      </c>
      <c r="AW97" s="70">
        <f>'118 Bus my H2'!AW97-'118 Correct H2'!AW97</f>
        <v>0</v>
      </c>
      <c r="AX97" s="70">
        <f>'118 Bus my H2'!AX97-'118 Correct H2'!AX97</f>
        <v>0</v>
      </c>
      <c r="AY97" s="70">
        <f>'118 Bus my H2'!AY97-'118 Correct H2'!AY97</f>
        <v>0</v>
      </c>
      <c r="AZ97" s="70">
        <f>'118 Bus my H2'!AZ97-'118 Correct H2'!AZ97</f>
        <v>0</v>
      </c>
    </row>
    <row r="98" spans="1:52" x14ac:dyDescent="0.25">
      <c r="A98" s="70">
        <f>'118 Bus my H2'!A98-'118 Correct H2'!A98</f>
        <v>0</v>
      </c>
      <c r="B98" s="70">
        <f>'118 Bus my H2'!B98-'118 Correct H2'!B98</f>
        <v>0</v>
      </c>
      <c r="C98" s="70">
        <f>'118 Bus my H2'!C98-'118 Correct H2'!C98</f>
        <v>0</v>
      </c>
      <c r="D98" s="70">
        <f>'118 Bus my H2'!D98-'118 Correct H2'!D98</f>
        <v>0</v>
      </c>
      <c r="E98" s="70">
        <f>'118 Bus my H2'!E98-'118 Correct H2'!E98</f>
        <v>0</v>
      </c>
      <c r="F98" s="70">
        <f>'118 Bus my H2'!F98-'118 Correct H2'!F98</f>
        <v>0</v>
      </c>
      <c r="G98" s="70">
        <f>'118 Bus my H2'!G98-'118 Correct H2'!G98</f>
        <v>0</v>
      </c>
      <c r="H98" s="70">
        <f>'118 Bus my H2'!H98-'118 Correct H2'!H98</f>
        <v>0</v>
      </c>
      <c r="I98" s="70">
        <f>'118 Bus my H2'!I98-'118 Correct H2'!I98</f>
        <v>0</v>
      </c>
      <c r="J98" s="70">
        <f>'118 Bus my H2'!J98-'118 Correct H2'!J98</f>
        <v>0</v>
      </c>
      <c r="K98" s="70">
        <f>'118 Bus my H2'!K98-'118 Correct H2'!K98</f>
        <v>0</v>
      </c>
      <c r="L98" s="70">
        <f>'118 Bus my H2'!L98-'118 Correct H2'!L98</f>
        <v>0</v>
      </c>
      <c r="M98" s="70">
        <f>'118 Bus my H2'!M98-'118 Correct H2'!M98</f>
        <v>0</v>
      </c>
      <c r="N98" s="70">
        <f>'118 Bus my H2'!N98-'118 Correct H2'!N98</f>
        <v>0</v>
      </c>
      <c r="O98" s="70">
        <f>'118 Bus my H2'!O98-'118 Correct H2'!O98</f>
        <v>0</v>
      </c>
      <c r="P98" s="70">
        <f>'118 Bus my H2'!P98-'118 Correct H2'!P98</f>
        <v>0</v>
      </c>
      <c r="Q98" s="70">
        <f>'118 Bus my H2'!Q98-'118 Correct H2'!Q98</f>
        <v>0</v>
      </c>
      <c r="R98" s="70">
        <f>'118 Bus my H2'!R98-'118 Correct H2'!R98</f>
        <v>0</v>
      </c>
      <c r="S98" s="70">
        <f>'118 Bus my H2'!S98-'118 Correct H2'!S98</f>
        <v>0</v>
      </c>
      <c r="T98" s="70">
        <f>'118 Bus my H2'!T98-'118 Correct H2'!T98</f>
        <v>0</v>
      </c>
      <c r="U98" s="70">
        <f>'118 Bus my H2'!U98-'118 Correct H2'!U98</f>
        <v>0</v>
      </c>
      <c r="V98" s="70">
        <f>'118 Bus my H2'!V98-'118 Correct H2'!V98</f>
        <v>0</v>
      </c>
      <c r="W98" s="70">
        <f>'118 Bus my H2'!W98-'118 Correct H2'!W98</f>
        <v>0</v>
      </c>
      <c r="X98" s="70">
        <f>'118 Bus my H2'!X98-'118 Correct H2'!X98</f>
        <v>0</v>
      </c>
      <c r="Y98" s="70">
        <f>'118 Bus my H2'!Y98-'118 Correct H2'!Y98</f>
        <v>0</v>
      </c>
      <c r="Z98" s="70">
        <f>'118 Bus my H2'!Z98-'118 Correct H2'!Z98</f>
        <v>0</v>
      </c>
      <c r="AA98" s="70">
        <f>'118 Bus my H2'!AA98-'118 Correct H2'!AA98</f>
        <v>0</v>
      </c>
      <c r="AB98" s="70">
        <f>'118 Bus my H2'!AB98-'118 Correct H2'!AB98</f>
        <v>0</v>
      </c>
      <c r="AC98" s="70">
        <f>'118 Bus my H2'!AC98-'118 Correct H2'!AC98</f>
        <v>0</v>
      </c>
      <c r="AD98" s="70">
        <f>'118 Bus my H2'!AD98-'118 Correct H2'!AD98</f>
        <v>0</v>
      </c>
      <c r="AE98" s="70">
        <f>'118 Bus my H2'!AE98-'118 Correct H2'!AE98</f>
        <v>0</v>
      </c>
      <c r="AF98" s="70">
        <f>'118 Bus my H2'!AF98-'118 Correct H2'!AF98</f>
        <v>0</v>
      </c>
      <c r="AG98" s="70">
        <f>'118 Bus my H2'!AG98-'118 Correct H2'!AG98</f>
        <v>0</v>
      </c>
      <c r="AH98" s="70">
        <f>'118 Bus my H2'!AH98-'118 Correct H2'!AH98</f>
        <v>0</v>
      </c>
      <c r="AI98" s="70">
        <f>'118 Bus my H2'!AI98-'118 Correct H2'!AI98</f>
        <v>0</v>
      </c>
      <c r="AJ98" s="70">
        <f>'118 Bus my H2'!AJ98-'118 Correct H2'!AJ98</f>
        <v>0</v>
      </c>
      <c r="AK98" s="70">
        <f>'118 Bus my H2'!AK98-'118 Correct H2'!AK98</f>
        <v>0</v>
      </c>
      <c r="AL98" s="70">
        <f>'118 Bus my H2'!AL98-'118 Correct H2'!AL98</f>
        <v>0</v>
      </c>
      <c r="AM98" s="70">
        <f>'118 Bus my H2'!AM98-'118 Correct H2'!AM98</f>
        <v>0</v>
      </c>
      <c r="AN98" s="70">
        <f>'118 Bus my H2'!AN98-'118 Correct H2'!AN98</f>
        <v>0</v>
      </c>
      <c r="AO98" s="70">
        <f>'118 Bus my H2'!AO98-'118 Correct H2'!AO98</f>
        <v>0</v>
      </c>
      <c r="AP98" s="70">
        <f>'118 Bus my H2'!AP98-'118 Correct H2'!AP98</f>
        <v>0</v>
      </c>
      <c r="AQ98" s="70">
        <f>'118 Bus my H2'!AQ98-'118 Correct H2'!AQ98</f>
        <v>0</v>
      </c>
      <c r="AR98" s="70">
        <f>'118 Bus my H2'!AR98-'118 Correct H2'!AR98</f>
        <v>0</v>
      </c>
      <c r="AS98" s="70">
        <f>'118 Bus my H2'!AS98-'118 Correct H2'!AS98</f>
        <v>0</v>
      </c>
      <c r="AT98" s="70">
        <f>'118 Bus my H2'!AT98-'118 Correct H2'!AT98</f>
        <v>0</v>
      </c>
      <c r="AU98" s="70">
        <f>'118 Bus my H2'!AU98-'118 Correct H2'!AU98</f>
        <v>0</v>
      </c>
      <c r="AV98" s="70">
        <f>'118 Bus my H2'!AV98-'118 Correct H2'!AV98</f>
        <v>0</v>
      </c>
      <c r="AW98" s="70">
        <f>'118 Bus my H2'!AW98-'118 Correct H2'!AW98</f>
        <v>0</v>
      </c>
      <c r="AX98" s="70">
        <f>'118 Bus my H2'!AX98-'118 Correct H2'!AX98</f>
        <v>0</v>
      </c>
      <c r="AY98" s="70">
        <f>'118 Bus my H2'!AY98-'118 Correct H2'!AY98</f>
        <v>0</v>
      </c>
      <c r="AZ98" s="70">
        <f>'118 Bus my H2'!AZ98-'118 Correct H2'!AZ98</f>
        <v>0</v>
      </c>
    </row>
    <row r="99" spans="1:52" x14ac:dyDescent="0.25">
      <c r="A99" s="70">
        <f>'118 Bus my H2'!A99-'118 Correct H2'!A99</f>
        <v>0</v>
      </c>
      <c r="B99" s="70">
        <f>'118 Bus my H2'!B99-'118 Correct H2'!B99</f>
        <v>0</v>
      </c>
      <c r="C99" s="70">
        <f>'118 Bus my H2'!C99-'118 Correct H2'!C99</f>
        <v>0</v>
      </c>
      <c r="D99" s="70">
        <f>'118 Bus my H2'!D99-'118 Correct H2'!D99</f>
        <v>0</v>
      </c>
      <c r="E99" s="70">
        <f>'118 Bus my H2'!E99-'118 Correct H2'!E99</f>
        <v>0</v>
      </c>
      <c r="F99" s="70">
        <f>'118 Bus my H2'!F99-'118 Correct H2'!F99</f>
        <v>0</v>
      </c>
      <c r="G99" s="70">
        <f>'118 Bus my H2'!G99-'118 Correct H2'!G99</f>
        <v>0</v>
      </c>
      <c r="H99" s="70">
        <f>'118 Bus my H2'!H99-'118 Correct H2'!H99</f>
        <v>0</v>
      </c>
      <c r="I99" s="70">
        <f>'118 Bus my H2'!I99-'118 Correct H2'!I99</f>
        <v>0</v>
      </c>
      <c r="J99" s="70">
        <f>'118 Bus my H2'!J99-'118 Correct H2'!J99</f>
        <v>0</v>
      </c>
      <c r="K99" s="70">
        <f>'118 Bus my H2'!K99-'118 Correct H2'!K99</f>
        <v>0</v>
      </c>
      <c r="L99" s="70">
        <f>'118 Bus my H2'!L99-'118 Correct H2'!L99</f>
        <v>0</v>
      </c>
      <c r="M99" s="70">
        <f>'118 Bus my H2'!M99-'118 Correct H2'!M99</f>
        <v>0</v>
      </c>
      <c r="N99" s="70">
        <f>'118 Bus my H2'!N99-'118 Correct H2'!N99</f>
        <v>0</v>
      </c>
      <c r="O99" s="70">
        <f>'118 Bus my H2'!O99-'118 Correct H2'!O99</f>
        <v>0</v>
      </c>
      <c r="P99" s="70">
        <f>'118 Bus my H2'!P99-'118 Correct H2'!P99</f>
        <v>0</v>
      </c>
      <c r="Q99" s="70">
        <f>'118 Bus my H2'!Q99-'118 Correct H2'!Q99</f>
        <v>0</v>
      </c>
      <c r="R99" s="70">
        <f>'118 Bus my H2'!R99-'118 Correct H2'!R99</f>
        <v>0</v>
      </c>
      <c r="S99" s="70">
        <f>'118 Bus my H2'!S99-'118 Correct H2'!S99</f>
        <v>0</v>
      </c>
      <c r="T99" s="70">
        <f>'118 Bus my H2'!T99-'118 Correct H2'!T99</f>
        <v>0</v>
      </c>
      <c r="U99" s="70">
        <f>'118 Bus my H2'!U99-'118 Correct H2'!U99</f>
        <v>0</v>
      </c>
      <c r="V99" s="70">
        <f>'118 Bus my H2'!V99-'118 Correct H2'!V99</f>
        <v>0</v>
      </c>
      <c r="W99" s="70">
        <f>'118 Bus my H2'!W99-'118 Correct H2'!W99</f>
        <v>0</v>
      </c>
      <c r="X99" s="70">
        <f>'118 Bus my H2'!X99-'118 Correct H2'!X99</f>
        <v>0</v>
      </c>
      <c r="Y99" s="70">
        <f>'118 Bus my H2'!Y99-'118 Correct H2'!Y99</f>
        <v>0</v>
      </c>
      <c r="Z99" s="70">
        <f>'118 Bus my H2'!Z99-'118 Correct H2'!Z99</f>
        <v>0</v>
      </c>
      <c r="AA99" s="70">
        <f>'118 Bus my H2'!AA99-'118 Correct H2'!AA99</f>
        <v>0</v>
      </c>
      <c r="AB99" s="70">
        <f>'118 Bus my H2'!AB99-'118 Correct H2'!AB99</f>
        <v>0</v>
      </c>
      <c r="AC99" s="70">
        <f>'118 Bus my H2'!AC99-'118 Correct H2'!AC99</f>
        <v>0</v>
      </c>
      <c r="AD99" s="70">
        <f>'118 Bus my H2'!AD99-'118 Correct H2'!AD99</f>
        <v>0</v>
      </c>
      <c r="AE99" s="70">
        <f>'118 Bus my H2'!AE99-'118 Correct H2'!AE99</f>
        <v>0</v>
      </c>
      <c r="AF99" s="70">
        <f>'118 Bus my H2'!AF99-'118 Correct H2'!AF99</f>
        <v>0</v>
      </c>
      <c r="AG99" s="70">
        <f>'118 Bus my H2'!AG99-'118 Correct H2'!AG99</f>
        <v>0</v>
      </c>
      <c r="AH99" s="70">
        <f>'118 Bus my H2'!AH99-'118 Correct H2'!AH99</f>
        <v>0</v>
      </c>
      <c r="AI99" s="70">
        <f>'118 Bus my H2'!AI99-'118 Correct H2'!AI99</f>
        <v>0</v>
      </c>
      <c r="AJ99" s="70">
        <f>'118 Bus my H2'!AJ99-'118 Correct H2'!AJ99</f>
        <v>0</v>
      </c>
      <c r="AK99" s="70">
        <f>'118 Bus my H2'!AK99-'118 Correct H2'!AK99</f>
        <v>0</v>
      </c>
      <c r="AL99" s="70">
        <f>'118 Bus my H2'!AL99-'118 Correct H2'!AL99</f>
        <v>0</v>
      </c>
      <c r="AM99" s="70">
        <f>'118 Bus my H2'!AM99-'118 Correct H2'!AM99</f>
        <v>0</v>
      </c>
      <c r="AN99" s="70">
        <f>'118 Bus my H2'!AN99-'118 Correct H2'!AN99</f>
        <v>0</v>
      </c>
      <c r="AO99" s="70">
        <f>'118 Bus my H2'!AO99-'118 Correct H2'!AO99</f>
        <v>0</v>
      </c>
      <c r="AP99" s="70">
        <f>'118 Bus my H2'!AP99-'118 Correct H2'!AP99</f>
        <v>0</v>
      </c>
      <c r="AQ99" s="70">
        <f>'118 Bus my H2'!AQ99-'118 Correct H2'!AQ99</f>
        <v>0</v>
      </c>
      <c r="AR99" s="70">
        <f>'118 Bus my H2'!AR99-'118 Correct H2'!AR99</f>
        <v>0</v>
      </c>
      <c r="AS99" s="70">
        <f>'118 Bus my H2'!AS99-'118 Correct H2'!AS99</f>
        <v>0</v>
      </c>
      <c r="AT99" s="70">
        <f>'118 Bus my H2'!AT99-'118 Correct H2'!AT99</f>
        <v>0</v>
      </c>
      <c r="AU99" s="70">
        <f>'118 Bus my H2'!AU99-'118 Correct H2'!AU99</f>
        <v>0</v>
      </c>
      <c r="AV99" s="70">
        <f>'118 Bus my H2'!AV99-'118 Correct H2'!AV99</f>
        <v>0</v>
      </c>
      <c r="AW99" s="70">
        <f>'118 Bus my H2'!AW99-'118 Correct H2'!AW99</f>
        <v>0</v>
      </c>
      <c r="AX99" s="70">
        <f>'118 Bus my H2'!AX99-'118 Correct H2'!AX99</f>
        <v>0</v>
      </c>
      <c r="AY99" s="70">
        <f>'118 Bus my H2'!AY99-'118 Correct H2'!AY99</f>
        <v>0</v>
      </c>
      <c r="AZ99" s="70">
        <f>'118 Bus my H2'!AZ99-'118 Correct H2'!AZ99</f>
        <v>0</v>
      </c>
    </row>
    <row r="100" spans="1:52" x14ac:dyDescent="0.25">
      <c r="A100" s="70">
        <f>'118 Bus my H2'!A100-'118 Correct H2'!A100</f>
        <v>0</v>
      </c>
      <c r="B100" s="70">
        <f>'118 Bus my H2'!B100-'118 Correct H2'!B100</f>
        <v>0</v>
      </c>
      <c r="C100" s="70">
        <f>'118 Bus my H2'!C100-'118 Correct H2'!C100</f>
        <v>0</v>
      </c>
      <c r="D100" s="70">
        <f>'118 Bus my H2'!D100-'118 Correct H2'!D100</f>
        <v>0</v>
      </c>
      <c r="E100" s="70">
        <f>'118 Bus my H2'!E100-'118 Correct H2'!E100</f>
        <v>0</v>
      </c>
      <c r="F100" s="70">
        <f>'118 Bus my H2'!F100-'118 Correct H2'!F100</f>
        <v>0</v>
      </c>
      <c r="G100" s="70">
        <f>'118 Bus my H2'!G100-'118 Correct H2'!G100</f>
        <v>0</v>
      </c>
      <c r="H100" s="70">
        <f>'118 Bus my H2'!H100-'118 Correct H2'!H100</f>
        <v>0</v>
      </c>
      <c r="I100" s="70">
        <f>'118 Bus my H2'!I100-'118 Correct H2'!I100</f>
        <v>0</v>
      </c>
      <c r="J100" s="70">
        <f>'118 Bus my H2'!J100-'118 Correct H2'!J100</f>
        <v>0</v>
      </c>
      <c r="K100" s="70">
        <f>'118 Bus my H2'!K100-'118 Correct H2'!K100</f>
        <v>0</v>
      </c>
      <c r="L100" s="70">
        <f>'118 Bus my H2'!L100-'118 Correct H2'!L100</f>
        <v>0</v>
      </c>
      <c r="M100" s="70">
        <f>'118 Bus my H2'!M100-'118 Correct H2'!M100</f>
        <v>0</v>
      </c>
      <c r="N100" s="70">
        <f>'118 Bus my H2'!N100-'118 Correct H2'!N100</f>
        <v>0</v>
      </c>
      <c r="O100" s="70">
        <f>'118 Bus my H2'!O100-'118 Correct H2'!O100</f>
        <v>0</v>
      </c>
      <c r="P100" s="70">
        <f>'118 Bus my H2'!P100-'118 Correct H2'!P100</f>
        <v>0</v>
      </c>
      <c r="Q100" s="70">
        <f>'118 Bus my H2'!Q100-'118 Correct H2'!Q100</f>
        <v>0</v>
      </c>
      <c r="R100" s="70">
        <f>'118 Bus my H2'!R100-'118 Correct H2'!R100</f>
        <v>0</v>
      </c>
      <c r="S100" s="70">
        <f>'118 Bus my H2'!S100-'118 Correct H2'!S100</f>
        <v>0</v>
      </c>
      <c r="T100" s="70">
        <f>'118 Bus my H2'!T100-'118 Correct H2'!T100</f>
        <v>0</v>
      </c>
      <c r="U100" s="70">
        <f>'118 Bus my H2'!U100-'118 Correct H2'!U100</f>
        <v>0</v>
      </c>
      <c r="V100" s="70">
        <f>'118 Bus my H2'!V100-'118 Correct H2'!V100</f>
        <v>0</v>
      </c>
      <c r="W100" s="70">
        <f>'118 Bus my H2'!W100-'118 Correct H2'!W100</f>
        <v>0</v>
      </c>
      <c r="X100" s="70">
        <f>'118 Bus my H2'!X100-'118 Correct H2'!X100</f>
        <v>0</v>
      </c>
      <c r="Y100" s="70">
        <f>'118 Bus my H2'!Y100-'118 Correct H2'!Y100</f>
        <v>0</v>
      </c>
      <c r="Z100" s="70">
        <f>'118 Bus my H2'!Z100-'118 Correct H2'!Z100</f>
        <v>0</v>
      </c>
      <c r="AA100" s="70">
        <f>'118 Bus my H2'!AA100-'118 Correct H2'!AA100</f>
        <v>0</v>
      </c>
      <c r="AB100" s="70">
        <f>'118 Bus my H2'!AB100-'118 Correct H2'!AB100</f>
        <v>0</v>
      </c>
      <c r="AC100" s="70">
        <f>'118 Bus my H2'!AC100-'118 Correct H2'!AC100</f>
        <v>0</v>
      </c>
      <c r="AD100" s="70">
        <f>'118 Bus my H2'!AD100-'118 Correct H2'!AD100</f>
        <v>0</v>
      </c>
      <c r="AE100" s="70">
        <f>'118 Bus my H2'!AE100-'118 Correct H2'!AE100</f>
        <v>0</v>
      </c>
      <c r="AF100" s="70">
        <f>'118 Bus my H2'!AF100-'118 Correct H2'!AF100</f>
        <v>0</v>
      </c>
      <c r="AG100" s="70">
        <f>'118 Bus my H2'!AG100-'118 Correct H2'!AG100</f>
        <v>0</v>
      </c>
      <c r="AH100" s="70">
        <f>'118 Bus my H2'!AH100-'118 Correct H2'!AH100</f>
        <v>0</v>
      </c>
      <c r="AI100" s="70">
        <f>'118 Bus my H2'!AI100-'118 Correct H2'!AI100</f>
        <v>0</v>
      </c>
      <c r="AJ100" s="70">
        <f>'118 Bus my H2'!AJ100-'118 Correct H2'!AJ100</f>
        <v>0</v>
      </c>
      <c r="AK100" s="70">
        <f>'118 Bus my H2'!AK100-'118 Correct H2'!AK100</f>
        <v>0</v>
      </c>
      <c r="AL100" s="70">
        <f>'118 Bus my H2'!AL100-'118 Correct H2'!AL100</f>
        <v>0</v>
      </c>
      <c r="AM100" s="70">
        <f>'118 Bus my H2'!AM100-'118 Correct H2'!AM100</f>
        <v>0</v>
      </c>
      <c r="AN100" s="70">
        <f>'118 Bus my H2'!AN100-'118 Correct H2'!AN100</f>
        <v>0</v>
      </c>
      <c r="AO100" s="70">
        <f>'118 Bus my H2'!AO100-'118 Correct H2'!AO100</f>
        <v>0</v>
      </c>
      <c r="AP100" s="70">
        <f>'118 Bus my H2'!AP100-'118 Correct H2'!AP100</f>
        <v>0</v>
      </c>
      <c r="AQ100" s="70">
        <f>'118 Bus my H2'!AQ100-'118 Correct H2'!AQ100</f>
        <v>0</v>
      </c>
      <c r="AR100" s="70">
        <f>'118 Bus my H2'!AR100-'118 Correct H2'!AR100</f>
        <v>0</v>
      </c>
      <c r="AS100" s="70">
        <f>'118 Bus my H2'!AS100-'118 Correct H2'!AS100</f>
        <v>0</v>
      </c>
      <c r="AT100" s="70">
        <f>'118 Bus my H2'!AT100-'118 Correct H2'!AT100</f>
        <v>0</v>
      </c>
      <c r="AU100" s="70">
        <f>'118 Bus my H2'!AU100-'118 Correct H2'!AU100</f>
        <v>0</v>
      </c>
      <c r="AV100" s="70">
        <f>'118 Bus my H2'!AV100-'118 Correct H2'!AV100</f>
        <v>0</v>
      </c>
      <c r="AW100" s="70">
        <f>'118 Bus my H2'!AW100-'118 Correct H2'!AW100</f>
        <v>0</v>
      </c>
      <c r="AX100" s="70">
        <f>'118 Bus my H2'!AX100-'118 Correct H2'!AX100</f>
        <v>0</v>
      </c>
      <c r="AY100" s="70">
        <f>'118 Bus my H2'!AY100-'118 Correct H2'!AY100</f>
        <v>0</v>
      </c>
      <c r="AZ100" s="70">
        <f>'118 Bus my H2'!AZ100-'118 Correct H2'!AZ100</f>
        <v>0</v>
      </c>
    </row>
    <row r="101" spans="1:52" x14ac:dyDescent="0.25">
      <c r="A101" s="70">
        <f>'118 Bus my H2'!A101-'118 Correct H2'!A101</f>
        <v>0</v>
      </c>
      <c r="B101" s="70">
        <f>'118 Bus my H2'!B101-'118 Correct H2'!B101</f>
        <v>0</v>
      </c>
      <c r="C101" s="70">
        <f>'118 Bus my H2'!C101-'118 Correct H2'!C101</f>
        <v>0</v>
      </c>
      <c r="D101" s="70">
        <f>'118 Bus my H2'!D101-'118 Correct H2'!D101</f>
        <v>0</v>
      </c>
      <c r="E101" s="70">
        <f>'118 Bus my H2'!E101-'118 Correct H2'!E101</f>
        <v>0</v>
      </c>
      <c r="F101" s="70">
        <f>'118 Bus my H2'!F101-'118 Correct H2'!F101</f>
        <v>0</v>
      </c>
      <c r="G101" s="70">
        <f>'118 Bus my H2'!G101-'118 Correct H2'!G101</f>
        <v>0</v>
      </c>
      <c r="H101" s="70">
        <f>'118 Bus my H2'!H101-'118 Correct H2'!H101</f>
        <v>0</v>
      </c>
      <c r="I101" s="70">
        <f>'118 Bus my H2'!I101-'118 Correct H2'!I101</f>
        <v>0</v>
      </c>
      <c r="J101" s="70">
        <f>'118 Bus my H2'!J101-'118 Correct H2'!J101</f>
        <v>0</v>
      </c>
      <c r="K101" s="70">
        <f>'118 Bus my H2'!K101-'118 Correct H2'!K101</f>
        <v>0</v>
      </c>
      <c r="L101" s="70">
        <f>'118 Bus my H2'!L101-'118 Correct H2'!L101</f>
        <v>0</v>
      </c>
      <c r="M101" s="70">
        <f>'118 Bus my H2'!M101-'118 Correct H2'!M101</f>
        <v>0</v>
      </c>
      <c r="N101" s="70">
        <f>'118 Bus my H2'!N101-'118 Correct H2'!N101</f>
        <v>0</v>
      </c>
      <c r="O101" s="70">
        <f>'118 Bus my H2'!O101-'118 Correct H2'!O101</f>
        <v>0</v>
      </c>
      <c r="P101" s="70">
        <f>'118 Bus my H2'!P101-'118 Correct H2'!P101</f>
        <v>0</v>
      </c>
      <c r="Q101" s="70">
        <f>'118 Bus my H2'!Q101-'118 Correct H2'!Q101</f>
        <v>0</v>
      </c>
      <c r="R101" s="70">
        <f>'118 Bus my H2'!R101-'118 Correct H2'!R101</f>
        <v>0</v>
      </c>
      <c r="S101" s="70">
        <f>'118 Bus my H2'!S101-'118 Correct H2'!S101</f>
        <v>0</v>
      </c>
      <c r="T101" s="70">
        <f>'118 Bus my H2'!T101-'118 Correct H2'!T101</f>
        <v>0</v>
      </c>
      <c r="U101" s="70">
        <f>'118 Bus my H2'!U101-'118 Correct H2'!U101</f>
        <v>0</v>
      </c>
      <c r="V101" s="70">
        <f>'118 Bus my H2'!V101-'118 Correct H2'!V101</f>
        <v>0</v>
      </c>
      <c r="W101" s="70">
        <f>'118 Bus my H2'!W101-'118 Correct H2'!W101</f>
        <v>0</v>
      </c>
      <c r="X101" s="70">
        <f>'118 Bus my H2'!X101-'118 Correct H2'!X101</f>
        <v>0</v>
      </c>
      <c r="Y101" s="70">
        <f>'118 Bus my H2'!Y101-'118 Correct H2'!Y101</f>
        <v>0</v>
      </c>
      <c r="Z101" s="70">
        <f>'118 Bus my H2'!Z101-'118 Correct H2'!Z101</f>
        <v>0</v>
      </c>
      <c r="AA101" s="70">
        <f>'118 Bus my H2'!AA101-'118 Correct H2'!AA101</f>
        <v>0</v>
      </c>
      <c r="AB101" s="70">
        <f>'118 Bus my H2'!AB101-'118 Correct H2'!AB101</f>
        <v>0</v>
      </c>
      <c r="AC101" s="70">
        <f>'118 Bus my H2'!AC101-'118 Correct H2'!AC101</f>
        <v>0</v>
      </c>
      <c r="AD101" s="70">
        <f>'118 Bus my H2'!AD101-'118 Correct H2'!AD101</f>
        <v>0</v>
      </c>
      <c r="AE101" s="70">
        <f>'118 Bus my H2'!AE101-'118 Correct H2'!AE101</f>
        <v>0</v>
      </c>
      <c r="AF101" s="70">
        <f>'118 Bus my H2'!AF101-'118 Correct H2'!AF101</f>
        <v>0</v>
      </c>
      <c r="AG101" s="70">
        <f>'118 Bus my H2'!AG101-'118 Correct H2'!AG101</f>
        <v>0</v>
      </c>
      <c r="AH101" s="70">
        <f>'118 Bus my H2'!AH101-'118 Correct H2'!AH101</f>
        <v>0</v>
      </c>
      <c r="AI101" s="70">
        <f>'118 Bus my H2'!AI101-'118 Correct H2'!AI101</f>
        <v>0</v>
      </c>
      <c r="AJ101" s="70">
        <f>'118 Bus my H2'!AJ101-'118 Correct H2'!AJ101</f>
        <v>0</v>
      </c>
      <c r="AK101" s="70">
        <f>'118 Bus my H2'!AK101-'118 Correct H2'!AK101</f>
        <v>0</v>
      </c>
      <c r="AL101" s="70">
        <f>'118 Bus my H2'!AL101-'118 Correct H2'!AL101</f>
        <v>0</v>
      </c>
      <c r="AM101" s="70">
        <f>'118 Bus my H2'!AM101-'118 Correct H2'!AM101</f>
        <v>0</v>
      </c>
      <c r="AN101" s="70">
        <f>'118 Bus my H2'!AN101-'118 Correct H2'!AN101</f>
        <v>0</v>
      </c>
      <c r="AO101" s="70">
        <f>'118 Bus my H2'!AO101-'118 Correct H2'!AO101</f>
        <v>0</v>
      </c>
      <c r="AP101" s="70">
        <f>'118 Bus my H2'!AP101-'118 Correct H2'!AP101</f>
        <v>0</v>
      </c>
      <c r="AQ101" s="70">
        <f>'118 Bus my H2'!AQ101-'118 Correct H2'!AQ101</f>
        <v>0</v>
      </c>
      <c r="AR101" s="70">
        <f>'118 Bus my H2'!AR101-'118 Correct H2'!AR101</f>
        <v>0</v>
      </c>
      <c r="AS101" s="70">
        <f>'118 Bus my H2'!AS101-'118 Correct H2'!AS101</f>
        <v>0</v>
      </c>
      <c r="AT101" s="70">
        <f>'118 Bus my H2'!AT101-'118 Correct H2'!AT101</f>
        <v>0</v>
      </c>
      <c r="AU101" s="70">
        <f>'118 Bus my H2'!AU101-'118 Correct H2'!AU101</f>
        <v>0</v>
      </c>
      <c r="AV101" s="70">
        <f>'118 Bus my H2'!AV101-'118 Correct H2'!AV101</f>
        <v>0</v>
      </c>
      <c r="AW101" s="70">
        <f>'118 Bus my H2'!AW101-'118 Correct H2'!AW101</f>
        <v>0</v>
      </c>
      <c r="AX101" s="70">
        <f>'118 Bus my H2'!AX101-'118 Correct H2'!AX101</f>
        <v>0</v>
      </c>
      <c r="AY101" s="70">
        <f>'118 Bus my H2'!AY101-'118 Correct H2'!AY101</f>
        <v>0</v>
      </c>
      <c r="AZ101" s="70">
        <f>'118 Bus my H2'!AZ101-'118 Correct H2'!AZ101</f>
        <v>0</v>
      </c>
    </row>
    <row r="102" spans="1:52" x14ac:dyDescent="0.25">
      <c r="A102" s="70">
        <f>'118 Bus my H2'!A102-'118 Correct H2'!A102</f>
        <v>0</v>
      </c>
      <c r="B102" s="70">
        <f>'118 Bus my H2'!B102-'118 Correct H2'!B102</f>
        <v>0</v>
      </c>
      <c r="C102" s="70">
        <f>'118 Bus my H2'!C102-'118 Correct H2'!C102</f>
        <v>0</v>
      </c>
      <c r="D102" s="70">
        <f>'118 Bus my H2'!D102-'118 Correct H2'!D102</f>
        <v>0</v>
      </c>
      <c r="E102" s="70">
        <f>'118 Bus my H2'!E102-'118 Correct H2'!E102</f>
        <v>0</v>
      </c>
      <c r="F102" s="70">
        <f>'118 Bus my H2'!F102-'118 Correct H2'!F102</f>
        <v>0</v>
      </c>
      <c r="G102" s="70">
        <f>'118 Bus my H2'!G102-'118 Correct H2'!G102</f>
        <v>0</v>
      </c>
      <c r="H102" s="70">
        <f>'118 Bus my H2'!H102-'118 Correct H2'!H102</f>
        <v>0</v>
      </c>
      <c r="I102" s="70">
        <f>'118 Bus my H2'!I102-'118 Correct H2'!I102</f>
        <v>0</v>
      </c>
      <c r="J102" s="70">
        <f>'118 Bus my H2'!J102-'118 Correct H2'!J102</f>
        <v>0</v>
      </c>
      <c r="K102" s="70">
        <f>'118 Bus my H2'!K102-'118 Correct H2'!K102</f>
        <v>0</v>
      </c>
      <c r="L102" s="70">
        <f>'118 Bus my H2'!L102-'118 Correct H2'!L102</f>
        <v>0</v>
      </c>
      <c r="M102" s="70">
        <f>'118 Bus my H2'!M102-'118 Correct H2'!M102</f>
        <v>0</v>
      </c>
      <c r="N102" s="70">
        <f>'118 Bus my H2'!N102-'118 Correct H2'!N102</f>
        <v>0</v>
      </c>
      <c r="O102" s="70">
        <f>'118 Bus my H2'!O102-'118 Correct H2'!O102</f>
        <v>0</v>
      </c>
      <c r="P102" s="70">
        <f>'118 Bus my H2'!P102-'118 Correct H2'!P102</f>
        <v>0</v>
      </c>
      <c r="Q102" s="70">
        <f>'118 Bus my H2'!Q102-'118 Correct H2'!Q102</f>
        <v>0</v>
      </c>
      <c r="R102" s="70">
        <f>'118 Bus my H2'!R102-'118 Correct H2'!R102</f>
        <v>0</v>
      </c>
      <c r="S102" s="70">
        <f>'118 Bus my H2'!S102-'118 Correct H2'!S102</f>
        <v>0</v>
      </c>
      <c r="T102" s="70">
        <f>'118 Bus my H2'!T102-'118 Correct H2'!T102</f>
        <v>0</v>
      </c>
      <c r="U102" s="70">
        <f>'118 Bus my H2'!U102-'118 Correct H2'!U102</f>
        <v>0</v>
      </c>
      <c r="V102" s="70">
        <f>'118 Bus my H2'!V102-'118 Correct H2'!V102</f>
        <v>0</v>
      </c>
      <c r="W102" s="70">
        <f>'118 Bus my H2'!W102-'118 Correct H2'!W102</f>
        <v>0</v>
      </c>
      <c r="X102" s="70">
        <f>'118 Bus my H2'!X102-'118 Correct H2'!X102</f>
        <v>0</v>
      </c>
      <c r="Y102" s="70">
        <f>'118 Bus my H2'!Y102-'118 Correct H2'!Y102</f>
        <v>0</v>
      </c>
      <c r="Z102" s="70">
        <f>'118 Bus my H2'!Z102-'118 Correct H2'!Z102</f>
        <v>0</v>
      </c>
      <c r="AA102" s="70">
        <f>'118 Bus my H2'!AA102-'118 Correct H2'!AA102</f>
        <v>0</v>
      </c>
      <c r="AB102" s="70">
        <f>'118 Bus my H2'!AB102-'118 Correct H2'!AB102</f>
        <v>0</v>
      </c>
      <c r="AC102" s="70">
        <f>'118 Bus my H2'!AC102-'118 Correct H2'!AC102</f>
        <v>0</v>
      </c>
      <c r="AD102" s="70">
        <f>'118 Bus my H2'!AD102-'118 Correct H2'!AD102</f>
        <v>0</v>
      </c>
      <c r="AE102" s="70">
        <f>'118 Bus my H2'!AE102-'118 Correct H2'!AE102</f>
        <v>0</v>
      </c>
      <c r="AF102" s="70">
        <f>'118 Bus my H2'!AF102-'118 Correct H2'!AF102</f>
        <v>0</v>
      </c>
      <c r="AG102" s="70">
        <f>'118 Bus my H2'!AG102-'118 Correct H2'!AG102</f>
        <v>0</v>
      </c>
      <c r="AH102" s="70">
        <f>'118 Bus my H2'!AH102-'118 Correct H2'!AH102</f>
        <v>0</v>
      </c>
      <c r="AI102" s="70">
        <f>'118 Bus my H2'!AI102-'118 Correct H2'!AI102</f>
        <v>0</v>
      </c>
      <c r="AJ102" s="70">
        <f>'118 Bus my H2'!AJ102-'118 Correct H2'!AJ102</f>
        <v>0</v>
      </c>
      <c r="AK102" s="70">
        <f>'118 Bus my H2'!AK102-'118 Correct H2'!AK102</f>
        <v>0</v>
      </c>
      <c r="AL102" s="70">
        <f>'118 Bus my H2'!AL102-'118 Correct H2'!AL102</f>
        <v>0</v>
      </c>
      <c r="AM102" s="70">
        <f>'118 Bus my H2'!AM102-'118 Correct H2'!AM102</f>
        <v>0</v>
      </c>
      <c r="AN102" s="70">
        <f>'118 Bus my H2'!AN102-'118 Correct H2'!AN102</f>
        <v>0</v>
      </c>
      <c r="AO102" s="70">
        <f>'118 Bus my H2'!AO102-'118 Correct H2'!AO102</f>
        <v>0</v>
      </c>
      <c r="AP102" s="70">
        <f>'118 Bus my H2'!AP102-'118 Correct H2'!AP102</f>
        <v>0</v>
      </c>
      <c r="AQ102" s="70">
        <f>'118 Bus my H2'!AQ102-'118 Correct H2'!AQ102</f>
        <v>0</v>
      </c>
      <c r="AR102" s="70">
        <f>'118 Bus my H2'!AR102-'118 Correct H2'!AR102</f>
        <v>0</v>
      </c>
      <c r="AS102" s="70">
        <f>'118 Bus my H2'!AS102-'118 Correct H2'!AS102</f>
        <v>0</v>
      </c>
      <c r="AT102" s="70">
        <f>'118 Bus my H2'!AT102-'118 Correct H2'!AT102</f>
        <v>0</v>
      </c>
      <c r="AU102" s="70">
        <f>'118 Bus my H2'!AU102-'118 Correct H2'!AU102</f>
        <v>0</v>
      </c>
      <c r="AV102" s="70">
        <f>'118 Bus my H2'!AV102-'118 Correct H2'!AV102</f>
        <v>0</v>
      </c>
      <c r="AW102" s="70">
        <f>'118 Bus my H2'!AW102-'118 Correct H2'!AW102</f>
        <v>0</v>
      </c>
      <c r="AX102" s="70">
        <f>'118 Bus my H2'!AX102-'118 Correct H2'!AX102</f>
        <v>0</v>
      </c>
      <c r="AY102" s="70">
        <f>'118 Bus my H2'!AY102-'118 Correct H2'!AY102</f>
        <v>0</v>
      </c>
      <c r="AZ102" s="70">
        <f>'118 Bus my H2'!AZ102-'118 Correct H2'!AZ102</f>
        <v>0</v>
      </c>
    </row>
    <row r="103" spans="1:52" x14ac:dyDescent="0.25">
      <c r="A103" s="70">
        <f>'118 Bus my H2'!A103-'118 Correct H2'!A103</f>
        <v>0</v>
      </c>
      <c r="B103" s="70">
        <f>'118 Bus my H2'!B103-'118 Correct H2'!B103</f>
        <v>0</v>
      </c>
      <c r="C103" s="70">
        <f>'118 Bus my H2'!C103-'118 Correct H2'!C103</f>
        <v>0</v>
      </c>
      <c r="D103" s="70">
        <f>'118 Bus my H2'!D103-'118 Correct H2'!D103</f>
        <v>0</v>
      </c>
      <c r="E103" s="70">
        <f>'118 Bus my H2'!E103-'118 Correct H2'!E103</f>
        <v>0</v>
      </c>
      <c r="F103" s="70">
        <f>'118 Bus my H2'!F103-'118 Correct H2'!F103</f>
        <v>0</v>
      </c>
      <c r="G103" s="70">
        <f>'118 Bus my H2'!G103-'118 Correct H2'!G103</f>
        <v>0</v>
      </c>
      <c r="H103" s="70">
        <f>'118 Bus my H2'!H103-'118 Correct H2'!H103</f>
        <v>0</v>
      </c>
      <c r="I103" s="70">
        <f>'118 Bus my H2'!I103-'118 Correct H2'!I103</f>
        <v>0</v>
      </c>
      <c r="J103" s="70">
        <f>'118 Bus my H2'!J103-'118 Correct H2'!J103</f>
        <v>0</v>
      </c>
      <c r="K103" s="70">
        <f>'118 Bus my H2'!K103-'118 Correct H2'!K103</f>
        <v>0</v>
      </c>
      <c r="L103" s="70">
        <f>'118 Bus my H2'!L103-'118 Correct H2'!L103</f>
        <v>0</v>
      </c>
      <c r="M103" s="70">
        <f>'118 Bus my H2'!M103-'118 Correct H2'!M103</f>
        <v>0</v>
      </c>
      <c r="N103" s="70">
        <f>'118 Bus my H2'!N103-'118 Correct H2'!N103</f>
        <v>0</v>
      </c>
      <c r="O103" s="70">
        <f>'118 Bus my H2'!O103-'118 Correct H2'!O103</f>
        <v>0</v>
      </c>
      <c r="P103" s="70">
        <f>'118 Bus my H2'!P103-'118 Correct H2'!P103</f>
        <v>0</v>
      </c>
      <c r="Q103" s="70">
        <f>'118 Bus my H2'!Q103-'118 Correct H2'!Q103</f>
        <v>0</v>
      </c>
      <c r="R103" s="70">
        <f>'118 Bus my H2'!R103-'118 Correct H2'!R103</f>
        <v>0</v>
      </c>
      <c r="S103" s="70">
        <f>'118 Bus my H2'!S103-'118 Correct H2'!S103</f>
        <v>0</v>
      </c>
      <c r="T103" s="70">
        <f>'118 Bus my H2'!T103-'118 Correct H2'!T103</f>
        <v>0</v>
      </c>
      <c r="U103" s="70">
        <f>'118 Bus my H2'!U103-'118 Correct H2'!U103</f>
        <v>0</v>
      </c>
      <c r="V103" s="70">
        <f>'118 Bus my H2'!V103-'118 Correct H2'!V103</f>
        <v>0</v>
      </c>
      <c r="W103" s="70">
        <f>'118 Bus my H2'!W103-'118 Correct H2'!W103</f>
        <v>0</v>
      </c>
      <c r="X103" s="70">
        <f>'118 Bus my H2'!X103-'118 Correct H2'!X103</f>
        <v>0</v>
      </c>
      <c r="Y103" s="70">
        <f>'118 Bus my H2'!Y103-'118 Correct H2'!Y103</f>
        <v>0</v>
      </c>
      <c r="Z103" s="70">
        <f>'118 Bus my H2'!Z103-'118 Correct H2'!Z103</f>
        <v>0</v>
      </c>
      <c r="AA103" s="70">
        <f>'118 Bus my H2'!AA103-'118 Correct H2'!AA103</f>
        <v>0</v>
      </c>
      <c r="AB103" s="70">
        <f>'118 Bus my H2'!AB103-'118 Correct H2'!AB103</f>
        <v>0</v>
      </c>
      <c r="AC103" s="70">
        <f>'118 Bus my H2'!AC103-'118 Correct H2'!AC103</f>
        <v>0</v>
      </c>
      <c r="AD103" s="70">
        <f>'118 Bus my H2'!AD103-'118 Correct H2'!AD103</f>
        <v>0</v>
      </c>
      <c r="AE103" s="70">
        <f>'118 Bus my H2'!AE103-'118 Correct H2'!AE103</f>
        <v>0</v>
      </c>
      <c r="AF103" s="70">
        <f>'118 Bus my H2'!AF103-'118 Correct H2'!AF103</f>
        <v>0</v>
      </c>
      <c r="AG103" s="70">
        <f>'118 Bus my H2'!AG103-'118 Correct H2'!AG103</f>
        <v>0</v>
      </c>
      <c r="AH103" s="70">
        <f>'118 Bus my H2'!AH103-'118 Correct H2'!AH103</f>
        <v>0</v>
      </c>
      <c r="AI103" s="70">
        <f>'118 Bus my H2'!AI103-'118 Correct H2'!AI103</f>
        <v>0</v>
      </c>
      <c r="AJ103" s="70">
        <f>'118 Bus my H2'!AJ103-'118 Correct H2'!AJ103</f>
        <v>0</v>
      </c>
      <c r="AK103" s="70">
        <f>'118 Bus my H2'!AK103-'118 Correct H2'!AK103</f>
        <v>0</v>
      </c>
      <c r="AL103" s="70">
        <f>'118 Bus my H2'!AL103-'118 Correct H2'!AL103</f>
        <v>0</v>
      </c>
      <c r="AM103" s="70">
        <f>'118 Bus my H2'!AM103-'118 Correct H2'!AM103</f>
        <v>0</v>
      </c>
      <c r="AN103" s="70">
        <f>'118 Bus my H2'!AN103-'118 Correct H2'!AN103</f>
        <v>0</v>
      </c>
      <c r="AO103" s="70">
        <f>'118 Bus my H2'!AO103-'118 Correct H2'!AO103</f>
        <v>0</v>
      </c>
      <c r="AP103" s="70">
        <f>'118 Bus my H2'!AP103-'118 Correct H2'!AP103</f>
        <v>0</v>
      </c>
      <c r="AQ103" s="70">
        <f>'118 Bus my H2'!AQ103-'118 Correct H2'!AQ103</f>
        <v>0</v>
      </c>
      <c r="AR103" s="70">
        <f>'118 Bus my H2'!AR103-'118 Correct H2'!AR103</f>
        <v>0</v>
      </c>
      <c r="AS103" s="70">
        <f>'118 Bus my H2'!AS103-'118 Correct H2'!AS103</f>
        <v>0</v>
      </c>
      <c r="AT103" s="70">
        <f>'118 Bus my H2'!AT103-'118 Correct H2'!AT103</f>
        <v>0</v>
      </c>
      <c r="AU103" s="70">
        <f>'118 Bus my H2'!AU103-'118 Correct H2'!AU103</f>
        <v>0</v>
      </c>
      <c r="AV103" s="70">
        <f>'118 Bus my H2'!AV103-'118 Correct H2'!AV103</f>
        <v>0</v>
      </c>
      <c r="AW103" s="70">
        <f>'118 Bus my H2'!AW103-'118 Correct H2'!AW103</f>
        <v>0</v>
      </c>
      <c r="AX103" s="70">
        <f>'118 Bus my H2'!AX103-'118 Correct H2'!AX103</f>
        <v>0</v>
      </c>
      <c r="AY103" s="70">
        <f>'118 Bus my H2'!AY103-'118 Correct H2'!AY103</f>
        <v>0</v>
      </c>
      <c r="AZ103" s="70">
        <f>'118 Bus my H2'!AZ103-'118 Correct H2'!AZ103</f>
        <v>0</v>
      </c>
    </row>
    <row r="104" spans="1:52" x14ac:dyDescent="0.25">
      <c r="A104" s="70">
        <f>'118 Bus my H2'!A104-'118 Correct H2'!A104</f>
        <v>0</v>
      </c>
      <c r="B104" s="70">
        <f>'118 Bus my H2'!B104-'118 Correct H2'!B104</f>
        <v>0</v>
      </c>
      <c r="C104" s="70">
        <f>'118 Bus my H2'!C104-'118 Correct H2'!C104</f>
        <v>0</v>
      </c>
      <c r="D104" s="70">
        <f>'118 Bus my H2'!D104-'118 Correct H2'!D104</f>
        <v>0</v>
      </c>
      <c r="E104" s="70">
        <f>'118 Bus my H2'!E104-'118 Correct H2'!E104</f>
        <v>0</v>
      </c>
      <c r="F104" s="70">
        <f>'118 Bus my H2'!F104-'118 Correct H2'!F104</f>
        <v>0</v>
      </c>
      <c r="G104" s="70">
        <f>'118 Bus my H2'!G104-'118 Correct H2'!G104</f>
        <v>0</v>
      </c>
      <c r="H104" s="70">
        <f>'118 Bus my H2'!H104-'118 Correct H2'!H104</f>
        <v>0</v>
      </c>
      <c r="I104" s="70">
        <f>'118 Bus my H2'!I104-'118 Correct H2'!I104</f>
        <v>0</v>
      </c>
      <c r="J104" s="70">
        <f>'118 Bus my H2'!J104-'118 Correct H2'!J104</f>
        <v>0</v>
      </c>
      <c r="K104" s="70">
        <f>'118 Bus my H2'!K104-'118 Correct H2'!K104</f>
        <v>0</v>
      </c>
      <c r="L104" s="70">
        <f>'118 Bus my H2'!L104-'118 Correct H2'!L104</f>
        <v>0</v>
      </c>
      <c r="M104" s="70">
        <f>'118 Bus my H2'!M104-'118 Correct H2'!M104</f>
        <v>0</v>
      </c>
      <c r="N104" s="70">
        <f>'118 Bus my H2'!N104-'118 Correct H2'!N104</f>
        <v>0</v>
      </c>
      <c r="O104" s="70">
        <f>'118 Bus my H2'!O104-'118 Correct H2'!O104</f>
        <v>0</v>
      </c>
      <c r="P104" s="70">
        <f>'118 Bus my H2'!P104-'118 Correct H2'!P104</f>
        <v>0</v>
      </c>
      <c r="Q104" s="70">
        <f>'118 Bus my H2'!Q104-'118 Correct H2'!Q104</f>
        <v>0</v>
      </c>
      <c r="R104" s="70">
        <f>'118 Bus my H2'!R104-'118 Correct H2'!R104</f>
        <v>0</v>
      </c>
      <c r="S104" s="70">
        <f>'118 Bus my H2'!S104-'118 Correct H2'!S104</f>
        <v>0</v>
      </c>
      <c r="T104" s="70">
        <f>'118 Bus my H2'!T104-'118 Correct H2'!T104</f>
        <v>0</v>
      </c>
      <c r="U104" s="70">
        <f>'118 Bus my H2'!U104-'118 Correct H2'!U104</f>
        <v>0</v>
      </c>
      <c r="V104" s="70">
        <f>'118 Bus my H2'!V104-'118 Correct H2'!V104</f>
        <v>0</v>
      </c>
      <c r="W104" s="70">
        <f>'118 Bus my H2'!W104-'118 Correct H2'!W104</f>
        <v>0</v>
      </c>
      <c r="X104" s="70">
        <f>'118 Bus my H2'!X104-'118 Correct H2'!X104</f>
        <v>0</v>
      </c>
      <c r="Y104" s="70">
        <f>'118 Bus my H2'!Y104-'118 Correct H2'!Y104</f>
        <v>0</v>
      </c>
      <c r="Z104" s="70">
        <f>'118 Bus my H2'!Z104-'118 Correct H2'!Z104</f>
        <v>0</v>
      </c>
      <c r="AA104" s="70">
        <f>'118 Bus my H2'!AA104-'118 Correct H2'!AA104</f>
        <v>0</v>
      </c>
      <c r="AB104" s="70">
        <f>'118 Bus my H2'!AB104-'118 Correct H2'!AB104</f>
        <v>0</v>
      </c>
      <c r="AC104" s="70">
        <f>'118 Bus my H2'!AC104-'118 Correct H2'!AC104</f>
        <v>0</v>
      </c>
      <c r="AD104" s="70">
        <f>'118 Bus my H2'!AD104-'118 Correct H2'!AD104</f>
        <v>0</v>
      </c>
      <c r="AE104" s="70">
        <f>'118 Bus my H2'!AE104-'118 Correct H2'!AE104</f>
        <v>0</v>
      </c>
      <c r="AF104" s="70">
        <f>'118 Bus my H2'!AF104-'118 Correct H2'!AF104</f>
        <v>0</v>
      </c>
      <c r="AG104" s="70">
        <f>'118 Bus my H2'!AG104-'118 Correct H2'!AG104</f>
        <v>0</v>
      </c>
      <c r="AH104" s="70">
        <f>'118 Bus my H2'!AH104-'118 Correct H2'!AH104</f>
        <v>0</v>
      </c>
      <c r="AI104" s="70">
        <f>'118 Bus my H2'!AI104-'118 Correct H2'!AI104</f>
        <v>0</v>
      </c>
      <c r="AJ104" s="70">
        <f>'118 Bus my H2'!AJ104-'118 Correct H2'!AJ104</f>
        <v>0</v>
      </c>
      <c r="AK104" s="70">
        <f>'118 Bus my H2'!AK104-'118 Correct H2'!AK104</f>
        <v>0</v>
      </c>
      <c r="AL104" s="70">
        <f>'118 Bus my H2'!AL104-'118 Correct H2'!AL104</f>
        <v>0</v>
      </c>
      <c r="AM104" s="70">
        <f>'118 Bus my H2'!AM104-'118 Correct H2'!AM104</f>
        <v>0</v>
      </c>
      <c r="AN104" s="70">
        <f>'118 Bus my H2'!AN104-'118 Correct H2'!AN104</f>
        <v>0</v>
      </c>
      <c r="AO104" s="70">
        <f>'118 Bus my H2'!AO104-'118 Correct H2'!AO104</f>
        <v>0</v>
      </c>
      <c r="AP104" s="70">
        <f>'118 Bus my H2'!AP104-'118 Correct H2'!AP104</f>
        <v>0</v>
      </c>
      <c r="AQ104" s="70">
        <f>'118 Bus my H2'!AQ104-'118 Correct H2'!AQ104</f>
        <v>0</v>
      </c>
      <c r="AR104" s="70">
        <f>'118 Bus my H2'!AR104-'118 Correct H2'!AR104</f>
        <v>0</v>
      </c>
      <c r="AS104" s="70">
        <f>'118 Bus my H2'!AS104-'118 Correct H2'!AS104</f>
        <v>0</v>
      </c>
      <c r="AT104" s="70">
        <f>'118 Bus my H2'!AT104-'118 Correct H2'!AT104</f>
        <v>0</v>
      </c>
      <c r="AU104" s="70">
        <f>'118 Bus my H2'!AU104-'118 Correct H2'!AU104</f>
        <v>0</v>
      </c>
      <c r="AV104" s="70">
        <f>'118 Bus my H2'!AV104-'118 Correct H2'!AV104</f>
        <v>0</v>
      </c>
      <c r="AW104" s="70">
        <f>'118 Bus my H2'!AW104-'118 Correct H2'!AW104</f>
        <v>0</v>
      </c>
      <c r="AX104" s="70">
        <f>'118 Bus my H2'!AX104-'118 Correct H2'!AX104</f>
        <v>0</v>
      </c>
      <c r="AY104" s="70">
        <f>'118 Bus my H2'!AY104-'118 Correct H2'!AY104</f>
        <v>0</v>
      </c>
      <c r="AZ104" s="70">
        <f>'118 Bus my H2'!AZ104-'118 Correct H2'!AZ104</f>
        <v>0</v>
      </c>
    </row>
    <row r="105" spans="1:52" x14ac:dyDescent="0.25">
      <c r="A105" s="70">
        <f>'118 Bus my H2'!A105-'118 Correct H2'!A105</f>
        <v>0</v>
      </c>
      <c r="B105" s="70">
        <f>'118 Bus my H2'!B105-'118 Correct H2'!B105</f>
        <v>0</v>
      </c>
      <c r="C105" s="70">
        <f>'118 Bus my H2'!C105-'118 Correct H2'!C105</f>
        <v>0</v>
      </c>
      <c r="D105" s="70">
        <f>'118 Bus my H2'!D105-'118 Correct H2'!D105</f>
        <v>0</v>
      </c>
      <c r="E105" s="70">
        <f>'118 Bus my H2'!E105-'118 Correct H2'!E105</f>
        <v>0</v>
      </c>
      <c r="F105" s="70">
        <f>'118 Bus my H2'!F105-'118 Correct H2'!F105</f>
        <v>0</v>
      </c>
      <c r="G105" s="70">
        <f>'118 Bus my H2'!G105-'118 Correct H2'!G105</f>
        <v>0</v>
      </c>
      <c r="H105" s="70">
        <f>'118 Bus my H2'!H105-'118 Correct H2'!H105</f>
        <v>0</v>
      </c>
      <c r="I105" s="70">
        <f>'118 Bus my H2'!I105-'118 Correct H2'!I105</f>
        <v>0</v>
      </c>
      <c r="J105" s="70">
        <f>'118 Bus my H2'!J105-'118 Correct H2'!J105</f>
        <v>0</v>
      </c>
      <c r="K105" s="70">
        <f>'118 Bus my H2'!K105-'118 Correct H2'!K105</f>
        <v>0</v>
      </c>
      <c r="L105" s="70">
        <f>'118 Bus my H2'!L105-'118 Correct H2'!L105</f>
        <v>0</v>
      </c>
      <c r="M105" s="70">
        <f>'118 Bus my H2'!M105-'118 Correct H2'!M105</f>
        <v>0</v>
      </c>
      <c r="N105" s="70">
        <f>'118 Bus my H2'!N105-'118 Correct H2'!N105</f>
        <v>0</v>
      </c>
      <c r="O105" s="70">
        <f>'118 Bus my H2'!O105-'118 Correct H2'!O105</f>
        <v>0</v>
      </c>
      <c r="P105" s="70">
        <f>'118 Bus my H2'!P105-'118 Correct H2'!P105</f>
        <v>0</v>
      </c>
      <c r="Q105" s="70">
        <f>'118 Bus my H2'!Q105-'118 Correct H2'!Q105</f>
        <v>0</v>
      </c>
      <c r="R105" s="70">
        <f>'118 Bus my H2'!R105-'118 Correct H2'!R105</f>
        <v>0</v>
      </c>
      <c r="S105" s="70">
        <f>'118 Bus my H2'!S105-'118 Correct H2'!S105</f>
        <v>0</v>
      </c>
      <c r="T105" s="70">
        <f>'118 Bus my H2'!T105-'118 Correct H2'!T105</f>
        <v>0</v>
      </c>
      <c r="U105" s="70">
        <f>'118 Bus my H2'!U105-'118 Correct H2'!U105</f>
        <v>0</v>
      </c>
      <c r="V105" s="70">
        <f>'118 Bus my H2'!V105-'118 Correct H2'!V105</f>
        <v>0</v>
      </c>
      <c r="W105" s="70">
        <f>'118 Bus my H2'!W105-'118 Correct H2'!W105</f>
        <v>0</v>
      </c>
      <c r="X105" s="70">
        <f>'118 Bus my H2'!X105-'118 Correct H2'!X105</f>
        <v>0</v>
      </c>
      <c r="Y105" s="70">
        <f>'118 Bus my H2'!Y105-'118 Correct H2'!Y105</f>
        <v>0</v>
      </c>
      <c r="Z105" s="70">
        <f>'118 Bus my H2'!Z105-'118 Correct H2'!Z105</f>
        <v>0</v>
      </c>
      <c r="AA105" s="70">
        <f>'118 Bus my H2'!AA105-'118 Correct H2'!AA105</f>
        <v>0</v>
      </c>
      <c r="AB105" s="70">
        <f>'118 Bus my H2'!AB105-'118 Correct H2'!AB105</f>
        <v>0</v>
      </c>
      <c r="AC105" s="70">
        <f>'118 Bus my H2'!AC105-'118 Correct H2'!AC105</f>
        <v>0</v>
      </c>
      <c r="AD105" s="70">
        <f>'118 Bus my H2'!AD105-'118 Correct H2'!AD105</f>
        <v>0</v>
      </c>
      <c r="AE105" s="70">
        <f>'118 Bus my H2'!AE105-'118 Correct H2'!AE105</f>
        <v>0</v>
      </c>
      <c r="AF105" s="70">
        <f>'118 Bus my H2'!AF105-'118 Correct H2'!AF105</f>
        <v>0</v>
      </c>
      <c r="AG105" s="70">
        <f>'118 Bus my H2'!AG105-'118 Correct H2'!AG105</f>
        <v>0</v>
      </c>
      <c r="AH105" s="70">
        <f>'118 Bus my H2'!AH105-'118 Correct H2'!AH105</f>
        <v>0</v>
      </c>
      <c r="AI105" s="70">
        <f>'118 Bus my H2'!AI105-'118 Correct H2'!AI105</f>
        <v>0</v>
      </c>
      <c r="AJ105" s="70">
        <f>'118 Bus my H2'!AJ105-'118 Correct H2'!AJ105</f>
        <v>0</v>
      </c>
      <c r="AK105" s="70">
        <f>'118 Bus my H2'!AK105-'118 Correct H2'!AK105</f>
        <v>0</v>
      </c>
      <c r="AL105" s="70">
        <f>'118 Bus my H2'!AL105-'118 Correct H2'!AL105</f>
        <v>0</v>
      </c>
      <c r="AM105" s="70">
        <f>'118 Bus my H2'!AM105-'118 Correct H2'!AM105</f>
        <v>0</v>
      </c>
      <c r="AN105" s="70">
        <f>'118 Bus my H2'!AN105-'118 Correct H2'!AN105</f>
        <v>0</v>
      </c>
      <c r="AO105" s="70">
        <f>'118 Bus my H2'!AO105-'118 Correct H2'!AO105</f>
        <v>0</v>
      </c>
      <c r="AP105" s="70">
        <f>'118 Bus my H2'!AP105-'118 Correct H2'!AP105</f>
        <v>0</v>
      </c>
      <c r="AQ105" s="70">
        <f>'118 Bus my H2'!AQ105-'118 Correct H2'!AQ105</f>
        <v>0</v>
      </c>
      <c r="AR105" s="70">
        <f>'118 Bus my H2'!AR105-'118 Correct H2'!AR105</f>
        <v>0</v>
      </c>
      <c r="AS105" s="70">
        <f>'118 Bus my H2'!AS105-'118 Correct H2'!AS105</f>
        <v>0</v>
      </c>
      <c r="AT105" s="70">
        <f>'118 Bus my H2'!AT105-'118 Correct H2'!AT105</f>
        <v>0</v>
      </c>
      <c r="AU105" s="70">
        <f>'118 Bus my H2'!AU105-'118 Correct H2'!AU105</f>
        <v>0</v>
      </c>
      <c r="AV105" s="70">
        <f>'118 Bus my H2'!AV105-'118 Correct H2'!AV105</f>
        <v>0</v>
      </c>
      <c r="AW105" s="70">
        <f>'118 Bus my H2'!AW105-'118 Correct H2'!AW105</f>
        <v>0</v>
      </c>
      <c r="AX105" s="70">
        <f>'118 Bus my H2'!AX105-'118 Correct H2'!AX105</f>
        <v>0</v>
      </c>
      <c r="AY105" s="70">
        <f>'118 Bus my H2'!AY105-'118 Correct H2'!AY105</f>
        <v>0</v>
      </c>
      <c r="AZ105" s="70">
        <f>'118 Bus my H2'!AZ105-'118 Correct H2'!AZ105</f>
        <v>0</v>
      </c>
    </row>
    <row r="106" spans="1:52" x14ac:dyDescent="0.25">
      <c r="A106" s="70">
        <f>'118 Bus my H2'!A106-'118 Correct H2'!A106</f>
        <v>0</v>
      </c>
      <c r="B106" s="70">
        <f>'118 Bus my H2'!B106-'118 Correct H2'!B106</f>
        <v>0</v>
      </c>
      <c r="C106" s="70">
        <f>'118 Bus my H2'!C106-'118 Correct H2'!C106</f>
        <v>0</v>
      </c>
      <c r="D106" s="70">
        <f>'118 Bus my H2'!D106-'118 Correct H2'!D106</f>
        <v>0</v>
      </c>
      <c r="E106" s="70">
        <f>'118 Bus my H2'!E106-'118 Correct H2'!E106</f>
        <v>0</v>
      </c>
      <c r="F106" s="70">
        <f>'118 Bus my H2'!F106-'118 Correct H2'!F106</f>
        <v>0</v>
      </c>
      <c r="G106" s="70">
        <f>'118 Bus my H2'!G106-'118 Correct H2'!G106</f>
        <v>0</v>
      </c>
      <c r="H106" s="70">
        <f>'118 Bus my H2'!H106-'118 Correct H2'!H106</f>
        <v>0</v>
      </c>
      <c r="I106" s="70">
        <f>'118 Bus my H2'!I106-'118 Correct H2'!I106</f>
        <v>0</v>
      </c>
      <c r="J106" s="70">
        <f>'118 Bus my H2'!J106-'118 Correct H2'!J106</f>
        <v>0</v>
      </c>
      <c r="K106" s="70">
        <f>'118 Bus my H2'!K106-'118 Correct H2'!K106</f>
        <v>0</v>
      </c>
      <c r="L106" s="70">
        <f>'118 Bus my H2'!L106-'118 Correct H2'!L106</f>
        <v>0</v>
      </c>
      <c r="M106" s="70">
        <f>'118 Bus my H2'!M106-'118 Correct H2'!M106</f>
        <v>0</v>
      </c>
      <c r="N106" s="70">
        <f>'118 Bus my H2'!N106-'118 Correct H2'!N106</f>
        <v>0</v>
      </c>
      <c r="O106" s="70">
        <f>'118 Bus my H2'!O106-'118 Correct H2'!O106</f>
        <v>0</v>
      </c>
      <c r="P106" s="70">
        <f>'118 Bus my H2'!P106-'118 Correct H2'!P106</f>
        <v>0</v>
      </c>
      <c r="Q106" s="70">
        <f>'118 Bus my H2'!Q106-'118 Correct H2'!Q106</f>
        <v>0</v>
      </c>
      <c r="R106" s="70">
        <f>'118 Bus my H2'!R106-'118 Correct H2'!R106</f>
        <v>0</v>
      </c>
      <c r="S106" s="70">
        <f>'118 Bus my H2'!S106-'118 Correct H2'!S106</f>
        <v>0</v>
      </c>
      <c r="T106" s="70">
        <f>'118 Bus my H2'!T106-'118 Correct H2'!T106</f>
        <v>0</v>
      </c>
      <c r="U106" s="70">
        <f>'118 Bus my H2'!U106-'118 Correct H2'!U106</f>
        <v>0</v>
      </c>
      <c r="V106" s="70">
        <f>'118 Bus my H2'!V106-'118 Correct H2'!V106</f>
        <v>0</v>
      </c>
      <c r="W106" s="70">
        <f>'118 Bus my H2'!W106-'118 Correct H2'!W106</f>
        <v>0</v>
      </c>
      <c r="X106" s="70">
        <f>'118 Bus my H2'!X106-'118 Correct H2'!X106</f>
        <v>0</v>
      </c>
      <c r="Y106" s="70">
        <f>'118 Bus my H2'!Y106-'118 Correct H2'!Y106</f>
        <v>0</v>
      </c>
      <c r="Z106" s="70">
        <f>'118 Bus my H2'!Z106-'118 Correct H2'!Z106</f>
        <v>0</v>
      </c>
      <c r="AA106" s="70">
        <f>'118 Bus my H2'!AA106-'118 Correct H2'!AA106</f>
        <v>0</v>
      </c>
      <c r="AB106" s="70">
        <f>'118 Bus my H2'!AB106-'118 Correct H2'!AB106</f>
        <v>0</v>
      </c>
      <c r="AC106" s="70">
        <f>'118 Bus my H2'!AC106-'118 Correct H2'!AC106</f>
        <v>0</v>
      </c>
      <c r="AD106" s="70">
        <f>'118 Bus my H2'!AD106-'118 Correct H2'!AD106</f>
        <v>0</v>
      </c>
      <c r="AE106" s="70">
        <f>'118 Bus my H2'!AE106-'118 Correct H2'!AE106</f>
        <v>0</v>
      </c>
      <c r="AF106" s="70">
        <f>'118 Bus my H2'!AF106-'118 Correct H2'!AF106</f>
        <v>0</v>
      </c>
      <c r="AG106" s="70">
        <f>'118 Bus my H2'!AG106-'118 Correct H2'!AG106</f>
        <v>0</v>
      </c>
      <c r="AH106" s="70">
        <f>'118 Bus my H2'!AH106-'118 Correct H2'!AH106</f>
        <v>0</v>
      </c>
      <c r="AI106" s="70">
        <f>'118 Bus my H2'!AI106-'118 Correct H2'!AI106</f>
        <v>0</v>
      </c>
      <c r="AJ106" s="70">
        <f>'118 Bus my H2'!AJ106-'118 Correct H2'!AJ106</f>
        <v>0</v>
      </c>
      <c r="AK106" s="70">
        <f>'118 Bus my H2'!AK106-'118 Correct H2'!AK106</f>
        <v>0</v>
      </c>
      <c r="AL106" s="70">
        <f>'118 Bus my H2'!AL106-'118 Correct H2'!AL106</f>
        <v>0</v>
      </c>
      <c r="AM106" s="70">
        <f>'118 Bus my H2'!AM106-'118 Correct H2'!AM106</f>
        <v>0</v>
      </c>
      <c r="AN106" s="70">
        <f>'118 Bus my H2'!AN106-'118 Correct H2'!AN106</f>
        <v>0</v>
      </c>
      <c r="AO106" s="70">
        <f>'118 Bus my H2'!AO106-'118 Correct H2'!AO106</f>
        <v>0</v>
      </c>
      <c r="AP106" s="70">
        <f>'118 Bus my H2'!AP106-'118 Correct H2'!AP106</f>
        <v>0</v>
      </c>
      <c r="AQ106" s="70">
        <f>'118 Bus my H2'!AQ106-'118 Correct H2'!AQ106</f>
        <v>0</v>
      </c>
      <c r="AR106" s="70">
        <f>'118 Bus my H2'!AR106-'118 Correct H2'!AR106</f>
        <v>0</v>
      </c>
      <c r="AS106" s="70">
        <f>'118 Bus my H2'!AS106-'118 Correct H2'!AS106</f>
        <v>0</v>
      </c>
      <c r="AT106" s="70">
        <f>'118 Bus my H2'!AT106-'118 Correct H2'!AT106</f>
        <v>0</v>
      </c>
      <c r="AU106" s="70">
        <f>'118 Bus my H2'!AU106-'118 Correct H2'!AU106</f>
        <v>0</v>
      </c>
      <c r="AV106" s="70">
        <f>'118 Bus my H2'!AV106-'118 Correct H2'!AV106</f>
        <v>0</v>
      </c>
      <c r="AW106" s="70">
        <f>'118 Bus my H2'!AW106-'118 Correct H2'!AW106</f>
        <v>0</v>
      </c>
      <c r="AX106" s="70">
        <f>'118 Bus my H2'!AX106-'118 Correct H2'!AX106</f>
        <v>0</v>
      </c>
      <c r="AY106" s="70">
        <f>'118 Bus my H2'!AY106-'118 Correct H2'!AY106</f>
        <v>0</v>
      </c>
      <c r="AZ106" s="70">
        <f>'118 Bus my H2'!AZ106-'118 Correct H2'!AZ106</f>
        <v>0</v>
      </c>
    </row>
    <row r="107" spans="1:52" x14ac:dyDescent="0.25">
      <c r="A107" s="70">
        <f>'118 Bus my H2'!A107-'118 Correct H2'!A107</f>
        <v>0</v>
      </c>
      <c r="B107" s="70">
        <f>'118 Bus my H2'!B107-'118 Correct H2'!B107</f>
        <v>0</v>
      </c>
      <c r="C107" s="70">
        <f>'118 Bus my H2'!C107-'118 Correct H2'!C107</f>
        <v>0</v>
      </c>
      <c r="D107" s="70">
        <f>'118 Bus my H2'!D107-'118 Correct H2'!D107</f>
        <v>0</v>
      </c>
      <c r="E107" s="70">
        <f>'118 Bus my H2'!E107-'118 Correct H2'!E107</f>
        <v>0</v>
      </c>
      <c r="F107" s="70">
        <f>'118 Bus my H2'!F107-'118 Correct H2'!F107</f>
        <v>0</v>
      </c>
      <c r="G107" s="70">
        <f>'118 Bus my H2'!G107-'118 Correct H2'!G107</f>
        <v>0</v>
      </c>
      <c r="H107" s="70">
        <f>'118 Bus my H2'!H107-'118 Correct H2'!H107</f>
        <v>0</v>
      </c>
      <c r="I107" s="70">
        <f>'118 Bus my H2'!I107-'118 Correct H2'!I107</f>
        <v>0</v>
      </c>
      <c r="J107" s="70">
        <f>'118 Bus my H2'!J107-'118 Correct H2'!J107</f>
        <v>0</v>
      </c>
      <c r="K107" s="70">
        <f>'118 Bus my H2'!K107-'118 Correct H2'!K107</f>
        <v>0</v>
      </c>
      <c r="L107" s="70">
        <f>'118 Bus my H2'!L107-'118 Correct H2'!L107</f>
        <v>0</v>
      </c>
      <c r="M107" s="70">
        <f>'118 Bus my H2'!M107-'118 Correct H2'!M107</f>
        <v>0</v>
      </c>
      <c r="N107" s="70">
        <f>'118 Bus my H2'!N107-'118 Correct H2'!N107</f>
        <v>0</v>
      </c>
      <c r="O107" s="70">
        <f>'118 Bus my H2'!O107-'118 Correct H2'!O107</f>
        <v>0</v>
      </c>
      <c r="P107" s="70">
        <f>'118 Bus my H2'!P107-'118 Correct H2'!P107</f>
        <v>0</v>
      </c>
      <c r="Q107" s="70">
        <f>'118 Bus my H2'!Q107-'118 Correct H2'!Q107</f>
        <v>0</v>
      </c>
      <c r="R107" s="70">
        <f>'118 Bus my H2'!R107-'118 Correct H2'!R107</f>
        <v>0</v>
      </c>
      <c r="S107" s="70">
        <f>'118 Bus my H2'!S107-'118 Correct H2'!S107</f>
        <v>0</v>
      </c>
      <c r="T107" s="70">
        <f>'118 Bus my H2'!T107-'118 Correct H2'!T107</f>
        <v>0</v>
      </c>
      <c r="U107" s="70">
        <f>'118 Bus my H2'!U107-'118 Correct H2'!U107</f>
        <v>0</v>
      </c>
      <c r="V107" s="70">
        <f>'118 Bus my H2'!V107-'118 Correct H2'!V107</f>
        <v>0</v>
      </c>
      <c r="W107" s="70">
        <f>'118 Bus my H2'!W107-'118 Correct H2'!W107</f>
        <v>0</v>
      </c>
      <c r="X107" s="70">
        <f>'118 Bus my H2'!X107-'118 Correct H2'!X107</f>
        <v>0</v>
      </c>
      <c r="Y107" s="70">
        <f>'118 Bus my H2'!Y107-'118 Correct H2'!Y107</f>
        <v>0</v>
      </c>
      <c r="Z107" s="70">
        <f>'118 Bus my H2'!Z107-'118 Correct H2'!Z107</f>
        <v>0</v>
      </c>
      <c r="AA107" s="70">
        <f>'118 Bus my H2'!AA107-'118 Correct H2'!AA107</f>
        <v>0</v>
      </c>
      <c r="AB107" s="70">
        <f>'118 Bus my H2'!AB107-'118 Correct H2'!AB107</f>
        <v>0</v>
      </c>
      <c r="AC107" s="70">
        <f>'118 Bus my H2'!AC107-'118 Correct H2'!AC107</f>
        <v>0</v>
      </c>
      <c r="AD107" s="70">
        <f>'118 Bus my H2'!AD107-'118 Correct H2'!AD107</f>
        <v>0</v>
      </c>
      <c r="AE107" s="70">
        <f>'118 Bus my H2'!AE107-'118 Correct H2'!AE107</f>
        <v>0</v>
      </c>
      <c r="AF107" s="70">
        <f>'118 Bus my H2'!AF107-'118 Correct H2'!AF107</f>
        <v>0</v>
      </c>
      <c r="AG107" s="70">
        <f>'118 Bus my H2'!AG107-'118 Correct H2'!AG107</f>
        <v>0</v>
      </c>
      <c r="AH107" s="70">
        <f>'118 Bus my H2'!AH107-'118 Correct H2'!AH107</f>
        <v>0</v>
      </c>
      <c r="AI107" s="70">
        <f>'118 Bus my H2'!AI107-'118 Correct H2'!AI107</f>
        <v>0</v>
      </c>
      <c r="AJ107" s="70">
        <f>'118 Bus my H2'!AJ107-'118 Correct H2'!AJ107</f>
        <v>0</v>
      </c>
      <c r="AK107" s="70">
        <f>'118 Bus my H2'!AK107-'118 Correct H2'!AK107</f>
        <v>0</v>
      </c>
      <c r="AL107" s="70">
        <f>'118 Bus my H2'!AL107-'118 Correct H2'!AL107</f>
        <v>0</v>
      </c>
      <c r="AM107" s="70">
        <f>'118 Bus my H2'!AM107-'118 Correct H2'!AM107</f>
        <v>0</v>
      </c>
      <c r="AN107" s="70">
        <f>'118 Bus my H2'!AN107-'118 Correct H2'!AN107</f>
        <v>0</v>
      </c>
      <c r="AO107" s="70">
        <f>'118 Bus my H2'!AO107-'118 Correct H2'!AO107</f>
        <v>0</v>
      </c>
      <c r="AP107" s="70">
        <f>'118 Bus my H2'!AP107-'118 Correct H2'!AP107</f>
        <v>0</v>
      </c>
      <c r="AQ107" s="70">
        <f>'118 Bus my H2'!AQ107-'118 Correct H2'!AQ107</f>
        <v>0</v>
      </c>
      <c r="AR107" s="70">
        <f>'118 Bus my H2'!AR107-'118 Correct H2'!AR107</f>
        <v>0</v>
      </c>
      <c r="AS107" s="70">
        <f>'118 Bus my H2'!AS107-'118 Correct H2'!AS107</f>
        <v>0</v>
      </c>
      <c r="AT107" s="70">
        <f>'118 Bus my H2'!AT107-'118 Correct H2'!AT107</f>
        <v>0</v>
      </c>
      <c r="AU107" s="70">
        <f>'118 Bus my H2'!AU107-'118 Correct H2'!AU107</f>
        <v>0</v>
      </c>
      <c r="AV107" s="70">
        <f>'118 Bus my H2'!AV107-'118 Correct H2'!AV107</f>
        <v>0</v>
      </c>
      <c r="AW107" s="70">
        <f>'118 Bus my H2'!AW107-'118 Correct H2'!AW107</f>
        <v>0</v>
      </c>
      <c r="AX107" s="70">
        <f>'118 Bus my H2'!AX107-'118 Correct H2'!AX107</f>
        <v>0</v>
      </c>
      <c r="AY107" s="70">
        <f>'118 Bus my H2'!AY107-'118 Correct H2'!AY107</f>
        <v>0</v>
      </c>
      <c r="AZ107" s="70">
        <f>'118 Bus my H2'!AZ107-'118 Correct H2'!AZ107</f>
        <v>0</v>
      </c>
    </row>
    <row r="108" spans="1:52" x14ac:dyDescent="0.25">
      <c r="A108" s="70">
        <f>'118 Bus my H2'!A108-'118 Correct H2'!A108</f>
        <v>0</v>
      </c>
      <c r="B108" s="70">
        <f>'118 Bus my H2'!B108-'118 Correct H2'!B108</f>
        <v>0</v>
      </c>
      <c r="C108" s="70">
        <f>'118 Bus my H2'!C108-'118 Correct H2'!C108</f>
        <v>0</v>
      </c>
      <c r="D108" s="70">
        <f>'118 Bus my H2'!D108-'118 Correct H2'!D108</f>
        <v>0</v>
      </c>
      <c r="E108" s="70">
        <f>'118 Bus my H2'!E108-'118 Correct H2'!E108</f>
        <v>0</v>
      </c>
      <c r="F108" s="70">
        <f>'118 Bus my H2'!F108-'118 Correct H2'!F108</f>
        <v>0</v>
      </c>
      <c r="G108" s="70">
        <f>'118 Bus my H2'!G108-'118 Correct H2'!G108</f>
        <v>0</v>
      </c>
      <c r="H108" s="70">
        <f>'118 Bus my H2'!H108-'118 Correct H2'!H108</f>
        <v>0</v>
      </c>
      <c r="I108" s="70">
        <f>'118 Bus my H2'!I108-'118 Correct H2'!I108</f>
        <v>0</v>
      </c>
      <c r="J108" s="70">
        <f>'118 Bus my H2'!J108-'118 Correct H2'!J108</f>
        <v>0</v>
      </c>
      <c r="K108" s="70">
        <f>'118 Bus my H2'!K108-'118 Correct H2'!K108</f>
        <v>0</v>
      </c>
      <c r="L108" s="70">
        <f>'118 Bus my H2'!L108-'118 Correct H2'!L108</f>
        <v>0</v>
      </c>
      <c r="M108" s="70">
        <f>'118 Bus my H2'!M108-'118 Correct H2'!M108</f>
        <v>0</v>
      </c>
      <c r="N108" s="70">
        <f>'118 Bus my H2'!N108-'118 Correct H2'!N108</f>
        <v>0</v>
      </c>
      <c r="O108" s="70">
        <f>'118 Bus my H2'!O108-'118 Correct H2'!O108</f>
        <v>0</v>
      </c>
      <c r="P108" s="70">
        <f>'118 Bus my H2'!P108-'118 Correct H2'!P108</f>
        <v>0</v>
      </c>
      <c r="Q108" s="70">
        <f>'118 Bus my H2'!Q108-'118 Correct H2'!Q108</f>
        <v>0</v>
      </c>
      <c r="R108" s="70">
        <f>'118 Bus my H2'!R108-'118 Correct H2'!R108</f>
        <v>0</v>
      </c>
      <c r="S108" s="70">
        <f>'118 Bus my H2'!S108-'118 Correct H2'!S108</f>
        <v>0</v>
      </c>
      <c r="T108" s="70">
        <f>'118 Bus my H2'!T108-'118 Correct H2'!T108</f>
        <v>0</v>
      </c>
      <c r="U108" s="70">
        <f>'118 Bus my H2'!U108-'118 Correct H2'!U108</f>
        <v>0</v>
      </c>
      <c r="V108" s="70">
        <f>'118 Bus my H2'!V108-'118 Correct H2'!V108</f>
        <v>0</v>
      </c>
      <c r="W108" s="70">
        <f>'118 Bus my H2'!W108-'118 Correct H2'!W108</f>
        <v>0</v>
      </c>
      <c r="X108" s="70">
        <f>'118 Bus my H2'!X108-'118 Correct H2'!X108</f>
        <v>0</v>
      </c>
      <c r="Y108" s="70">
        <f>'118 Bus my H2'!Y108-'118 Correct H2'!Y108</f>
        <v>0</v>
      </c>
      <c r="Z108" s="70">
        <f>'118 Bus my H2'!Z108-'118 Correct H2'!Z108</f>
        <v>0</v>
      </c>
      <c r="AA108" s="70">
        <f>'118 Bus my H2'!AA108-'118 Correct H2'!AA108</f>
        <v>0</v>
      </c>
      <c r="AB108" s="70">
        <f>'118 Bus my H2'!AB108-'118 Correct H2'!AB108</f>
        <v>0</v>
      </c>
      <c r="AC108" s="70">
        <f>'118 Bus my H2'!AC108-'118 Correct H2'!AC108</f>
        <v>0</v>
      </c>
      <c r="AD108" s="70">
        <f>'118 Bus my H2'!AD108-'118 Correct H2'!AD108</f>
        <v>0</v>
      </c>
      <c r="AE108" s="70">
        <f>'118 Bus my H2'!AE108-'118 Correct H2'!AE108</f>
        <v>0</v>
      </c>
      <c r="AF108" s="70">
        <f>'118 Bus my H2'!AF108-'118 Correct H2'!AF108</f>
        <v>0</v>
      </c>
      <c r="AG108" s="70">
        <f>'118 Bus my H2'!AG108-'118 Correct H2'!AG108</f>
        <v>0</v>
      </c>
      <c r="AH108" s="70">
        <f>'118 Bus my H2'!AH108-'118 Correct H2'!AH108</f>
        <v>0</v>
      </c>
      <c r="AI108" s="70">
        <f>'118 Bus my H2'!AI108-'118 Correct H2'!AI108</f>
        <v>0</v>
      </c>
      <c r="AJ108" s="70">
        <f>'118 Bus my H2'!AJ108-'118 Correct H2'!AJ108</f>
        <v>0</v>
      </c>
      <c r="AK108" s="70">
        <f>'118 Bus my H2'!AK108-'118 Correct H2'!AK108</f>
        <v>0</v>
      </c>
      <c r="AL108" s="70">
        <f>'118 Bus my H2'!AL108-'118 Correct H2'!AL108</f>
        <v>0</v>
      </c>
      <c r="AM108" s="70">
        <f>'118 Bus my H2'!AM108-'118 Correct H2'!AM108</f>
        <v>0</v>
      </c>
      <c r="AN108" s="70">
        <f>'118 Bus my H2'!AN108-'118 Correct H2'!AN108</f>
        <v>0</v>
      </c>
      <c r="AO108" s="70">
        <f>'118 Bus my H2'!AO108-'118 Correct H2'!AO108</f>
        <v>0</v>
      </c>
      <c r="AP108" s="70">
        <f>'118 Bus my H2'!AP108-'118 Correct H2'!AP108</f>
        <v>0</v>
      </c>
      <c r="AQ108" s="70">
        <f>'118 Bus my H2'!AQ108-'118 Correct H2'!AQ108</f>
        <v>0</v>
      </c>
      <c r="AR108" s="70">
        <f>'118 Bus my H2'!AR108-'118 Correct H2'!AR108</f>
        <v>0</v>
      </c>
      <c r="AS108" s="70">
        <f>'118 Bus my H2'!AS108-'118 Correct H2'!AS108</f>
        <v>0</v>
      </c>
      <c r="AT108" s="70">
        <f>'118 Bus my H2'!AT108-'118 Correct H2'!AT108</f>
        <v>0</v>
      </c>
      <c r="AU108" s="70">
        <f>'118 Bus my H2'!AU108-'118 Correct H2'!AU108</f>
        <v>0</v>
      </c>
      <c r="AV108" s="70">
        <f>'118 Bus my H2'!AV108-'118 Correct H2'!AV108</f>
        <v>0</v>
      </c>
      <c r="AW108" s="70">
        <f>'118 Bus my H2'!AW108-'118 Correct H2'!AW108</f>
        <v>0</v>
      </c>
      <c r="AX108" s="70">
        <f>'118 Bus my H2'!AX108-'118 Correct H2'!AX108</f>
        <v>0</v>
      </c>
      <c r="AY108" s="70">
        <f>'118 Bus my H2'!AY108-'118 Correct H2'!AY108</f>
        <v>0</v>
      </c>
      <c r="AZ108" s="70">
        <f>'118 Bus my H2'!AZ108-'118 Correct H2'!AZ108</f>
        <v>0</v>
      </c>
    </row>
    <row r="109" spans="1:52" x14ac:dyDescent="0.25">
      <c r="A109" s="70">
        <f>'118 Bus my H2'!A109-'118 Correct H2'!A109</f>
        <v>0</v>
      </c>
      <c r="B109" s="70">
        <f>'118 Bus my H2'!B109-'118 Correct H2'!B109</f>
        <v>0</v>
      </c>
      <c r="C109" s="70">
        <f>'118 Bus my H2'!C109-'118 Correct H2'!C109</f>
        <v>0</v>
      </c>
      <c r="D109" s="70">
        <f>'118 Bus my H2'!D109-'118 Correct H2'!D109</f>
        <v>0</v>
      </c>
      <c r="E109" s="70">
        <f>'118 Bus my H2'!E109-'118 Correct H2'!E109</f>
        <v>0</v>
      </c>
      <c r="F109" s="70">
        <f>'118 Bus my H2'!F109-'118 Correct H2'!F109</f>
        <v>0</v>
      </c>
      <c r="G109" s="70">
        <f>'118 Bus my H2'!G109-'118 Correct H2'!G109</f>
        <v>0</v>
      </c>
      <c r="H109" s="70">
        <f>'118 Bus my H2'!H109-'118 Correct H2'!H109</f>
        <v>0</v>
      </c>
      <c r="I109" s="70">
        <f>'118 Bus my H2'!I109-'118 Correct H2'!I109</f>
        <v>0</v>
      </c>
      <c r="J109" s="70">
        <f>'118 Bus my H2'!J109-'118 Correct H2'!J109</f>
        <v>0</v>
      </c>
      <c r="K109" s="70">
        <f>'118 Bus my H2'!K109-'118 Correct H2'!K109</f>
        <v>0</v>
      </c>
      <c r="L109" s="70">
        <f>'118 Bus my H2'!L109-'118 Correct H2'!L109</f>
        <v>0</v>
      </c>
      <c r="M109" s="70">
        <f>'118 Bus my H2'!M109-'118 Correct H2'!M109</f>
        <v>0</v>
      </c>
      <c r="N109" s="70">
        <f>'118 Bus my H2'!N109-'118 Correct H2'!N109</f>
        <v>0</v>
      </c>
      <c r="O109" s="70">
        <f>'118 Bus my H2'!O109-'118 Correct H2'!O109</f>
        <v>0</v>
      </c>
      <c r="P109" s="70">
        <f>'118 Bus my H2'!P109-'118 Correct H2'!P109</f>
        <v>0</v>
      </c>
      <c r="Q109" s="70">
        <f>'118 Bus my H2'!Q109-'118 Correct H2'!Q109</f>
        <v>0</v>
      </c>
      <c r="R109" s="70">
        <f>'118 Bus my H2'!R109-'118 Correct H2'!R109</f>
        <v>0</v>
      </c>
      <c r="S109" s="70">
        <f>'118 Bus my H2'!S109-'118 Correct H2'!S109</f>
        <v>0</v>
      </c>
      <c r="T109" s="70">
        <f>'118 Bus my H2'!T109-'118 Correct H2'!T109</f>
        <v>0</v>
      </c>
      <c r="U109" s="70">
        <f>'118 Bus my H2'!U109-'118 Correct H2'!U109</f>
        <v>0</v>
      </c>
      <c r="V109" s="70">
        <f>'118 Bus my H2'!V109-'118 Correct H2'!V109</f>
        <v>0</v>
      </c>
      <c r="W109" s="70">
        <f>'118 Bus my H2'!W109-'118 Correct H2'!W109</f>
        <v>0</v>
      </c>
      <c r="X109" s="70">
        <f>'118 Bus my H2'!X109-'118 Correct H2'!X109</f>
        <v>0</v>
      </c>
      <c r="Y109" s="70">
        <f>'118 Bus my H2'!Y109-'118 Correct H2'!Y109</f>
        <v>0</v>
      </c>
      <c r="Z109" s="70">
        <f>'118 Bus my H2'!Z109-'118 Correct H2'!Z109</f>
        <v>0</v>
      </c>
      <c r="AA109" s="70">
        <f>'118 Bus my H2'!AA109-'118 Correct H2'!AA109</f>
        <v>0</v>
      </c>
      <c r="AB109" s="70">
        <f>'118 Bus my H2'!AB109-'118 Correct H2'!AB109</f>
        <v>0</v>
      </c>
      <c r="AC109" s="70">
        <f>'118 Bus my H2'!AC109-'118 Correct H2'!AC109</f>
        <v>0</v>
      </c>
      <c r="AD109" s="70">
        <f>'118 Bus my H2'!AD109-'118 Correct H2'!AD109</f>
        <v>0</v>
      </c>
      <c r="AE109" s="70">
        <f>'118 Bus my H2'!AE109-'118 Correct H2'!AE109</f>
        <v>0</v>
      </c>
      <c r="AF109" s="70">
        <f>'118 Bus my H2'!AF109-'118 Correct H2'!AF109</f>
        <v>0</v>
      </c>
      <c r="AG109" s="70">
        <f>'118 Bus my H2'!AG109-'118 Correct H2'!AG109</f>
        <v>0</v>
      </c>
      <c r="AH109" s="70">
        <f>'118 Bus my H2'!AH109-'118 Correct H2'!AH109</f>
        <v>0</v>
      </c>
      <c r="AI109" s="70">
        <f>'118 Bus my H2'!AI109-'118 Correct H2'!AI109</f>
        <v>0</v>
      </c>
      <c r="AJ109" s="70">
        <f>'118 Bus my H2'!AJ109-'118 Correct H2'!AJ109</f>
        <v>0</v>
      </c>
      <c r="AK109" s="70">
        <f>'118 Bus my H2'!AK109-'118 Correct H2'!AK109</f>
        <v>0</v>
      </c>
      <c r="AL109" s="70">
        <f>'118 Bus my H2'!AL109-'118 Correct H2'!AL109</f>
        <v>0</v>
      </c>
      <c r="AM109" s="70">
        <f>'118 Bus my H2'!AM109-'118 Correct H2'!AM109</f>
        <v>0</v>
      </c>
      <c r="AN109" s="70">
        <f>'118 Bus my H2'!AN109-'118 Correct H2'!AN109</f>
        <v>0</v>
      </c>
      <c r="AO109" s="70">
        <f>'118 Bus my H2'!AO109-'118 Correct H2'!AO109</f>
        <v>0</v>
      </c>
      <c r="AP109" s="70">
        <f>'118 Bus my H2'!AP109-'118 Correct H2'!AP109</f>
        <v>0</v>
      </c>
      <c r="AQ109" s="70">
        <f>'118 Bus my H2'!AQ109-'118 Correct H2'!AQ109</f>
        <v>0</v>
      </c>
      <c r="AR109" s="70">
        <f>'118 Bus my H2'!AR109-'118 Correct H2'!AR109</f>
        <v>0</v>
      </c>
      <c r="AS109" s="70">
        <f>'118 Bus my H2'!AS109-'118 Correct H2'!AS109</f>
        <v>0</v>
      </c>
      <c r="AT109" s="70">
        <f>'118 Bus my H2'!AT109-'118 Correct H2'!AT109</f>
        <v>0</v>
      </c>
      <c r="AU109" s="70">
        <f>'118 Bus my H2'!AU109-'118 Correct H2'!AU109</f>
        <v>0</v>
      </c>
      <c r="AV109" s="70">
        <f>'118 Bus my H2'!AV109-'118 Correct H2'!AV109</f>
        <v>0</v>
      </c>
      <c r="AW109" s="70">
        <f>'118 Bus my H2'!AW109-'118 Correct H2'!AW109</f>
        <v>0</v>
      </c>
      <c r="AX109" s="70">
        <f>'118 Bus my H2'!AX109-'118 Correct H2'!AX109</f>
        <v>0</v>
      </c>
      <c r="AY109" s="70">
        <f>'118 Bus my H2'!AY109-'118 Correct H2'!AY109</f>
        <v>0</v>
      </c>
      <c r="AZ109" s="70">
        <f>'118 Bus my H2'!AZ109-'118 Correct H2'!AZ109</f>
        <v>0</v>
      </c>
    </row>
    <row r="110" spans="1:52" x14ac:dyDescent="0.25">
      <c r="A110" s="70">
        <f>'118 Bus my H2'!A110-'118 Correct H2'!A110</f>
        <v>0</v>
      </c>
      <c r="B110" s="70">
        <f>'118 Bus my H2'!B110-'118 Correct H2'!B110</f>
        <v>0</v>
      </c>
      <c r="C110" s="70">
        <f>'118 Bus my H2'!C110-'118 Correct H2'!C110</f>
        <v>0</v>
      </c>
      <c r="D110" s="70">
        <f>'118 Bus my H2'!D110-'118 Correct H2'!D110</f>
        <v>0</v>
      </c>
      <c r="E110" s="70">
        <f>'118 Bus my H2'!E110-'118 Correct H2'!E110</f>
        <v>0</v>
      </c>
      <c r="F110" s="70">
        <f>'118 Bus my H2'!F110-'118 Correct H2'!F110</f>
        <v>0</v>
      </c>
      <c r="G110" s="70">
        <f>'118 Bus my H2'!G110-'118 Correct H2'!G110</f>
        <v>0</v>
      </c>
      <c r="H110" s="70">
        <f>'118 Bus my H2'!H110-'118 Correct H2'!H110</f>
        <v>0</v>
      </c>
      <c r="I110" s="70">
        <f>'118 Bus my H2'!I110-'118 Correct H2'!I110</f>
        <v>0</v>
      </c>
      <c r="J110" s="70">
        <f>'118 Bus my H2'!J110-'118 Correct H2'!J110</f>
        <v>0</v>
      </c>
      <c r="K110" s="70">
        <f>'118 Bus my H2'!K110-'118 Correct H2'!K110</f>
        <v>0</v>
      </c>
      <c r="L110" s="70">
        <f>'118 Bus my H2'!L110-'118 Correct H2'!L110</f>
        <v>0</v>
      </c>
      <c r="M110" s="70">
        <f>'118 Bus my H2'!M110-'118 Correct H2'!M110</f>
        <v>0</v>
      </c>
      <c r="N110" s="70">
        <f>'118 Bus my H2'!N110-'118 Correct H2'!N110</f>
        <v>0</v>
      </c>
      <c r="O110" s="70">
        <f>'118 Bus my H2'!O110-'118 Correct H2'!O110</f>
        <v>0</v>
      </c>
      <c r="P110" s="70">
        <f>'118 Bus my H2'!P110-'118 Correct H2'!P110</f>
        <v>0</v>
      </c>
      <c r="Q110" s="70">
        <f>'118 Bus my H2'!Q110-'118 Correct H2'!Q110</f>
        <v>0</v>
      </c>
      <c r="R110" s="70">
        <f>'118 Bus my H2'!R110-'118 Correct H2'!R110</f>
        <v>0</v>
      </c>
      <c r="S110" s="70">
        <f>'118 Bus my H2'!S110-'118 Correct H2'!S110</f>
        <v>0</v>
      </c>
      <c r="T110" s="70">
        <f>'118 Bus my H2'!T110-'118 Correct H2'!T110</f>
        <v>0</v>
      </c>
      <c r="U110" s="70">
        <f>'118 Bus my H2'!U110-'118 Correct H2'!U110</f>
        <v>0</v>
      </c>
      <c r="V110" s="70">
        <f>'118 Bus my H2'!V110-'118 Correct H2'!V110</f>
        <v>0</v>
      </c>
      <c r="W110" s="70">
        <f>'118 Bus my H2'!W110-'118 Correct H2'!W110</f>
        <v>0</v>
      </c>
      <c r="X110" s="70">
        <f>'118 Bus my H2'!X110-'118 Correct H2'!X110</f>
        <v>0</v>
      </c>
      <c r="Y110" s="70">
        <f>'118 Bus my H2'!Y110-'118 Correct H2'!Y110</f>
        <v>0</v>
      </c>
      <c r="Z110" s="70">
        <f>'118 Bus my H2'!Z110-'118 Correct H2'!Z110</f>
        <v>0</v>
      </c>
      <c r="AA110" s="70">
        <f>'118 Bus my H2'!AA110-'118 Correct H2'!AA110</f>
        <v>0</v>
      </c>
      <c r="AB110" s="70">
        <f>'118 Bus my H2'!AB110-'118 Correct H2'!AB110</f>
        <v>0</v>
      </c>
      <c r="AC110" s="70">
        <f>'118 Bus my H2'!AC110-'118 Correct H2'!AC110</f>
        <v>0</v>
      </c>
      <c r="AD110" s="70">
        <f>'118 Bus my H2'!AD110-'118 Correct H2'!AD110</f>
        <v>0</v>
      </c>
      <c r="AE110" s="70">
        <f>'118 Bus my H2'!AE110-'118 Correct H2'!AE110</f>
        <v>0</v>
      </c>
      <c r="AF110" s="70">
        <f>'118 Bus my H2'!AF110-'118 Correct H2'!AF110</f>
        <v>0</v>
      </c>
      <c r="AG110" s="70">
        <f>'118 Bus my H2'!AG110-'118 Correct H2'!AG110</f>
        <v>0</v>
      </c>
      <c r="AH110" s="70">
        <f>'118 Bus my H2'!AH110-'118 Correct H2'!AH110</f>
        <v>0</v>
      </c>
      <c r="AI110" s="70">
        <f>'118 Bus my H2'!AI110-'118 Correct H2'!AI110</f>
        <v>0</v>
      </c>
      <c r="AJ110" s="70">
        <f>'118 Bus my H2'!AJ110-'118 Correct H2'!AJ110</f>
        <v>0</v>
      </c>
      <c r="AK110" s="70">
        <f>'118 Bus my H2'!AK110-'118 Correct H2'!AK110</f>
        <v>0</v>
      </c>
      <c r="AL110" s="70">
        <f>'118 Bus my H2'!AL110-'118 Correct H2'!AL110</f>
        <v>0</v>
      </c>
      <c r="AM110" s="70">
        <f>'118 Bus my H2'!AM110-'118 Correct H2'!AM110</f>
        <v>0</v>
      </c>
      <c r="AN110" s="70">
        <f>'118 Bus my H2'!AN110-'118 Correct H2'!AN110</f>
        <v>0</v>
      </c>
      <c r="AO110" s="70">
        <f>'118 Bus my H2'!AO110-'118 Correct H2'!AO110</f>
        <v>0</v>
      </c>
      <c r="AP110" s="70">
        <f>'118 Bus my H2'!AP110-'118 Correct H2'!AP110</f>
        <v>0</v>
      </c>
      <c r="AQ110" s="70">
        <f>'118 Bus my H2'!AQ110-'118 Correct H2'!AQ110</f>
        <v>0</v>
      </c>
      <c r="AR110" s="70">
        <f>'118 Bus my H2'!AR110-'118 Correct H2'!AR110</f>
        <v>0</v>
      </c>
      <c r="AS110" s="70">
        <f>'118 Bus my H2'!AS110-'118 Correct H2'!AS110</f>
        <v>0</v>
      </c>
      <c r="AT110" s="70">
        <f>'118 Bus my H2'!AT110-'118 Correct H2'!AT110</f>
        <v>0</v>
      </c>
      <c r="AU110" s="70">
        <f>'118 Bus my H2'!AU110-'118 Correct H2'!AU110</f>
        <v>0</v>
      </c>
      <c r="AV110" s="70">
        <f>'118 Bus my H2'!AV110-'118 Correct H2'!AV110</f>
        <v>0</v>
      </c>
      <c r="AW110" s="70">
        <f>'118 Bus my H2'!AW110-'118 Correct H2'!AW110</f>
        <v>0</v>
      </c>
      <c r="AX110" s="70">
        <f>'118 Bus my H2'!AX110-'118 Correct H2'!AX110</f>
        <v>0</v>
      </c>
      <c r="AY110" s="70">
        <f>'118 Bus my H2'!AY110-'118 Correct H2'!AY110</f>
        <v>0</v>
      </c>
      <c r="AZ110" s="70">
        <f>'118 Bus my H2'!AZ110-'118 Correct H2'!AZ110</f>
        <v>0</v>
      </c>
    </row>
    <row r="111" spans="1:52" x14ac:dyDescent="0.25">
      <c r="A111" s="70">
        <f>'118 Bus my H2'!A111-'118 Correct H2'!A111</f>
        <v>0</v>
      </c>
      <c r="B111" s="70">
        <f>'118 Bus my H2'!B111-'118 Correct H2'!B111</f>
        <v>0</v>
      </c>
      <c r="C111" s="70">
        <f>'118 Bus my H2'!C111-'118 Correct H2'!C111</f>
        <v>0</v>
      </c>
      <c r="D111" s="70">
        <f>'118 Bus my H2'!D111-'118 Correct H2'!D111</f>
        <v>0</v>
      </c>
      <c r="E111" s="70">
        <f>'118 Bus my H2'!E111-'118 Correct H2'!E111</f>
        <v>0</v>
      </c>
      <c r="F111" s="70">
        <f>'118 Bus my H2'!F111-'118 Correct H2'!F111</f>
        <v>0</v>
      </c>
      <c r="G111" s="70">
        <f>'118 Bus my H2'!G111-'118 Correct H2'!G111</f>
        <v>0</v>
      </c>
      <c r="H111" s="70">
        <f>'118 Bus my H2'!H111-'118 Correct H2'!H111</f>
        <v>0</v>
      </c>
      <c r="I111" s="70">
        <f>'118 Bus my H2'!I111-'118 Correct H2'!I111</f>
        <v>0</v>
      </c>
      <c r="J111" s="70">
        <f>'118 Bus my H2'!J111-'118 Correct H2'!J111</f>
        <v>0</v>
      </c>
      <c r="K111" s="70">
        <f>'118 Bus my H2'!K111-'118 Correct H2'!K111</f>
        <v>0</v>
      </c>
      <c r="L111" s="70">
        <f>'118 Bus my H2'!L111-'118 Correct H2'!L111</f>
        <v>0</v>
      </c>
      <c r="M111" s="70">
        <f>'118 Bus my H2'!M111-'118 Correct H2'!M111</f>
        <v>0</v>
      </c>
      <c r="N111" s="70">
        <f>'118 Bus my H2'!N111-'118 Correct H2'!N111</f>
        <v>0</v>
      </c>
      <c r="O111" s="70">
        <f>'118 Bus my H2'!O111-'118 Correct H2'!O111</f>
        <v>0</v>
      </c>
      <c r="P111" s="70">
        <f>'118 Bus my H2'!P111-'118 Correct H2'!P111</f>
        <v>0</v>
      </c>
      <c r="Q111" s="70">
        <f>'118 Bus my H2'!Q111-'118 Correct H2'!Q111</f>
        <v>0</v>
      </c>
      <c r="R111" s="70">
        <f>'118 Bus my H2'!R111-'118 Correct H2'!R111</f>
        <v>0</v>
      </c>
      <c r="S111" s="70">
        <f>'118 Bus my H2'!S111-'118 Correct H2'!S111</f>
        <v>0</v>
      </c>
      <c r="T111" s="70">
        <f>'118 Bus my H2'!T111-'118 Correct H2'!T111</f>
        <v>0</v>
      </c>
      <c r="U111" s="70">
        <f>'118 Bus my H2'!U111-'118 Correct H2'!U111</f>
        <v>0</v>
      </c>
      <c r="V111" s="70">
        <f>'118 Bus my H2'!V111-'118 Correct H2'!V111</f>
        <v>0</v>
      </c>
      <c r="W111" s="70">
        <f>'118 Bus my H2'!W111-'118 Correct H2'!W111</f>
        <v>0</v>
      </c>
      <c r="X111" s="70">
        <f>'118 Bus my H2'!X111-'118 Correct H2'!X111</f>
        <v>0</v>
      </c>
      <c r="Y111" s="70">
        <f>'118 Bus my H2'!Y111-'118 Correct H2'!Y111</f>
        <v>0</v>
      </c>
      <c r="Z111" s="70">
        <f>'118 Bus my H2'!Z111-'118 Correct H2'!Z111</f>
        <v>0</v>
      </c>
      <c r="AA111" s="70">
        <f>'118 Bus my H2'!AA111-'118 Correct H2'!AA111</f>
        <v>0</v>
      </c>
      <c r="AB111" s="70">
        <f>'118 Bus my H2'!AB111-'118 Correct H2'!AB111</f>
        <v>0</v>
      </c>
      <c r="AC111" s="70">
        <f>'118 Bus my H2'!AC111-'118 Correct H2'!AC111</f>
        <v>0</v>
      </c>
      <c r="AD111" s="70">
        <f>'118 Bus my H2'!AD111-'118 Correct H2'!AD111</f>
        <v>0</v>
      </c>
      <c r="AE111" s="70">
        <f>'118 Bus my H2'!AE111-'118 Correct H2'!AE111</f>
        <v>0</v>
      </c>
      <c r="AF111" s="70">
        <f>'118 Bus my H2'!AF111-'118 Correct H2'!AF111</f>
        <v>0</v>
      </c>
      <c r="AG111" s="70">
        <f>'118 Bus my H2'!AG111-'118 Correct H2'!AG111</f>
        <v>0</v>
      </c>
      <c r="AH111" s="70">
        <f>'118 Bus my H2'!AH111-'118 Correct H2'!AH111</f>
        <v>0</v>
      </c>
      <c r="AI111" s="70">
        <f>'118 Bus my H2'!AI111-'118 Correct H2'!AI111</f>
        <v>0</v>
      </c>
      <c r="AJ111" s="70">
        <f>'118 Bus my H2'!AJ111-'118 Correct H2'!AJ111</f>
        <v>0</v>
      </c>
      <c r="AK111" s="70">
        <f>'118 Bus my H2'!AK111-'118 Correct H2'!AK111</f>
        <v>0</v>
      </c>
      <c r="AL111" s="70">
        <f>'118 Bus my H2'!AL111-'118 Correct H2'!AL111</f>
        <v>0</v>
      </c>
      <c r="AM111" s="70">
        <f>'118 Bus my H2'!AM111-'118 Correct H2'!AM111</f>
        <v>0</v>
      </c>
      <c r="AN111" s="70">
        <f>'118 Bus my H2'!AN111-'118 Correct H2'!AN111</f>
        <v>0</v>
      </c>
      <c r="AO111" s="70">
        <f>'118 Bus my H2'!AO111-'118 Correct H2'!AO111</f>
        <v>0</v>
      </c>
      <c r="AP111" s="70">
        <f>'118 Bus my H2'!AP111-'118 Correct H2'!AP111</f>
        <v>0</v>
      </c>
      <c r="AQ111" s="70">
        <f>'118 Bus my H2'!AQ111-'118 Correct H2'!AQ111</f>
        <v>0</v>
      </c>
      <c r="AR111" s="70">
        <f>'118 Bus my H2'!AR111-'118 Correct H2'!AR111</f>
        <v>0</v>
      </c>
      <c r="AS111" s="70">
        <f>'118 Bus my H2'!AS111-'118 Correct H2'!AS111</f>
        <v>0</v>
      </c>
      <c r="AT111" s="70">
        <f>'118 Bus my H2'!AT111-'118 Correct H2'!AT111</f>
        <v>0</v>
      </c>
      <c r="AU111" s="70">
        <f>'118 Bus my H2'!AU111-'118 Correct H2'!AU111</f>
        <v>0</v>
      </c>
      <c r="AV111" s="70">
        <f>'118 Bus my H2'!AV111-'118 Correct H2'!AV111</f>
        <v>0</v>
      </c>
      <c r="AW111" s="70">
        <f>'118 Bus my H2'!AW111-'118 Correct H2'!AW111</f>
        <v>0</v>
      </c>
      <c r="AX111" s="70">
        <f>'118 Bus my H2'!AX111-'118 Correct H2'!AX111</f>
        <v>0</v>
      </c>
      <c r="AY111" s="70">
        <f>'118 Bus my H2'!AY111-'118 Correct H2'!AY111</f>
        <v>0</v>
      </c>
      <c r="AZ111" s="70">
        <f>'118 Bus my H2'!AZ111-'118 Correct H2'!AZ111</f>
        <v>0</v>
      </c>
    </row>
    <row r="112" spans="1:52" x14ac:dyDescent="0.25">
      <c r="A112" s="70">
        <f>'118 Bus my H2'!A112-'118 Correct H2'!A112</f>
        <v>0</v>
      </c>
      <c r="B112" s="70">
        <f>'118 Bus my H2'!B112-'118 Correct H2'!B112</f>
        <v>0</v>
      </c>
      <c r="C112" s="70">
        <f>'118 Bus my H2'!C112-'118 Correct H2'!C112</f>
        <v>0</v>
      </c>
      <c r="D112" s="70">
        <f>'118 Bus my H2'!D112-'118 Correct H2'!D112</f>
        <v>0</v>
      </c>
      <c r="E112" s="70">
        <f>'118 Bus my H2'!E112-'118 Correct H2'!E112</f>
        <v>0</v>
      </c>
      <c r="F112" s="70">
        <f>'118 Bus my H2'!F112-'118 Correct H2'!F112</f>
        <v>0</v>
      </c>
      <c r="G112" s="70">
        <f>'118 Bus my H2'!G112-'118 Correct H2'!G112</f>
        <v>0</v>
      </c>
      <c r="H112" s="70">
        <f>'118 Bus my H2'!H112-'118 Correct H2'!H112</f>
        <v>0</v>
      </c>
      <c r="I112" s="70">
        <f>'118 Bus my H2'!I112-'118 Correct H2'!I112</f>
        <v>0</v>
      </c>
      <c r="J112" s="70">
        <f>'118 Bus my H2'!J112-'118 Correct H2'!J112</f>
        <v>0</v>
      </c>
      <c r="K112" s="70">
        <f>'118 Bus my H2'!K112-'118 Correct H2'!K112</f>
        <v>0</v>
      </c>
      <c r="L112" s="70">
        <f>'118 Bus my H2'!L112-'118 Correct H2'!L112</f>
        <v>0</v>
      </c>
      <c r="M112" s="70">
        <f>'118 Bus my H2'!M112-'118 Correct H2'!M112</f>
        <v>0</v>
      </c>
      <c r="N112" s="70">
        <f>'118 Bus my H2'!N112-'118 Correct H2'!N112</f>
        <v>0</v>
      </c>
      <c r="O112" s="70">
        <f>'118 Bus my H2'!O112-'118 Correct H2'!O112</f>
        <v>0</v>
      </c>
      <c r="P112" s="70">
        <f>'118 Bus my H2'!P112-'118 Correct H2'!P112</f>
        <v>0</v>
      </c>
      <c r="Q112" s="70">
        <f>'118 Bus my H2'!Q112-'118 Correct H2'!Q112</f>
        <v>0</v>
      </c>
      <c r="R112" s="70">
        <f>'118 Bus my H2'!R112-'118 Correct H2'!R112</f>
        <v>0</v>
      </c>
      <c r="S112" s="70">
        <f>'118 Bus my H2'!S112-'118 Correct H2'!S112</f>
        <v>0</v>
      </c>
      <c r="T112" s="70">
        <f>'118 Bus my H2'!T112-'118 Correct H2'!T112</f>
        <v>0</v>
      </c>
      <c r="U112" s="70">
        <f>'118 Bus my H2'!U112-'118 Correct H2'!U112</f>
        <v>0</v>
      </c>
      <c r="V112" s="70">
        <f>'118 Bus my H2'!V112-'118 Correct H2'!V112</f>
        <v>0</v>
      </c>
      <c r="W112" s="70">
        <f>'118 Bus my H2'!W112-'118 Correct H2'!W112</f>
        <v>0</v>
      </c>
      <c r="X112" s="70">
        <f>'118 Bus my H2'!X112-'118 Correct H2'!X112</f>
        <v>0</v>
      </c>
      <c r="Y112" s="70">
        <f>'118 Bus my H2'!Y112-'118 Correct H2'!Y112</f>
        <v>0</v>
      </c>
      <c r="Z112" s="70">
        <f>'118 Bus my H2'!Z112-'118 Correct H2'!Z112</f>
        <v>0</v>
      </c>
      <c r="AA112" s="70">
        <f>'118 Bus my H2'!AA112-'118 Correct H2'!AA112</f>
        <v>0</v>
      </c>
      <c r="AB112" s="70">
        <f>'118 Bus my H2'!AB112-'118 Correct H2'!AB112</f>
        <v>0</v>
      </c>
      <c r="AC112" s="70">
        <f>'118 Bus my H2'!AC112-'118 Correct H2'!AC112</f>
        <v>0</v>
      </c>
      <c r="AD112" s="70">
        <f>'118 Bus my H2'!AD112-'118 Correct H2'!AD112</f>
        <v>0</v>
      </c>
      <c r="AE112" s="70">
        <f>'118 Bus my H2'!AE112-'118 Correct H2'!AE112</f>
        <v>0</v>
      </c>
      <c r="AF112" s="70">
        <f>'118 Bus my H2'!AF112-'118 Correct H2'!AF112</f>
        <v>0</v>
      </c>
      <c r="AG112" s="70">
        <f>'118 Bus my H2'!AG112-'118 Correct H2'!AG112</f>
        <v>0</v>
      </c>
      <c r="AH112" s="70">
        <f>'118 Bus my H2'!AH112-'118 Correct H2'!AH112</f>
        <v>0</v>
      </c>
      <c r="AI112" s="70">
        <f>'118 Bus my H2'!AI112-'118 Correct H2'!AI112</f>
        <v>0</v>
      </c>
      <c r="AJ112" s="70">
        <f>'118 Bus my H2'!AJ112-'118 Correct H2'!AJ112</f>
        <v>0</v>
      </c>
      <c r="AK112" s="70">
        <f>'118 Bus my H2'!AK112-'118 Correct H2'!AK112</f>
        <v>0</v>
      </c>
      <c r="AL112" s="70">
        <f>'118 Bus my H2'!AL112-'118 Correct H2'!AL112</f>
        <v>0</v>
      </c>
      <c r="AM112" s="70">
        <f>'118 Bus my H2'!AM112-'118 Correct H2'!AM112</f>
        <v>0</v>
      </c>
      <c r="AN112" s="70">
        <f>'118 Bus my H2'!AN112-'118 Correct H2'!AN112</f>
        <v>0</v>
      </c>
      <c r="AO112" s="70">
        <f>'118 Bus my H2'!AO112-'118 Correct H2'!AO112</f>
        <v>0</v>
      </c>
      <c r="AP112" s="70">
        <f>'118 Bus my H2'!AP112-'118 Correct H2'!AP112</f>
        <v>0</v>
      </c>
      <c r="AQ112" s="70">
        <f>'118 Bus my H2'!AQ112-'118 Correct H2'!AQ112</f>
        <v>0</v>
      </c>
      <c r="AR112" s="70">
        <f>'118 Bus my H2'!AR112-'118 Correct H2'!AR112</f>
        <v>0</v>
      </c>
      <c r="AS112" s="70">
        <f>'118 Bus my H2'!AS112-'118 Correct H2'!AS112</f>
        <v>0</v>
      </c>
      <c r="AT112" s="70">
        <f>'118 Bus my H2'!AT112-'118 Correct H2'!AT112</f>
        <v>0</v>
      </c>
      <c r="AU112" s="70">
        <f>'118 Bus my H2'!AU112-'118 Correct H2'!AU112</f>
        <v>0</v>
      </c>
      <c r="AV112" s="70">
        <f>'118 Bus my H2'!AV112-'118 Correct H2'!AV112</f>
        <v>0</v>
      </c>
      <c r="AW112" s="70">
        <f>'118 Bus my H2'!AW112-'118 Correct H2'!AW112</f>
        <v>0</v>
      </c>
      <c r="AX112" s="70">
        <f>'118 Bus my H2'!AX112-'118 Correct H2'!AX112</f>
        <v>0</v>
      </c>
      <c r="AY112" s="70">
        <f>'118 Bus my H2'!AY112-'118 Correct H2'!AY112</f>
        <v>0</v>
      </c>
      <c r="AZ112" s="70">
        <f>'118 Bus my H2'!AZ112-'118 Correct H2'!AZ112</f>
        <v>0</v>
      </c>
    </row>
    <row r="113" spans="1:52" x14ac:dyDescent="0.25">
      <c r="A113" s="70">
        <f>'118 Bus my H2'!A113-'118 Correct H2'!A113</f>
        <v>0</v>
      </c>
      <c r="B113" s="70">
        <f>'118 Bus my H2'!B113-'118 Correct H2'!B113</f>
        <v>0</v>
      </c>
      <c r="C113" s="70">
        <f>'118 Bus my H2'!C113-'118 Correct H2'!C113</f>
        <v>0</v>
      </c>
      <c r="D113" s="70">
        <f>'118 Bus my H2'!D113-'118 Correct H2'!D113</f>
        <v>0</v>
      </c>
      <c r="E113" s="70">
        <f>'118 Bus my H2'!E113-'118 Correct H2'!E113</f>
        <v>0</v>
      </c>
      <c r="F113" s="70">
        <f>'118 Bus my H2'!F113-'118 Correct H2'!F113</f>
        <v>0</v>
      </c>
      <c r="G113" s="70">
        <f>'118 Bus my H2'!G113-'118 Correct H2'!G113</f>
        <v>0</v>
      </c>
      <c r="H113" s="70">
        <f>'118 Bus my H2'!H113-'118 Correct H2'!H113</f>
        <v>0</v>
      </c>
      <c r="I113" s="70">
        <f>'118 Bus my H2'!I113-'118 Correct H2'!I113</f>
        <v>0</v>
      </c>
      <c r="J113" s="70">
        <f>'118 Bus my H2'!J113-'118 Correct H2'!J113</f>
        <v>0</v>
      </c>
      <c r="K113" s="70">
        <f>'118 Bus my H2'!K113-'118 Correct H2'!K113</f>
        <v>0</v>
      </c>
      <c r="L113" s="70">
        <f>'118 Bus my H2'!L113-'118 Correct H2'!L113</f>
        <v>0</v>
      </c>
      <c r="M113" s="70">
        <f>'118 Bus my H2'!M113-'118 Correct H2'!M113</f>
        <v>0</v>
      </c>
      <c r="N113" s="70">
        <f>'118 Bus my H2'!N113-'118 Correct H2'!N113</f>
        <v>0</v>
      </c>
      <c r="O113" s="70">
        <f>'118 Bus my H2'!O113-'118 Correct H2'!O113</f>
        <v>0</v>
      </c>
      <c r="P113" s="70">
        <f>'118 Bus my H2'!P113-'118 Correct H2'!P113</f>
        <v>0</v>
      </c>
      <c r="Q113" s="70">
        <f>'118 Bus my H2'!Q113-'118 Correct H2'!Q113</f>
        <v>0</v>
      </c>
      <c r="R113" s="70">
        <f>'118 Bus my H2'!R113-'118 Correct H2'!R113</f>
        <v>0</v>
      </c>
      <c r="S113" s="70">
        <f>'118 Bus my H2'!S113-'118 Correct H2'!S113</f>
        <v>0</v>
      </c>
      <c r="T113" s="70">
        <f>'118 Bus my H2'!T113-'118 Correct H2'!T113</f>
        <v>0</v>
      </c>
      <c r="U113" s="70">
        <f>'118 Bus my H2'!U113-'118 Correct H2'!U113</f>
        <v>0</v>
      </c>
      <c r="V113" s="70">
        <f>'118 Bus my H2'!V113-'118 Correct H2'!V113</f>
        <v>0</v>
      </c>
      <c r="W113" s="70">
        <f>'118 Bus my H2'!W113-'118 Correct H2'!W113</f>
        <v>0</v>
      </c>
      <c r="X113" s="70">
        <f>'118 Bus my H2'!X113-'118 Correct H2'!X113</f>
        <v>0</v>
      </c>
      <c r="Y113" s="70">
        <f>'118 Bus my H2'!Y113-'118 Correct H2'!Y113</f>
        <v>0</v>
      </c>
      <c r="Z113" s="70">
        <f>'118 Bus my H2'!Z113-'118 Correct H2'!Z113</f>
        <v>0</v>
      </c>
      <c r="AA113" s="70">
        <f>'118 Bus my H2'!AA113-'118 Correct H2'!AA113</f>
        <v>0</v>
      </c>
      <c r="AB113" s="70">
        <f>'118 Bus my H2'!AB113-'118 Correct H2'!AB113</f>
        <v>0</v>
      </c>
      <c r="AC113" s="70">
        <f>'118 Bus my H2'!AC113-'118 Correct H2'!AC113</f>
        <v>0</v>
      </c>
      <c r="AD113" s="70">
        <f>'118 Bus my H2'!AD113-'118 Correct H2'!AD113</f>
        <v>0</v>
      </c>
      <c r="AE113" s="70">
        <f>'118 Bus my H2'!AE113-'118 Correct H2'!AE113</f>
        <v>0</v>
      </c>
      <c r="AF113" s="70">
        <f>'118 Bus my H2'!AF113-'118 Correct H2'!AF113</f>
        <v>0</v>
      </c>
      <c r="AG113" s="70">
        <f>'118 Bus my H2'!AG113-'118 Correct H2'!AG113</f>
        <v>0</v>
      </c>
      <c r="AH113" s="70">
        <f>'118 Bus my H2'!AH113-'118 Correct H2'!AH113</f>
        <v>0</v>
      </c>
      <c r="AI113" s="70">
        <f>'118 Bus my H2'!AI113-'118 Correct H2'!AI113</f>
        <v>0</v>
      </c>
      <c r="AJ113" s="70">
        <f>'118 Bus my H2'!AJ113-'118 Correct H2'!AJ113</f>
        <v>0</v>
      </c>
      <c r="AK113" s="70">
        <f>'118 Bus my H2'!AK113-'118 Correct H2'!AK113</f>
        <v>0</v>
      </c>
      <c r="AL113" s="70">
        <f>'118 Bus my H2'!AL113-'118 Correct H2'!AL113</f>
        <v>0</v>
      </c>
      <c r="AM113" s="70">
        <f>'118 Bus my H2'!AM113-'118 Correct H2'!AM113</f>
        <v>0</v>
      </c>
      <c r="AN113" s="70">
        <f>'118 Bus my H2'!AN113-'118 Correct H2'!AN113</f>
        <v>0</v>
      </c>
      <c r="AO113" s="70">
        <f>'118 Bus my H2'!AO113-'118 Correct H2'!AO113</f>
        <v>0</v>
      </c>
      <c r="AP113" s="70">
        <f>'118 Bus my H2'!AP113-'118 Correct H2'!AP113</f>
        <v>0</v>
      </c>
      <c r="AQ113" s="70">
        <f>'118 Bus my H2'!AQ113-'118 Correct H2'!AQ113</f>
        <v>0</v>
      </c>
      <c r="AR113" s="70">
        <f>'118 Bus my H2'!AR113-'118 Correct H2'!AR113</f>
        <v>0</v>
      </c>
      <c r="AS113" s="70">
        <f>'118 Bus my H2'!AS113-'118 Correct H2'!AS113</f>
        <v>0</v>
      </c>
      <c r="AT113" s="70">
        <f>'118 Bus my H2'!AT113-'118 Correct H2'!AT113</f>
        <v>0</v>
      </c>
      <c r="AU113" s="70">
        <f>'118 Bus my H2'!AU113-'118 Correct H2'!AU113</f>
        <v>0</v>
      </c>
      <c r="AV113" s="70">
        <f>'118 Bus my H2'!AV113-'118 Correct H2'!AV113</f>
        <v>0</v>
      </c>
      <c r="AW113" s="70">
        <f>'118 Bus my H2'!AW113-'118 Correct H2'!AW113</f>
        <v>0</v>
      </c>
      <c r="AX113" s="70">
        <f>'118 Bus my H2'!AX113-'118 Correct H2'!AX113</f>
        <v>0</v>
      </c>
      <c r="AY113" s="70">
        <f>'118 Bus my H2'!AY113-'118 Correct H2'!AY113</f>
        <v>0</v>
      </c>
      <c r="AZ113" s="70">
        <f>'118 Bus my H2'!AZ113-'118 Correct H2'!AZ113</f>
        <v>0</v>
      </c>
    </row>
    <row r="114" spans="1:52" x14ac:dyDescent="0.25">
      <c r="A114" s="70">
        <f>'118 Bus my H2'!A114-'118 Correct H2'!A114</f>
        <v>0</v>
      </c>
      <c r="B114" s="70">
        <f>'118 Bus my H2'!B114-'118 Correct H2'!B114</f>
        <v>0</v>
      </c>
      <c r="C114" s="70">
        <f>'118 Bus my H2'!C114-'118 Correct H2'!C114</f>
        <v>0</v>
      </c>
      <c r="D114" s="70">
        <f>'118 Bus my H2'!D114-'118 Correct H2'!D114</f>
        <v>0</v>
      </c>
      <c r="E114" s="70">
        <f>'118 Bus my H2'!E114-'118 Correct H2'!E114</f>
        <v>0</v>
      </c>
      <c r="F114" s="70">
        <f>'118 Bus my H2'!F114-'118 Correct H2'!F114</f>
        <v>0</v>
      </c>
      <c r="G114" s="70">
        <f>'118 Bus my H2'!G114-'118 Correct H2'!G114</f>
        <v>0</v>
      </c>
      <c r="H114" s="70">
        <f>'118 Bus my H2'!H114-'118 Correct H2'!H114</f>
        <v>0</v>
      </c>
      <c r="I114" s="70">
        <f>'118 Bus my H2'!I114-'118 Correct H2'!I114</f>
        <v>0</v>
      </c>
      <c r="J114" s="70">
        <f>'118 Bus my H2'!J114-'118 Correct H2'!J114</f>
        <v>0</v>
      </c>
      <c r="K114" s="70">
        <f>'118 Bus my H2'!K114-'118 Correct H2'!K114</f>
        <v>0</v>
      </c>
      <c r="L114" s="70">
        <f>'118 Bus my H2'!L114-'118 Correct H2'!L114</f>
        <v>0</v>
      </c>
      <c r="M114" s="70">
        <f>'118 Bus my H2'!M114-'118 Correct H2'!M114</f>
        <v>0</v>
      </c>
      <c r="N114" s="70">
        <f>'118 Bus my H2'!N114-'118 Correct H2'!N114</f>
        <v>0</v>
      </c>
      <c r="O114" s="70">
        <f>'118 Bus my H2'!O114-'118 Correct H2'!O114</f>
        <v>0</v>
      </c>
      <c r="P114" s="70">
        <f>'118 Bus my H2'!P114-'118 Correct H2'!P114</f>
        <v>0</v>
      </c>
      <c r="Q114" s="70">
        <f>'118 Bus my H2'!Q114-'118 Correct H2'!Q114</f>
        <v>0</v>
      </c>
      <c r="R114" s="70">
        <f>'118 Bus my H2'!R114-'118 Correct H2'!R114</f>
        <v>0</v>
      </c>
      <c r="S114" s="70">
        <f>'118 Bus my H2'!S114-'118 Correct H2'!S114</f>
        <v>0</v>
      </c>
      <c r="T114" s="70">
        <f>'118 Bus my H2'!T114-'118 Correct H2'!T114</f>
        <v>0</v>
      </c>
      <c r="U114" s="70">
        <f>'118 Bus my H2'!U114-'118 Correct H2'!U114</f>
        <v>0</v>
      </c>
      <c r="V114" s="70">
        <f>'118 Bus my H2'!V114-'118 Correct H2'!V114</f>
        <v>0</v>
      </c>
      <c r="W114" s="70">
        <f>'118 Bus my H2'!W114-'118 Correct H2'!W114</f>
        <v>0</v>
      </c>
      <c r="X114" s="70">
        <f>'118 Bus my H2'!X114-'118 Correct H2'!X114</f>
        <v>0</v>
      </c>
      <c r="Y114" s="70">
        <f>'118 Bus my H2'!Y114-'118 Correct H2'!Y114</f>
        <v>0</v>
      </c>
      <c r="Z114" s="70">
        <f>'118 Bus my H2'!Z114-'118 Correct H2'!Z114</f>
        <v>0</v>
      </c>
      <c r="AA114" s="70">
        <f>'118 Bus my H2'!AA114-'118 Correct H2'!AA114</f>
        <v>0</v>
      </c>
      <c r="AB114" s="70">
        <f>'118 Bus my H2'!AB114-'118 Correct H2'!AB114</f>
        <v>0</v>
      </c>
      <c r="AC114" s="70">
        <f>'118 Bus my H2'!AC114-'118 Correct H2'!AC114</f>
        <v>0</v>
      </c>
      <c r="AD114" s="70">
        <f>'118 Bus my H2'!AD114-'118 Correct H2'!AD114</f>
        <v>0</v>
      </c>
      <c r="AE114" s="70">
        <f>'118 Bus my H2'!AE114-'118 Correct H2'!AE114</f>
        <v>0</v>
      </c>
      <c r="AF114" s="70">
        <f>'118 Bus my H2'!AF114-'118 Correct H2'!AF114</f>
        <v>0</v>
      </c>
      <c r="AG114" s="70">
        <f>'118 Bus my H2'!AG114-'118 Correct H2'!AG114</f>
        <v>0</v>
      </c>
      <c r="AH114" s="70">
        <f>'118 Bus my H2'!AH114-'118 Correct H2'!AH114</f>
        <v>0</v>
      </c>
      <c r="AI114" s="70">
        <f>'118 Bus my H2'!AI114-'118 Correct H2'!AI114</f>
        <v>0</v>
      </c>
      <c r="AJ114" s="70">
        <f>'118 Bus my H2'!AJ114-'118 Correct H2'!AJ114</f>
        <v>0</v>
      </c>
      <c r="AK114" s="70">
        <f>'118 Bus my H2'!AK114-'118 Correct H2'!AK114</f>
        <v>0</v>
      </c>
      <c r="AL114" s="70">
        <f>'118 Bus my H2'!AL114-'118 Correct H2'!AL114</f>
        <v>0</v>
      </c>
      <c r="AM114" s="70">
        <f>'118 Bus my H2'!AM114-'118 Correct H2'!AM114</f>
        <v>0</v>
      </c>
      <c r="AN114" s="70">
        <f>'118 Bus my H2'!AN114-'118 Correct H2'!AN114</f>
        <v>0</v>
      </c>
      <c r="AO114" s="70">
        <f>'118 Bus my H2'!AO114-'118 Correct H2'!AO114</f>
        <v>0</v>
      </c>
      <c r="AP114" s="70">
        <f>'118 Bus my H2'!AP114-'118 Correct H2'!AP114</f>
        <v>0</v>
      </c>
      <c r="AQ114" s="70">
        <f>'118 Bus my H2'!AQ114-'118 Correct H2'!AQ114</f>
        <v>0</v>
      </c>
      <c r="AR114" s="70">
        <f>'118 Bus my H2'!AR114-'118 Correct H2'!AR114</f>
        <v>0</v>
      </c>
      <c r="AS114" s="70">
        <f>'118 Bus my H2'!AS114-'118 Correct H2'!AS114</f>
        <v>0</v>
      </c>
      <c r="AT114" s="70">
        <f>'118 Bus my H2'!AT114-'118 Correct H2'!AT114</f>
        <v>0</v>
      </c>
      <c r="AU114" s="70">
        <f>'118 Bus my H2'!AU114-'118 Correct H2'!AU114</f>
        <v>0</v>
      </c>
      <c r="AV114" s="70">
        <f>'118 Bus my H2'!AV114-'118 Correct H2'!AV114</f>
        <v>0</v>
      </c>
      <c r="AW114" s="70">
        <f>'118 Bus my H2'!AW114-'118 Correct H2'!AW114</f>
        <v>0</v>
      </c>
      <c r="AX114" s="70">
        <f>'118 Bus my H2'!AX114-'118 Correct H2'!AX114</f>
        <v>0</v>
      </c>
      <c r="AY114" s="70">
        <f>'118 Bus my H2'!AY114-'118 Correct H2'!AY114</f>
        <v>0</v>
      </c>
      <c r="AZ114" s="70">
        <f>'118 Bus my H2'!AZ114-'118 Correct H2'!AZ114</f>
        <v>0</v>
      </c>
    </row>
    <row r="115" spans="1:52" x14ac:dyDescent="0.25">
      <c r="A115" s="70">
        <f>'118 Bus my H2'!A115-'118 Correct H2'!A115</f>
        <v>0</v>
      </c>
      <c r="B115" s="70">
        <f>'118 Bus my H2'!B115-'118 Correct H2'!B115</f>
        <v>0</v>
      </c>
      <c r="C115" s="70">
        <f>'118 Bus my H2'!C115-'118 Correct H2'!C115</f>
        <v>0</v>
      </c>
      <c r="D115" s="70">
        <f>'118 Bus my H2'!D115-'118 Correct H2'!D115</f>
        <v>0</v>
      </c>
      <c r="E115" s="70">
        <f>'118 Bus my H2'!E115-'118 Correct H2'!E115</f>
        <v>0</v>
      </c>
      <c r="F115" s="70">
        <f>'118 Bus my H2'!F115-'118 Correct H2'!F115</f>
        <v>0</v>
      </c>
      <c r="G115" s="70">
        <f>'118 Bus my H2'!G115-'118 Correct H2'!G115</f>
        <v>0</v>
      </c>
      <c r="H115" s="70">
        <f>'118 Bus my H2'!H115-'118 Correct H2'!H115</f>
        <v>0</v>
      </c>
      <c r="I115" s="70">
        <f>'118 Bus my H2'!I115-'118 Correct H2'!I115</f>
        <v>0</v>
      </c>
      <c r="J115" s="70">
        <f>'118 Bus my H2'!J115-'118 Correct H2'!J115</f>
        <v>0</v>
      </c>
      <c r="K115" s="70">
        <f>'118 Bus my H2'!K115-'118 Correct H2'!K115</f>
        <v>0</v>
      </c>
      <c r="L115" s="70">
        <f>'118 Bus my H2'!L115-'118 Correct H2'!L115</f>
        <v>0</v>
      </c>
      <c r="M115" s="70">
        <f>'118 Bus my H2'!M115-'118 Correct H2'!M115</f>
        <v>0</v>
      </c>
      <c r="N115" s="70">
        <f>'118 Bus my H2'!N115-'118 Correct H2'!N115</f>
        <v>0</v>
      </c>
      <c r="O115" s="70">
        <f>'118 Bus my H2'!O115-'118 Correct H2'!O115</f>
        <v>0</v>
      </c>
      <c r="P115" s="70">
        <f>'118 Bus my H2'!P115-'118 Correct H2'!P115</f>
        <v>0</v>
      </c>
      <c r="Q115" s="70">
        <f>'118 Bus my H2'!Q115-'118 Correct H2'!Q115</f>
        <v>0</v>
      </c>
      <c r="R115" s="70">
        <f>'118 Bus my H2'!R115-'118 Correct H2'!R115</f>
        <v>0</v>
      </c>
      <c r="S115" s="70">
        <f>'118 Bus my H2'!S115-'118 Correct H2'!S115</f>
        <v>0</v>
      </c>
      <c r="T115" s="70">
        <f>'118 Bus my H2'!T115-'118 Correct H2'!T115</f>
        <v>0</v>
      </c>
      <c r="U115" s="70">
        <f>'118 Bus my H2'!U115-'118 Correct H2'!U115</f>
        <v>0</v>
      </c>
      <c r="V115" s="70">
        <f>'118 Bus my H2'!V115-'118 Correct H2'!V115</f>
        <v>0</v>
      </c>
      <c r="W115" s="70">
        <f>'118 Bus my H2'!W115-'118 Correct H2'!W115</f>
        <v>0</v>
      </c>
      <c r="X115" s="70">
        <f>'118 Bus my H2'!X115-'118 Correct H2'!X115</f>
        <v>0</v>
      </c>
      <c r="Y115" s="70">
        <f>'118 Bus my H2'!Y115-'118 Correct H2'!Y115</f>
        <v>0</v>
      </c>
      <c r="Z115" s="70">
        <f>'118 Bus my H2'!Z115-'118 Correct H2'!Z115</f>
        <v>0</v>
      </c>
      <c r="AA115" s="70">
        <f>'118 Bus my H2'!AA115-'118 Correct H2'!AA115</f>
        <v>0</v>
      </c>
      <c r="AB115" s="70">
        <f>'118 Bus my H2'!AB115-'118 Correct H2'!AB115</f>
        <v>0</v>
      </c>
      <c r="AC115" s="70">
        <f>'118 Bus my H2'!AC115-'118 Correct H2'!AC115</f>
        <v>0</v>
      </c>
      <c r="AD115" s="70">
        <f>'118 Bus my H2'!AD115-'118 Correct H2'!AD115</f>
        <v>0</v>
      </c>
      <c r="AE115" s="70">
        <f>'118 Bus my H2'!AE115-'118 Correct H2'!AE115</f>
        <v>0</v>
      </c>
      <c r="AF115" s="70">
        <f>'118 Bus my H2'!AF115-'118 Correct H2'!AF115</f>
        <v>0</v>
      </c>
      <c r="AG115" s="70">
        <f>'118 Bus my H2'!AG115-'118 Correct H2'!AG115</f>
        <v>0</v>
      </c>
      <c r="AH115" s="70">
        <f>'118 Bus my H2'!AH115-'118 Correct H2'!AH115</f>
        <v>0</v>
      </c>
      <c r="AI115" s="70">
        <f>'118 Bus my H2'!AI115-'118 Correct H2'!AI115</f>
        <v>0</v>
      </c>
      <c r="AJ115" s="70">
        <f>'118 Bus my H2'!AJ115-'118 Correct H2'!AJ115</f>
        <v>0</v>
      </c>
      <c r="AK115" s="70">
        <f>'118 Bus my H2'!AK115-'118 Correct H2'!AK115</f>
        <v>0</v>
      </c>
      <c r="AL115" s="70">
        <f>'118 Bus my H2'!AL115-'118 Correct H2'!AL115</f>
        <v>0</v>
      </c>
      <c r="AM115" s="70">
        <f>'118 Bus my H2'!AM115-'118 Correct H2'!AM115</f>
        <v>0</v>
      </c>
      <c r="AN115" s="70">
        <f>'118 Bus my H2'!AN115-'118 Correct H2'!AN115</f>
        <v>0</v>
      </c>
      <c r="AO115" s="70">
        <f>'118 Bus my H2'!AO115-'118 Correct H2'!AO115</f>
        <v>0</v>
      </c>
      <c r="AP115" s="70">
        <f>'118 Bus my H2'!AP115-'118 Correct H2'!AP115</f>
        <v>0</v>
      </c>
      <c r="AQ115" s="70">
        <f>'118 Bus my H2'!AQ115-'118 Correct H2'!AQ115</f>
        <v>0</v>
      </c>
      <c r="AR115" s="70">
        <f>'118 Bus my H2'!AR115-'118 Correct H2'!AR115</f>
        <v>0</v>
      </c>
      <c r="AS115" s="70">
        <f>'118 Bus my H2'!AS115-'118 Correct H2'!AS115</f>
        <v>0</v>
      </c>
      <c r="AT115" s="70">
        <f>'118 Bus my H2'!AT115-'118 Correct H2'!AT115</f>
        <v>0</v>
      </c>
      <c r="AU115" s="70">
        <f>'118 Bus my H2'!AU115-'118 Correct H2'!AU115</f>
        <v>0</v>
      </c>
      <c r="AV115" s="70">
        <f>'118 Bus my H2'!AV115-'118 Correct H2'!AV115</f>
        <v>0</v>
      </c>
      <c r="AW115" s="70">
        <f>'118 Bus my H2'!AW115-'118 Correct H2'!AW115</f>
        <v>0</v>
      </c>
      <c r="AX115" s="70">
        <f>'118 Bus my H2'!AX115-'118 Correct H2'!AX115</f>
        <v>0</v>
      </c>
      <c r="AY115" s="70">
        <f>'118 Bus my H2'!AY115-'118 Correct H2'!AY115</f>
        <v>0</v>
      </c>
      <c r="AZ115" s="70">
        <f>'118 Bus my H2'!AZ115-'118 Correct H2'!AZ115</f>
        <v>0</v>
      </c>
    </row>
    <row r="116" spans="1:52" x14ac:dyDescent="0.25">
      <c r="A116" s="70">
        <f>'118 Bus my H2'!A116-'118 Correct H2'!A116</f>
        <v>0</v>
      </c>
      <c r="B116" s="70">
        <f>'118 Bus my H2'!B116-'118 Correct H2'!B116</f>
        <v>0</v>
      </c>
      <c r="C116" s="70">
        <f>'118 Bus my H2'!C116-'118 Correct H2'!C116</f>
        <v>0</v>
      </c>
      <c r="D116" s="70">
        <f>'118 Bus my H2'!D116-'118 Correct H2'!D116</f>
        <v>0</v>
      </c>
      <c r="E116" s="70">
        <f>'118 Bus my H2'!E116-'118 Correct H2'!E116</f>
        <v>0</v>
      </c>
      <c r="F116" s="70">
        <f>'118 Bus my H2'!F116-'118 Correct H2'!F116</f>
        <v>0</v>
      </c>
      <c r="G116" s="70">
        <f>'118 Bus my H2'!G116-'118 Correct H2'!G116</f>
        <v>0</v>
      </c>
      <c r="H116" s="70">
        <f>'118 Bus my H2'!H116-'118 Correct H2'!H116</f>
        <v>0</v>
      </c>
      <c r="I116" s="70">
        <f>'118 Bus my H2'!I116-'118 Correct H2'!I116</f>
        <v>0</v>
      </c>
      <c r="J116" s="70">
        <f>'118 Bus my H2'!J116-'118 Correct H2'!J116</f>
        <v>0</v>
      </c>
      <c r="K116" s="70">
        <f>'118 Bus my H2'!K116-'118 Correct H2'!K116</f>
        <v>0</v>
      </c>
      <c r="L116" s="70">
        <f>'118 Bus my H2'!L116-'118 Correct H2'!L116</f>
        <v>0</v>
      </c>
      <c r="M116" s="70">
        <f>'118 Bus my H2'!M116-'118 Correct H2'!M116</f>
        <v>0</v>
      </c>
      <c r="N116" s="70">
        <f>'118 Bus my H2'!N116-'118 Correct H2'!N116</f>
        <v>0</v>
      </c>
      <c r="O116" s="70">
        <f>'118 Bus my H2'!O116-'118 Correct H2'!O116</f>
        <v>0</v>
      </c>
      <c r="P116" s="70">
        <f>'118 Bus my H2'!P116-'118 Correct H2'!P116</f>
        <v>0</v>
      </c>
      <c r="Q116" s="70">
        <f>'118 Bus my H2'!Q116-'118 Correct H2'!Q116</f>
        <v>0</v>
      </c>
      <c r="R116" s="70">
        <f>'118 Bus my H2'!R116-'118 Correct H2'!R116</f>
        <v>0</v>
      </c>
      <c r="S116" s="70">
        <f>'118 Bus my H2'!S116-'118 Correct H2'!S116</f>
        <v>0</v>
      </c>
      <c r="T116" s="70">
        <f>'118 Bus my H2'!T116-'118 Correct H2'!T116</f>
        <v>0</v>
      </c>
      <c r="U116" s="70">
        <f>'118 Bus my H2'!U116-'118 Correct H2'!U116</f>
        <v>0</v>
      </c>
      <c r="V116" s="70">
        <f>'118 Bus my H2'!V116-'118 Correct H2'!V116</f>
        <v>0</v>
      </c>
      <c r="W116" s="70">
        <f>'118 Bus my H2'!W116-'118 Correct H2'!W116</f>
        <v>0</v>
      </c>
      <c r="X116" s="70">
        <f>'118 Bus my H2'!X116-'118 Correct H2'!X116</f>
        <v>0</v>
      </c>
      <c r="Y116" s="70">
        <f>'118 Bus my H2'!Y116-'118 Correct H2'!Y116</f>
        <v>0</v>
      </c>
      <c r="Z116" s="70">
        <f>'118 Bus my H2'!Z116-'118 Correct H2'!Z116</f>
        <v>0</v>
      </c>
      <c r="AA116" s="70">
        <f>'118 Bus my H2'!AA116-'118 Correct H2'!AA116</f>
        <v>0</v>
      </c>
      <c r="AB116" s="70">
        <f>'118 Bus my H2'!AB116-'118 Correct H2'!AB116</f>
        <v>0</v>
      </c>
      <c r="AC116" s="70">
        <f>'118 Bus my H2'!AC116-'118 Correct H2'!AC116</f>
        <v>0</v>
      </c>
      <c r="AD116" s="70">
        <f>'118 Bus my H2'!AD116-'118 Correct H2'!AD116</f>
        <v>0</v>
      </c>
      <c r="AE116" s="70">
        <f>'118 Bus my H2'!AE116-'118 Correct H2'!AE116</f>
        <v>0</v>
      </c>
      <c r="AF116" s="70">
        <f>'118 Bus my H2'!AF116-'118 Correct H2'!AF116</f>
        <v>0</v>
      </c>
      <c r="AG116" s="70">
        <f>'118 Bus my H2'!AG116-'118 Correct H2'!AG116</f>
        <v>0</v>
      </c>
      <c r="AH116" s="70">
        <f>'118 Bus my H2'!AH116-'118 Correct H2'!AH116</f>
        <v>0</v>
      </c>
      <c r="AI116" s="70">
        <f>'118 Bus my H2'!AI116-'118 Correct H2'!AI116</f>
        <v>0</v>
      </c>
      <c r="AJ116" s="70">
        <f>'118 Bus my H2'!AJ116-'118 Correct H2'!AJ116</f>
        <v>0</v>
      </c>
      <c r="AK116" s="70">
        <f>'118 Bus my H2'!AK116-'118 Correct H2'!AK116</f>
        <v>0</v>
      </c>
      <c r="AL116" s="70">
        <f>'118 Bus my H2'!AL116-'118 Correct H2'!AL116</f>
        <v>0</v>
      </c>
      <c r="AM116" s="70">
        <f>'118 Bus my H2'!AM116-'118 Correct H2'!AM116</f>
        <v>0</v>
      </c>
      <c r="AN116" s="70">
        <f>'118 Bus my H2'!AN116-'118 Correct H2'!AN116</f>
        <v>0</v>
      </c>
      <c r="AO116" s="70">
        <f>'118 Bus my H2'!AO116-'118 Correct H2'!AO116</f>
        <v>0</v>
      </c>
      <c r="AP116" s="70">
        <f>'118 Bus my H2'!AP116-'118 Correct H2'!AP116</f>
        <v>0</v>
      </c>
      <c r="AQ116" s="70">
        <f>'118 Bus my H2'!AQ116-'118 Correct H2'!AQ116</f>
        <v>0</v>
      </c>
      <c r="AR116" s="70">
        <f>'118 Bus my H2'!AR116-'118 Correct H2'!AR116</f>
        <v>0</v>
      </c>
      <c r="AS116" s="70">
        <f>'118 Bus my H2'!AS116-'118 Correct H2'!AS116</f>
        <v>0</v>
      </c>
      <c r="AT116" s="70">
        <f>'118 Bus my H2'!AT116-'118 Correct H2'!AT116</f>
        <v>0</v>
      </c>
      <c r="AU116" s="70">
        <f>'118 Bus my H2'!AU116-'118 Correct H2'!AU116</f>
        <v>0</v>
      </c>
      <c r="AV116" s="70">
        <f>'118 Bus my H2'!AV116-'118 Correct H2'!AV116</f>
        <v>0</v>
      </c>
      <c r="AW116" s="70">
        <f>'118 Bus my H2'!AW116-'118 Correct H2'!AW116</f>
        <v>0</v>
      </c>
      <c r="AX116" s="70">
        <f>'118 Bus my H2'!AX116-'118 Correct H2'!AX116</f>
        <v>0</v>
      </c>
      <c r="AY116" s="70">
        <f>'118 Bus my H2'!AY116-'118 Correct H2'!AY116</f>
        <v>0</v>
      </c>
      <c r="AZ116" s="70">
        <f>'118 Bus my H2'!AZ116-'118 Correct H2'!AZ116</f>
        <v>0</v>
      </c>
    </row>
    <row r="117" spans="1:52" x14ac:dyDescent="0.25">
      <c r="A117" s="70">
        <f>'118 Bus my H2'!A117-'118 Correct H2'!A117</f>
        <v>0</v>
      </c>
      <c r="B117" s="70">
        <f>'118 Bus my H2'!B117-'118 Correct H2'!B117</f>
        <v>0</v>
      </c>
      <c r="C117" s="70">
        <f>'118 Bus my H2'!C117-'118 Correct H2'!C117</f>
        <v>0</v>
      </c>
      <c r="D117" s="70">
        <f>'118 Bus my H2'!D117-'118 Correct H2'!D117</f>
        <v>0</v>
      </c>
      <c r="E117" s="70">
        <f>'118 Bus my H2'!E117-'118 Correct H2'!E117</f>
        <v>0</v>
      </c>
      <c r="F117" s="70">
        <f>'118 Bus my H2'!F117-'118 Correct H2'!F117</f>
        <v>0</v>
      </c>
      <c r="G117" s="70">
        <f>'118 Bus my H2'!G117-'118 Correct H2'!G117</f>
        <v>0</v>
      </c>
      <c r="H117" s="70">
        <f>'118 Bus my H2'!H117-'118 Correct H2'!H117</f>
        <v>0</v>
      </c>
      <c r="I117" s="70">
        <f>'118 Bus my H2'!I117-'118 Correct H2'!I117</f>
        <v>0</v>
      </c>
      <c r="J117" s="70">
        <f>'118 Bus my H2'!J117-'118 Correct H2'!J117</f>
        <v>0</v>
      </c>
      <c r="K117" s="70">
        <f>'118 Bus my H2'!K117-'118 Correct H2'!K117</f>
        <v>0</v>
      </c>
      <c r="L117" s="70">
        <f>'118 Bus my H2'!L117-'118 Correct H2'!L117</f>
        <v>0</v>
      </c>
      <c r="M117" s="70">
        <f>'118 Bus my H2'!M117-'118 Correct H2'!M117</f>
        <v>0</v>
      </c>
      <c r="N117" s="70">
        <f>'118 Bus my H2'!N117-'118 Correct H2'!N117</f>
        <v>0</v>
      </c>
      <c r="O117" s="70">
        <f>'118 Bus my H2'!O117-'118 Correct H2'!O117</f>
        <v>0</v>
      </c>
      <c r="P117" s="70">
        <f>'118 Bus my H2'!P117-'118 Correct H2'!P117</f>
        <v>0</v>
      </c>
      <c r="Q117" s="70">
        <f>'118 Bus my H2'!Q117-'118 Correct H2'!Q117</f>
        <v>0</v>
      </c>
      <c r="R117" s="70">
        <f>'118 Bus my H2'!R117-'118 Correct H2'!R117</f>
        <v>0</v>
      </c>
      <c r="S117" s="70">
        <f>'118 Bus my H2'!S117-'118 Correct H2'!S117</f>
        <v>0</v>
      </c>
      <c r="T117" s="70">
        <f>'118 Bus my H2'!T117-'118 Correct H2'!T117</f>
        <v>0</v>
      </c>
      <c r="U117" s="70">
        <f>'118 Bus my H2'!U117-'118 Correct H2'!U117</f>
        <v>0</v>
      </c>
      <c r="V117" s="70">
        <f>'118 Bus my H2'!V117-'118 Correct H2'!V117</f>
        <v>0</v>
      </c>
      <c r="W117" s="70">
        <f>'118 Bus my H2'!W117-'118 Correct H2'!W117</f>
        <v>0</v>
      </c>
      <c r="X117" s="70">
        <f>'118 Bus my H2'!X117-'118 Correct H2'!X117</f>
        <v>0</v>
      </c>
      <c r="Y117" s="70">
        <f>'118 Bus my H2'!Y117-'118 Correct H2'!Y117</f>
        <v>0</v>
      </c>
      <c r="Z117" s="70">
        <f>'118 Bus my H2'!Z117-'118 Correct H2'!Z117</f>
        <v>0</v>
      </c>
      <c r="AA117" s="70">
        <f>'118 Bus my H2'!AA117-'118 Correct H2'!AA117</f>
        <v>0</v>
      </c>
      <c r="AB117" s="70">
        <f>'118 Bus my H2'!AB117-'118 Correct H2'!AB117</f>
        <v>0</v>
      </c>
      <c r="AC117" s="70">
        <f>'118 Bus my H2'!AC117-'118 Correct H2'!AC117</f>
        <v>0</v>
      </c>
      <c r="AD117" s="70">
        <f>'118 Bus my H2'!AD117-'118 Correct H2'!AD117</f>
        <v>0</v>
      </c>
      <c r="AE117" s="70">
        <f>'118 Bus my H2'!AE117-'118 Correct H2'!AE117</f>
        <v>0</v>
      </c>
      <c r="AF117" s="70">
        <f>'118 Bus my H2'!AF117-'118 Correct H2'!AF117</f>
        <v>0</v>
      </c>
      <c r="AG117" s="70">
        <f>'118 Bus my H2'!AG117-'118 Correct H2'!AG117</f>
        <v>0</v>
      </c>
      <c r="AH117" s="70">
        <f>'118 Bus my H2'!AH117-'118 Correct H2'!AH117</f>
        <v>0</v>
      </c>
      <c r="AI117" s="70">
        <f>'118 Bus my H2'!AI117-'118 Correct H2'!AI117</f>
        <v>0</v>
      </c>
      <c r="AJ117" s="70">
        <f>'118 Bus my H2'!AJ117-'118 Correct H2'!AJ117</f>
        <v>0</v>
      </c>
      <c r="AK117" s="70">
        <f>'118 Bus my H2'!AK117-'118 Correct H2'!AK117</f>
        <v>0</v>
      </c>
      <c r="AL117" s="70">
        <f>'118 Bus my H2'!AL117-'118 Correct H2'!AL117</f>
        <v>0</v>
      </c>
      <c r="AM117" s="70">
        <f>'118 Bus my H2'!AM117-'118 Correct H2'!AM117</f>
        <v>0</v>
      </c>
      <c r="AN117" s="70">
        <f>'118 Bus my H2'!AN117-'118 Correct H2'!AN117</f>
        <v>0</v>
      </c>
      <c r="AO117" s="70">
        <f>'118 Bus my H2'!AO117-'118 Correct H2'!AO117</f>
        <v>0</v>
      </c>
      <c r="AP117" s="70">
        <f>'118 Bus my H2'!AP117-'118 Correct H2'!AP117</f>
        <v>0</v>
      </c>
      <c r="AQ117" s="70">
        <f>'118 Bus my H2'!AQ117-'118 Correct H2'!AQ117</f>
        <v>0</v>
      </c>
      <c r="AR117" s="70">
        <f>'118 Bus my H2'!AR117-'118 Correct H2'!AR117</f>
        <v>0</v>
      </c>
      <c r="AS117" s="70">
        <f>'118 Bus my H2'!AS117-'118 Correct H2'!AS117</f>
        <v>0</v>
      </c>
      <c r="AT117" s="70">
        <f>'118 Bus my H2'!AT117-'118 Correct H2'!AT117</f>
        <v>0</v>
      </c>
      <c r="AU117" s="70">
        <f>'118 Bus my H2'!AU117-'118 Correct H2'!AU117</f>
        <v>0</v>
      </c>
      <c r="AV117" s="70">
        <f>'118 Bus my H2'!AV117-'118 Correct H2'!AV117</f>
        <v>0</v>
      </c>
      <c r="AW117" s="70">
        <f>'118 Bus my H2'!AW117-'118 Correct H2'!AW117</f>
        <v>0</v>
      </c>
      <c r="AX117" s="70">
        <f>'118 Bus my H2'!AX117-'118 Correct H2'!AX117</f>
        <v>0</v>
      </c>
      <c r="AY117" s="70">
        <f>'118 Bus my H2'!AY117-'118 Correct H2'!AY117</f>
        <v>0</v>
      </c>
      <c r="AZ117" s="70">
        <f>'118 Bus my H2'!AZ117-'118 Correct H2'!AZ117</f>
        <v>0</v>
      </c>
    </row>
    <row r="118" spans="1:52" x14ac:dyDescent="0.25">
      <c r="A118" s="70">
        <f>'118 Bus my H2'!A118-'118 Correct H2'!A118</f>
        <v>0</v>
      </c>
      <c r="B118" s="70">
        <f>'118 Bus my H2'!B118-'118 Correct H2'!B118</f>
        <v>0</v>
      </c>
      <c r="C118" s="70">
        <f>'118 Bus my H2'!C118-'118 Correct H2'!C118</f>
        <v>0</v>
      </c>
      <c r="D118" s="70">
        <f>'118 Bus my H2'!D118-'118 Correct H2'!D118</f>
        <v>0</v>
      </c>
      <c r="E118" s="70">
        <f>'118 Bus my H2'!E118-'118 Correct H2'!E118</f>
        <v>0</v>
      </c>
      <c r="F118" s="70">
        <f>'118 Bus my H2'!F118-'118 Correct H2'!F118</f>
        <v>0</v>
      </c>
      <c r="G118" s="70">
        <f>'118 Bus my H2'!G118-'118 Correct H2'!G118</f>
        <v>0</v>
      </c>
      <c r="H118" s="70">
        <f>'118 Bus my H2'!H118-'118 Correct H2'!H118</f>
        <v>0</v>
      </c>
      <c r="I118" s="70">
        <f>'118 Bus my H2'!I118-'118 Correct H2'!I118</f>
        <v>0</v>
      </c>
      <c r="J118" s="70">
        <f>'118 Bus my H2'!J118-'118 Correct H2'!J118</f>
        <v>0</v>
      </c>
      <c r="K118" s="70">
        <f>'118 Bus my H2'!K118-'118 Correct H2'!K118</f>
        <v>0</v>
      </c>
      <c r="L118" s="70">
        <f>'118 Bus my H2'!L118-'118 Correct H2'!L118</f>
        <v>0</v>
      </c>
      <c r="M118" s="70">
        <f>'118 Bus my H2'!M118-'118 Correct H2'!M118</f>
        <v>0</v>
      </c>
      <c r="N118" s="70">
        <f>'118 Bus my H2'!N118-'118 Correct H2'!N118</f>
        <v>0</v>
      </c>
      <c r="O118" s="70">
        <f>'118 Bus my H2'!O118-'118 Correct H2'!O118</f>
        <v>0</v>
      </c>
      <c r="P118" s="70">
        <f>'118 Bus my H2'!P118-'118 Correct H2'!P118</f>
        <v>0</v>
      </c>
      <c r="Q118" s="70">
        <f>'118 Bus my H2'!Q118-'118 Correct H2'!Q118</f>
        <v>0</v>
      </c>
      <c r="R118" s="70">
        <f>'118 Bus my H2'!R118-'118 Correct H2'!R118</f>
        <v>0</v>
      </c>
      <c r="S118" s="70">
        <f>'118 Bus my H2'!S118-'118 Correct H2'!S118</f>
        <v>0</v>
      </c>
      <c r="T118" s="70">
        <f>'118 Bus my H2'!T118-'118 Correct H2'!T118</f>
        <v>0</v>
      </c>
      <c r="U118" s="70">
        <f>'118 Bus my H2'!U118-'118 Correct H2'!U118</f>
        <v>0</v>
      </c>
      <c r="V118" s="70">
        <f>'118 Bus my H2'!V118-'118 Correct H2'!V118</f>
        <v>0</v>
      </c>
      <c r="W118" s="70">
        <f>'118 Bus my H2'!W118-'118 Correct H2'!W118</f>
        <v>0</v>
      </c>
      <c r="X118" s="70">
        <f>'118 Bus my H2'!X118-'118 Correct H2'!X118</f>
        <v>0</v>
      </c>
      <c r="Y118" s="70">
        <f>'118 Bus my H2'!Y118-'118 Correct H2'!Y118</f>
        <v>0</v>
      </c>
      <c r="Z118" s="70">
        <f>'118 Bus my H2'!Z118-'118 Correct H2'!Z118</f>
        <v>0</v>
      </c>
      <c r="AA118" s="70">
        <f>'118 Bus my H2'!AA118-'118 Correct H2'!AA118</f>
        <v>0</v>
      </c>
      <c r="AB118" s="70">
        <f>'118 Bus my H2'!AB118-'118 Correct H2'!AB118</f>
        <v>0</v>
      </c>
      <c r="AC118" s="70">
        <f>'118 Bus my H2'!AC118-'118 Correct H2'!AC118</f>
        <v>0</v>
      </c>
      <c r="AD118" s="70">
        <f>'118 Bus my H2'!AD118-'118 Correct H2'!AD118</f>
        <v>0</v>
      </c>
      <c r="AE118" s="70">
        <f>'118 Bus my H2'!AE118-'118 Correct H2'!AE118</f>
        <v>0</v>
      </c>
      <c r="AF118" s="70">
        <f>'118 Bus my H2'!AF118-'118 Correct H2'!AF118</f>
        <v>0</v>
      </c>
      <c r="AG118" s="70">
        <f>'118 Bus my H2'!AG118-'118 Correct H2'!AG118</f>
        <v>0</v>
      </c>
      <c r="AH118" s="70">
        <f>'118 Bus my H2'!AH118-'118 Correct H2'!AH118</f>
        <v>0</v>
      </c>
      <c r="AI118" s="70">
        <f>'118 Bus my H2'!AI118-'118 Correct H2'!AI118</f>
        <v>0</v>
      </c>
      <c r="AJ118" s="70">
        <f>'118 Bus my H2'!AJ118-'118 Correct H2'!AJ118</f>
        <v>0</v>
      </c>
      <c r="AK118" s="70">
        <f>'118 Bus my H2'!AK118-'118 Correct H2'!AK118</f>
        <v>0</v>
      </c>
      <c r="AL118" s="70">
        <f>'118 Bus my H2'!AL118-'118 Correct H2'!AL118</f>
        <v>0</v>
      </c>
      <c r="AM118" s="70">
        <f>'118 Bus my H2'!AM118-'118 Correct H2'!AM118</f>
        <v>0</v>
      </c>
      <c r="AN118" s="70">
        <f>'118 Bus my H2'!AN118-'118 Correct H2'!AN118</f>
        <v>0</v>
      </c>
      <c r="AO118" s="70">
        <f>'118 Bus my H2'!AO118-'118 Correct H2'!AO118</f>
        <v>0</v>
      </c>
      <c r="AP118" s="70">
        <f>'118 Bus my H2'!AP118-'118 Correct H2'!AP118</f>
        <v>0</v>
      </c>
      <c r="AQ118" s="70">
        <f>'118 Bus my H2'!AQ118-'118 Correct H2'!AQ118</f>
        <v>0</v>
      </c>
      <c r="AR118" s="70">
        <f>'118 Bus my H2'!AR118-'118 Correct H2'!AR118</f>
        <v>0</v>
      </c>
      <c r="AS118" s="70">
        <f>'118 Bus my H2'!AS118-'118 Correct H2'!AS118</f>
        <v>0</v>
      </c>
      <c r="AT118" s="70">
        <f>'118 Bus my H2'!AT118-'118 Correct H2'!AT118</f>
        <v>0</v>
      </c>
      <c r="AU118" s="70">
        <f>'118 Bus my H2'!AU118-'118 Correct H2'!AU118</f>
        <v>0</v>
      </c>
      <c r="AV118" s="70">
        <f>'118 Bus my H2'!AV118-'118 Correct H2'!AV118</f>
        <v>0</v>
      </c>
      <c r="AW118" s="70">
        <f>'118 Bus my H2'!AW118-'118 Correct H2'!AW118</f>
        <v>0</v>
      </c>
      <c r="AX118" s="70">
        <f>'118 Bus my H2'!AX118-'118 Correct H2'!AX118</f>
        <v>0</v>
      </c>
      <c r="AY118" s="70">
        <f>'118 Bus my H2'!AY118-'118 Correct H2'!AY118</f>
        <v>0</v>
      </c>
      <c r="AZ118" s="70">
        <f>'118 Bus my H2'!AZ118-'118 Correct H2'!AZ118</f>
        <v>0</v>
      </c>
    </row>
    <row r="119" spans="1:52" x14ac:dyDescent="0.25">
      <c r="A119" s="70">
        <f>'118 Bus my H2'!A119-'118 Correct H2'!A119</f>
        <v>0</v>
      </c>
      <c r="B119" s="70">
        <f>'118 Bus my H2'!B119-'118 Correct H2'!B119</f>
        <v>0</v>
      </c>
      <c r="C119" s="70">
        <f>'118 Bus my H2'!C119-'118 Correct H2'!C119</f>
        <v>0</v>
      </c>
      <c r="D119" s="70">
        <f>'118 Bus my H2'!D119-'118 Correct H2'!D119</f>
        <v>0</v>
      </c>
      <c r="E119" s="70">
        <f>'118 Bus my H2'!E119-'118 Correct H2'!E119</f>
        <v>0</v>
      </c>
      <c r="F119" s="70">
        <f>'118 Bus my H2'!F119-'118 Correct H2'!F119</f>
        <v>0</v>
      </c>
      <c r="G119" s="70">
        <f>'118 Bus my H2'!G119-'118 Correct H2'!G119</f>
        <v>0</v>
      </c>
      <c r="H119" s="70">
        <f>'118 Bus my H2'!H119-'118 Correct H2'!H119</f>
        <v>0</v>
      </c>
      <c r="I119" s="70">
        <f>'118 Bus my H2'!I119-'118 Correct H2'!I119</f>
        <v>0</v>
      </c>
      <c r="J119" s="70">
        <f>'118 Bus my H2'!J119-'118 Correct H2'!J119</f>
        <v>0</v>
      </c>
      <c r="K119" s="70">
        <f>'118 Bus my H2'!K119-'118 Correct H2'!K119</f>
        <v>0</v>
      </c>
      <c r="L119" s="70">
        <f>'118 Bus my H2'!L119-'118 Correct H2'!L119</f>
        <v>0</v>
      </c>
      <c r="M119" s="70">
        <f>'118 Bus my H2'!M119-'118 Correct H2'!M119</f>
        <v>0</v>
      </c>
      <c r="N119" s="70">
        <f>'118 Bus my H2'!N119-'118 Correct H2'!N119</f>
        <v>0</v>
      </c>
      <c r="O119" s="70">
        <f>'118 Bus my H2'!O119-'118 Correct H2'!O119</f>
        <v>0</v>
      </c>
      <c r="P119" s="70">
        <f>'118 Bus my H2'!P119-'118 Correct H2'!P119</f>
        <v>0</v>
      </c>
      <c r="Q119" s="70">
        <f>'118 Bus my H2'!Q119-'118 Correct H2'!Q119</f>
        <v>0</v>
      </c>
      <c r="R119" s="70">
        <f>'118 Bus my H2'!R119-'118 Correct H2'!R119</f>
        <v>0</v>
      </c>
      <c r="S119" s="70">
        <f>'118 Bus my H2'!S119-'118 Correct H2'!S119</f>
        <v>0</v>
      </c>
      <c r="T119" s="70">
        <f>'118 Bus my H2'!T119-'118 Correct H2'!T119</f>
        <v>0</v>
      </c>
      <c r="U119" s="70">
        <f>'118 Bus my H2'!U119-'118 Correct H2'!U119</f>
        <v>0</v>
      </c>
      <c r="V119" s="70">
        <f>'118 Bus my H2'!V119-'118 Correct H2'!V119</f>
        <v>0</v>
      </c>
      <c r="W119" s="70">
        <f>'118 Bus my H2'!W119-'118 Correct H2'!W119</f>
        <v>0</v>
      </c>
      <c r="X119" s="70">
        <f>'118 Bus my H2'!X119-'118 Correct H2'!X119</f>
        <v>0</v>
      </c>
      <c r="Y119" s="70">
        <f>'118 Bus my H2'!Y119-'118 Correct H2'!Y119</f>
        <v>0</v>
      </c>
      <c r="Z119" s="70">
        <f>'118 Bus my H2'!Z119-'118 Correct H2'!Z119</f>
        <v>0</v>
      </c>
      <c r="AA119" s="70">
        <f>'118 Bus my H2'!AA119-'118 Correct H2'!AA119</f>
        <v>0</v>
      </c>
      <c r="AB119" s="70">
        <f>'118 Bus my H2'!AB119-'118 Correct H2'!AB119</f>
        <v>0</v>
      </c>
      <c r="AC119" s="70">
        <f>'118 Bus my H2'!AC119-'118 Correct H2'!AC119</f>
        <v>0</v>
      </c>
      <c r="AD119" s="70">
        <f>'118 Bus my H2'!AD119-'118 Correct H2'!AD119</f>
        <v>0</v>
      </c>
      <c r="AE119" s="70">
        <f>'118 Bus my H2'!AE119-'118 Correct H2'!AE119</f>
        <v>0</v>
      </c>
      <c r="AF119" s="70">
        <f>'118 Bus my H2'!AF119-'118 Correct H2'!AF119</f>
        <v>0</v>
      </c>
      <c r="AG119" s="70">
        <f>'118 Bus my H2'!AG119-'118 Correct H2'!AG119</f>
        <v>0</v>
      </c>
      <c r="AH119" s="70">
        <f>'118 Bus my H2'!AH119-'118 Correct H2'!AH119</f>
        <v>0</v>
      </c>
      <c r="AI119" s="70">
        <f>'118 Bus my H2'!AI119-'118 Correct H2'!AI119</f>
        <v>0</v>
      </c>
      <c r="AJ119" s="70">
        <f>'118 Bus my H2'!AJ119-'118 Correct H2'!AJ119</f>
        <v>0</v>
      </c>
      <c r="AK119" s="70">
        <f>'118 Bus my H2'!AK119-'118 Correct H2'!AK119</f>
        <v>0</v>
      </c>
      <c r="AL119" s="70">
        <f>'118 Bus my H2'!AL119-'118 Correct H2'!AL119</f>
        <v>0</v>
      </c>
      <c r="AM119" s="70">
        <f>'118 Bus my H2'!AM119-'118 Correct H2'!AM119</f>
        <v>0</v>
      </c>
      <c r="AN119" s="70">
        <f>'118 Bus my H2'!AN119-'118 Correct H2'!AN119</f>
        <v>0</v>
      </c>
      <c r="AO119" s="70">
        <f>'118 Bus my H2'!AO119-'118 Correct H2'!AO119</f>
        <v>0</v>
      </c>
      <c r="AP119" s="70">
        <f>'118 Bus my H2'!AP119-'118 Correct H2'!AP119</f>
        <v>0</v>
      </c>
      <c r="AQ119" s="70">
        <f>'118 Bus my H2'!AQ119-'118 Correct H2'!AQ119</f>
        <v>0</v>
      </c>
      <c r="AR119" s="70">
        <f>'118 Bus my H2'!AR119-'118 Correct H2'!AR119</f>
        <v>0</v>
      </c>
      <c r="AS119" s="70">
        <f>'118 Bus my H2'!AS119-'118 Correct H2'!AS119</f>
        <v>0</v>
      </c>
      <c r="AT119" s="70">
        <f>'118 Bus my H2'!AT119-'118 Correct H2'!AT119</f>
        <v>0</v>
      </c>
      <c r="AU119" s="70">
        <f>'118 Bus my H2'!AU119-'118 Correct H2'!AU119</f>
        <v>0</v>
      </c>
      <c r="AV119" s="70">
        <f>'118 Bus my H2'!AV119-'118 Correct H2'!AV119</f>
        <v>0</v>
      </c>
      <c r="AW119" s="70">
        <f>'118 Bus my H2'!AW119-'118 Correct H2'!AW119</f>
        <v>0</v>
      </c>
      <c r="AX119" s="70">
        <f>'118 Bus my H2'!AX119-'118 Correct H2'!AX119</f>
        <v>0</v>
      </c>
      <c r="AY119" s="70">
        <f>'118 Bus my H2'!AY119-'118 Correct H2'!AY119</f>
        <v>0</v>
      </c>
      <c r="AZ119" s="70">
        <f>'118 Bus my H2'!AZ119-'118 Correct H2'!AZ119</f>
        <v>0</v>
      </c>
    </row>
    <row r="120" spans="1:52" x14ac:dyDescent="0.25">
      <c r="A120" s="70">
        <f>'118 Bus my H2'!A120-'118 Correct H2'!A120</f>
        <v>0</v>
      </c>
      <c r="B120" s="70">
        <f>'118 Bus my H2'!B120-'118 Correct H2'!B120</f>
        <v>0</v>
      </c>
      <c r="C120" s="70">
        <f>'118 Bus my H2'!C120-'118 Correct H2'!C120</f>
        <v>0</v>
      </c>
      <c r="D120" s="70">
        <f>'118 Bus my H2'!D120-'118 Correct H2'!D120</f>
        <v>0</v>
      </c>
      <c r="E120" s="70">
        <f>'118 Bus my H2'!E120-'118 Correct H2'!E120</f>
        <v>0</v>
      </c>
      <c r="F120" s="70">
        <f>'118 Bus my H2'!F120-'118 Correct H2'!F120</f>
        <v>0</v>
      </c>
      <c r="G120" s="70">
        <f>'118 Bus my H2'!G120-'118 Correct H2'!G120</f>
        <v>0</v>
      </c>
      <c r="H120" s="70">
        <f>'118 Bus my H2'!H120-'118 Correct H2'!H120</f>
        <v>0</v>
      </c>
      <c r="I120" s="70">
        <f>'118 Bus my H2'!I120-'118 Correct H2'!I120</f>
        <v>0</v>
      </c>
      <c r="J120" s="70">
        <f>'118 Bus my H2'!J120-'118 Correct H2'!J120</f>
        <v>0</v>
      </c>
      <c r="K120" s="70">
        <f>'118 Bus my H2'!K120-'118 Correct H2'!K120</f>
        <v>0</v>
      </c>
      <c r="L120" s="70">
        <f>'118 Bus my H2'!L120-'118 Correct H2'!L120</f>
        <v>0</v>
      </c>
      <c r="M120" s="70">
        <f>'118 Bus my H2'!M120-'118 Correct H2'!M120</f>
        <v>0</v>
      </c>
      <c r="N120" s="70">
        <f>'118 Bus my H2'!N120-'118 Correct H2'!N120</f>
        <v>0</v>
      </c>
      <c r="O120" s="70">
        <f>'118 Bus my H2'!O120-'118 Correct H2'!O120</f>
        <v>0</v>
      </c>
      <c r="P120" s="70">
        <f>'118 Bus my H2'!P120-'118 Correct H2'!P120</f>
        <v>0</v>
      </c>
      <c r="Q120" s="70">
        <f>'118 Bus my H2'!Q120-'118 Correct H2'!Q120</f>
        <v>0</v>
      </c>
      <c r="R120" s="70">
        <f>'118 Bus my H2'!R120-'118 Correct H2'!R120</f>
        <v>0</v>
      </c>
      <c r="S120" s="70">
        <f>'118 Bus my H2'!S120-'118 Correct H2'!S120</f>
        <v>0</v>
      </c>
      <c r="T120" s="70">
        <f>'118 Bus my H2'!T120-'118 Correct H2'!T120</f>
        <v>0</v>
      </c>
      <c r="U120" s="70">
        <f>'118 Bus my H2'!U120-'118 Correct H2'!U120</f>
        <v>0</v>
      </c>
      <c r="V120" s="70">
        <f>'118 Bus my H2'!V120-'118 Correct H2'!V120</f>
        <v>0</v>
      </c>
      <c r="W120" s="70">
        <f>'118 Bus my H2'!W120-'118 Correct H2'!W120</f>
        <v>0</v>
      </c>
      <c r="X120" s="70">
        <f>'118 Bus my H2'!X120-'118 Correct H2'!X120</f>
        <v>0</v>
      </c>
      <c r="Y120" s="70">
        <f>'118 Bus my H2'!Y120-'118 Correct H2'!Y120</f>
        <v>0</v>
      </c>
      <c r="Z120" s="70">
        <f>'118 Bus my H2'!Z120-'118 Correct H2'!Z120</f>
        <v>0</v>
      </c>
      <c r="AA120" s="70">
        <f>'118 Bus my H2'!AA120-'118 Correct H2'!AA120</f>
        <v>0</v>
      </c>
      <c r="AB120" s="70">
        <f>'118 Bus my H2'!AB120-'118 Correct H2'!AB120</f>
        <v>0</v>
      </c>
      <c r="AC120" s="70">
        <f>'118 Bus my H2'!AC120-'118 Correct H2'!AC120</f>
        <v>0</v>
      </c>
      <c r="AD120" s="70">
        <f>'118 Bus my H2'!AD120-'118 Correct H2'!AD120</f>
        <v>0</v>
      </c>
      <c r="AE120" s="70">
        <f>'118 Bus my H2'!AE120-'118 Correct H2'!AE120</f>
        <v>0</v>
      </c>
      <c r="AF120" s="70">
        <f>'118 Bus my H2'!AF120-'118 Correct H2'!AF120</f>
        <v>0</v>
      </c>
      <c r="AG120" s="70">
        <f>'118 Bus my H2'!AG120-'118 Correct H2'!AG120</f>
        <v>0</v>
      </c>
      <c r="AH120" s="70">
        <f>'118 Bus my H2'!AH120-'118 Correct H2'!AH120</f>
        <v>0</v>
      </c>
      <c r="AI120" s="70">
        <f>'118 Bus my H2'!AI120-'118 Correct H2'!AI120</f>
        <v>0</v>
      </c>
      <c r="AJ120" s="70">
        <f>'118 Bus my H2'!AJ120-'118 Correct H2'!AJ120</f>
        <v>0</v>
      </c>
      <c r="AK120" s="70">
        <f>'118 Bus my H2'!AK120-'118 Correct H2'!AK120</f>
        <v>0</v>
      </c>
      <c r="AL120" s="70">
        <f>'118 Bus my H2'!AL120-'118 Correct H2'!AL120</f>
        <v>0</v>
      </c>
      <c r="AM120" s="70">
        <f>'118 Bus my H2'!AM120-'118 Correct H2'!AM120</f>
        <v>0</v>
      </c>
      <c r="AN120" s="70">
        <f>'118 Bus my H2'!AN120-'118 Correct H2'!AN120</f>
        <v>0</v>
      </c>
      <c r="AO120" s="70">
        <f>'118 Bus my H2'!AO120-'118 Correct H2'!AO120</f>
        <v>0</v>
      </c>
      <c r="AP120" s="70">
        <f>'118 Bus my H2'!AP120-'118 Correct H2'!AP120</f>
        <v>0</v>
      </c>
      <c r="AQ120" s="70">
        <f>'118 Bus my H2'!AQ120-'118 Correct H2'!AQ120</f>
        <v>0</v>
      </c>
      <c r="AR120" s="70">
        <f>'118 Bus my H2'!AR120-'118 Correct H2'!AR120</f>
        <v>0</v>
      </c>
      <c r="AS120" s="70">
        <f>'118 Bus my H2'!AS120-'118 Correct H2'!AS120</f>
        <v>0</v>
      </c>
      <c r="AT120" s="70">
        <f>'118 Bus my H2'!AT120-'118 Correct H2'!AT120</f>
        <v>0</v>
      </c>
      <c r="AU120" s="70">
        <f>'118 Bus my H2'!AU120-'118 Correct H2'!AU120</f>
        <v>0</v>
      </c>
      <c r="AV120" s="70">
        <f>'118 Bus my H2'!AV120-'118 Correct H2'!AV120</f>
        <v>0</v>
      </c>
      <c r="AW120" s="70">
        <f>'118 Bus my H2'!AW120-'118 Correct H2'!AW120</f>
        <v>0</v>
      </c>
      <c r="AX120" s="70">
        <f>'118 Bus my H2'!AX120-'118 Correct H2'!AX120</f>
        <v>0</v>
      </c>
      <c r="AY120" s="70">
        <f>'118 Bus my H2'!AY120-'118 Correct H2'!AY120</f>
        <v>0</v>
      </c>
      <c r="AZ120" s="70">
        <f>'118 Bus my H2'!AZ120-'118 Correct H2'!AZ120</f>
        <v>0</v>
      </c>
    </row>
    <row r="121" spans="1:52" x14ac:dyDescent="0.25">
      <c r="A121" s="70">
        <f>'118 Bus my H2'!A121-'118 Correct H2'!A121</f>
        <v>0</v>
      </c>
      <c r="B121" s="70">
        <f>'118 Bus my H2'!B121-'118 Correct H2'!B121</f>
        <v>0</v>
      </c>
      <c r="C121" s="70">
        <f>'118 Bus my H2'!C121-'118 Correct H2'!C121</f>
        <v>0</v>
      </c>
      <c r="D121" s="70">
        <f>'118 Bus my H2'!D121-'118 Correct H2'!D121</f>
        <v>0</v>
      </c>
      <c r="E121" s="70">
        <f>'118 Bus my H2'!E121-'118 Correct H2'!E121</f>
        <v>0</v>
      </c>
      <c r="F121" s="70">
        <f>'118 Bus my H2'!F121-'118 Correct H2'!F121</f>
        <v>0</v>
      </c>
      <c r="G121" s="70">
        <f>'118 Bus my H2'!G121-'118 Correct H2'!G121</f>
        <v>0</v>
      </c>
      <c r="H121" s="70">
        <f>'118 Bus my H2'!H121-'118 Correct H2'!H121</f>
        <v>0</v>
      </c>
      <c r="I121" s="70">
        <f>'118 Bus my H2'!I121-'118 Correct H2'!I121</f>
        <v>0</v>
      </c>
      <c r="J121" s="70">
        <f>'118 Bus my H2'!J121-'118 Correct H2'!J121</f>
        <v>0</v>
      </c>
      <c r="K121" s="70">
        <f>'118 Bus my H2'!K121-'118 Correct H2'!K121</f>
        <v>0</v>
      </c>
      <c r="L121" s="70">
        <f>'118 Bus my H2'!L121-'118 Correct H2'!L121</f>
        <v>0</v>
      </c>
      <c r="M121" s="70">
        <f>'118 Bus my H2'!M121-'118 Correct H2'!M121</f>
        <v>0</v>
      </c>
      <c r="N121" s="70">
        <f>'118 Bus my H2'!N121-'118 Correct H2'!N121</f>
        <v>0</v>
      </c>
      <c r="O121" s="70">
        <f>'118 Bus my H2'!O121-'118 Correct H2'!O121</f>
        <v>0</v>
      </c>
      <c r="P121" s="70">
        <f>'118 Bus my H2'!P121-'118 Correct H2'!P121</f>
        <v>0</v>
      </c>
      <c r="Q121" s="70">
        <f>'118 Bus my H2'!Q121-'118 Correct H2'!Q121</f>
        <v>0</v>
      </c>
      <c r="R121" s="70">
        <f>'118 Bus my H2'!R121-'118 Correct H2'!R121</f>
        <v>0</v>
      </c>
      <c r="S121" s="70">
        <f>'118 Bus my H2'!S121-'118 Correct H2'!S121</f>
        <v>0</v>
      </c>
      <c r="T121" s="70">
        <f>'118 Bus my H2'!T121-'118 Correct H2'!T121</f>
        <v>0</v>
      </c>
      <c r="U121" s="70">
        <f>'118 Bus my H2'!U121-'118 Correct H2'!U121</f>
        <v>0</v>
      </c>
      <c r="V121" s="70">
        <f>'118 Bus my H2'!V121-'118 Correct H2'!V121</f>
        <v>0</v>
      </c>
      <c r="W121" s="70">
        <f>'118 Bus my H2'!W121-'118 Correct H2'!W121</f>
        <v>0</v>
      </c>
      <c r="X121" s="70">
        <f>'118 Bus my H2'!X121-'118 Correct H2'!X121</f>
        <v>0</v>
      </c>
      <c r="Y121" s="70">
        <f>'118 Bus my H2'!Y121-'118 Correct H2'!Y121</f>
        <v>0</v>
      </c>
      <c r="Z121" s="70">
        <f>'118 Bus my H2'!Z121-'118 Correct H2'!Z121</f>
        <v>0</v>
      </c>
      <c r="AA121" s="70">
        <f>'118 Bus my H2'!AA121-'118 Correct H2'!AA121</f>
        <v>0</v>
      </c>
      <c r="AB121" s="70">
        <f>'118 Bus my H2'!AB121-'118 Correct H2'!AB121</f>
        <v>0</v>
      </c>
      <c r="AC121" s="70">
        <f>'118 Bus my H2'!AC121-'118 Correct H2'!AC121</f>
        <v>0</v>
      </c>
      <c r="AD121" s="70">
        <f>'118 Bus my H2'!AD121-'118 Correct H2'!AD121</f>
        <v>0</v>
      </c>
      <c r="AE121" s="70">
        <f>'118 Bus my H2'!AE121-'118 Correct H2'!AE121</f>
        <v>0</v>
      </c>
      <c r="AF121" s="70">
        <f>'118 Bus my H2'!AF121-'118 Correct H2'!AF121</f>
        <v>0</v>
      </c>
      <c r="AG121" s="70">
        <f>'118 Bus my H2'!AG121-'118 Correct H2'!AG121</f>
        <v>0</v>
      </c>
      <c r="AH121" s="70">
        <f>'118 Bus my H2'!AH121-'118 Correct H2'!AH121</f>
        <v>0</v>
      </c>
      <c r="AI121" s="70">
        <f>'118 Bus my H2'!AI121-'118 Correct H2'!AI121</f>
        <v>0</v>
      </c>
      <c r="AJ121" s="70">
        <f>'118 Bus my H2'!AJ121-'118 Correct H2'!AJ121</f>
        <v>0</v>
      </c>
      <c r="AK121" s="70">
        <f>'118 Bus my H2'!AK121-'118 Correct H2'!AK121</f>
        <v>0</v>
      </c>
      <c r="AL121" s="70">
        <f>'118 Bus my H2'!AL121-'118 Correct H2'!AL121</f>
        <v>0</v>
      </c>
      <c r="AM121" s="70">
        <f>'118 Bus my H2'!AM121-'118 Correct H2'!AM121</f>
        <v>0</v>
      </c>
      <c r="AN121" s="70">
        <f>'118 Bus my H2'!AN121-'118 Correct H2'!AN121</f>
        <v>0</v>
      </c>
      <c r="AO121" s="70">
        <f>'118 Bus my H2'!AO121-'118 Correct H2'!AO121</f>
        <v>0</v>
      </c>
      <c r="AP121" s="70">
        <f>'118 Bus my H2'!AP121-'118 Correct H2'!AP121</f>
        <v>0</v>
      </c>
      <c r="AQ121" s="70">
        <f>'118 Bus my H2'!AQ121-'118 Correct H2'!AQ121</f>
        <v>0</v>
      </c>
      <c r="AR121" s="70">
        <f>'118 Bus my H2'!AR121-'118 Correct H2'!AR121</f>
        <v>0</v>
      </c>
      <c r="AS121" s="70">
        <f>'118 Bus my H2'!AS121-'118 Correct H2'!AS121</f>
        <v>0</v>
      </c>
      <c r="AT121" s="70">
        <f>'118 Bus my H2'!AT121-'118 Correct H2'!AT121</f>
        <v>0</v>
      </c>
      <c r="AU121" s="70">
        <f>'118 Bus my H2'!AU121-'118 Correct H2'!AU121</f>
        <v>0</v>
      </c>
      <c r="AV121" s="70">
        <f>'118 Bus my H2'!AV121-'118 Correct H2'!AV121</f>
        <v>0</v>
      </c>
      <c r="AW121" s="70">
        <f>'118 Bus my H2'!AW121-'118 Correct H2'!AW121</f>
        <v>0</v>
      </c>
      <c r="AX121" s="70">
        <f>'118 Bus my H2'!AX121-'118 Correct H2'!AX121</f>
        <v>0</v>
      </c>
      <c r="AY121" s="70">
        <f>'118 Bus my H2'!AY121-'118 Correct H2'!AY121</f>
        <v>0</v>
      </c>
      <c r="AZ121" s="70">
        <f>'118 Bus my H2'!AZ121-'118 Correct H2'!AZ121</f>
        <v>0</v>
      </c>
    </row>
    <row r="122" spans="1:52" x14ac:dyDescent="0.25">
      <c r="A122" s="70">
        <f>'118 Bus my H2'!A122-'118 Correct H2'!A122</f>
        <v>0</v>
      </c>
      <c r="B122" s="70">
        <f>'118 Bus my H2'!B122-'118 Correct H2'!B122</f>
        <v>0</v>
      </c>
      <c r="C122" s="70">
        <f>'118 Bus my H2'!C122-'118 Correct H2'!C122</f>
        <v>0</v>
      </c>
      <c r="D122" s="70">
        <f>'118 Bus my H2'!D122-'118 Correct H2'!D122</f>
        <v>0</v>
      </c>
      <c r="E122" s="70">
        <f>'118 Bus my H2'!E122-'118 Correct H2'!E122</f>
        <v>0</v>
      </c>
      <c r="F122" s="70">
        <f>'118 Bus my H2'!F122-'118 Correct H2'!F122</f>
        <v>0</v>
      </c>
      <c r="G122" s="70">
        <f>'118 Bus my H2'!G122-'118 Correct H2'!G122</f>
        <v>0</v>
      </c>
      <c r="H122" s="70">
        <f>'118 Bus my H2'!H122-'118 Correct H2'!H122</f>
        <v>0</v>
      </c>
      <c r="I122" s="70">
        <f>'118 Bus my H2'!I122-'118 Correct H2'!I122</f>
        <v>0</v>
      </c>
      <c r="J122" s="70">
        <f>'118 Bus my H2'!J122-'118 Correct H2'!J122</f>
        <v>0</v>
      </c>
      <c r="K122" s="70">
        <f>'118 Bus my H2'!K122-'118 Correct H2'!K122</f>
        <v>0</v>
      </c>
      <c r="L122" s="70">
        <f>'118 Bus my H2'!L122-'118 Correct H2'!L122</f>
        <v>0</v>
      </c>
      <c r="M122" s="70">
        <f>'118 Bus my H2'!M122-'118 Correct H2'!M122</f>
        <v>0</v>
      </c>
      <c r="N122" s="70">
        <f>'118 Bus my H2'!N122-'118 Correct H2'!N122</f>
        <v>0</v>
      </c>
      <c r="O122" s="70">
        <f>'118 Bus my H2'!O122-'118 Correct H2'!O122</f>
        <v>0</v>
      </c>
      <c r="P122" s="70">
        <f>'118 Bus my H2'!P122-'118 Correct H2'!P122</f>
        <v>0</v>
      </c>
      <c r="Q122" s="70">
        <f>'118 Bus my H2'!Q122-'118 Correct H2'!Q122</f>
        <v>0</v>
      </c>
      <c r="R122" s="70">
        <f>'118 Bus my H2'!R122-'118 Correct H2'!R122</f>
        <v>0</v>
      </c>
      <c r="S122" s="70">
        <f>'118 Bus my H2'!S122-'118 Correct H2'!S122</f>
        <v>0</v>
      </c>
      <c r="T122" s="70">
        <f>'118 Bus my H2'!T122-'118 Correct H2'!T122</f>
        <v>0</v>
      </c>
      <c r="U122" s="70">
        <f>'118 Bus my H2'!U122-'118 Correct H2'!U122</f>
        <v>0</v>
      </c>
      <c r="V122" s="70">
        <f>'118 Bus my H2'!V122-'118 Correct H2'!V122</f>
        <v>0</v>
      </c>
      <c r="W122" s="70">
        <f>'118 Bus my H2'!W122-'118 Correct H2'!W122</f>
        <v>0</v>
      </c>
      <c r="X122" s="70">
        <f>'118 Bus my H2'!X122-'118 Correct H2'!X122</f>
        <v>0</v>
      </c>
      <c r="Y122" s="70">
        <f>'118 Bus my H2'!Y122-'118 Correct H2'!Y122</f>
        <v>0</v>
      </c>
      <c r="Z122" s="70">
        <f>'118 Bus my H2'!Z122-'118 Correct H2'!Z122</f>
        <v>0</v>
      </c>
      <c r="AA122" s="70">
        <f>'118 Bus my H2'!AA122-'118 Correct H2'!AA122</f>
        <v>0</v>
      </c>
      <c r="AB122" s="70">
        <f>'118 Bus my H2'!AB122-'118 Correct H2'!AB122</f>
        <v>0</v>
      </c>
      <c r="AC122" s="70">
        <f>'118 Bus my H2'!AC122-'118 Correct H2'!AC122</f>
        <v>0</v>
      </c>
      <c r="AD122" s="70">
        <f>'118 Bus my H2'!AD122-'118 Correct H2'!AD122</f>
        <v>0</v>
      </c>
      <c r="AE122" s="70">
        <f>'118 Bus my H2'!AE122-'118 Correct H2'!AE122</f>
        <v>0</v>
      </c>
      <c r="AF122" s="70">
        <f>'118 Bus my H2'!AF122-'118 Correct H2'!AF122</f>
        <v>0</v>
      </c>
      <c r="AG122" s="70">
        <f>'118 Bus my H2'!AG122-'118 Correct H2'!AG122</f>
        <v>0</v>
      </c>
      <c r="AH122" s="70">
        <f>'118 Bus my H2'!AH122-'118 Correct H2'!AH122</f>
        <v>0</v>
      </c>
      <c r="AI122" s="70">
        <f>'118 Bus my H2'!AI122-'118 Correct H2'!AI122</f>
        <v>0</v>
      </c>
      <c r="AJ122" s="70">
        <f>'118 Bus my H2'!AJ122-'118 Correct H2'!AJ122</f>
        <v>0</v>
      </c>
      <c r="AK122" s="70">
        <f>'118 Bus my H2'!AK122-'118 Correct H2'!AK122</f>
        <v>0</v>
      </c>
      <c r="AL122" s="70">
        <f>'118 Bus my H2'!AL122-'118 Correct H2'!AL122</f>
        <v>0</v>
      </c>
      <c r="AM122" s="70">
        <f>'118 Bus my H2'!AM122-'118 Correct H2'!AM122</f>
        <v>0</v>
      </c>
      <c r="AN122" s="70">
        <f>'118 Bus my H2'!AN122-'118 Correct H2'!AN122</f>
        <v>0</v>
      </c>
      <c r="AO122" s="70">
        <f>'118 Bus my H2'!AO122-'118 Correct H2'!AO122</f>
        <v>0</v>
      </c>
      <c r="AP122" s="70">
        <f>'118 Bus my H2'!AP122-'118 Correct H2'!AP122</f>
        <v>0</v>
      </c>
      <c r="AQ122" s="70">
        <f>'118 Bus my H2'!AQ122-'118 Correct H2'!AQ122</f>
        <v>0</v>
      </c>
      <c r="AR122" s="70">
        <f>'118 Bus my H2'!AR122-'118 Correct H2'!AR122</f>
        <v>0</v>
      </c>
      <c r="AS122" s="70">
        <f>'118 Bus my H2'!AS122-'118 Correct H2'!AS122</f>
        <v>0</v>
      </c>
      <c r="AT122" s="70">
        <f>'118 Bus my H2'!AT122-'118 Correct H2'!AT122</f>
        <v>0</v>
      </c>
      <c r="AU122" s="70">
        <f>'118 Bus my H2'!AU122-'118 Correct H2'!AU122</f>
        <v>0</v>
      </c>
      <c r="AV122" s="70">
        <f>'118 Bus my H2'!AV122-'118 Correct H2'!AV122</f>
        <v>0</v>
      </c>
      <c r="AW122" s="70">
        <f>'118 Bus my H2'!AW122-'118 Correct H2'!AW122</f>
        <v>0</v>
      </c>
      <c r="AX122" s="70">
        <f>'118 Bus my H2'!AX122-'118 Correct H2'!AX122</f>
        <v>0</v>
      </c>
      <c r="AY122" s="70">
        <f>'118 Bus my H2'!AY122-'118 Correct H2'!AY122</f>
        <v>0</v>
      </c>
      <c r="AZ122" s="70">
        <f>'118 Bus my H2'!AZ122-'118 Correct H2'!AZ122</f>
        <v>0</v>
      </c>
    </row>
    <row r="123" spans="1:52" x14ac:dyDescent="0.25">
      <c r="A123" s="70">
        <f>'118 Bus my H2'!A123-'118 Correct H2'!A123</f>
        <v>0</v>
      </c>
      <c r="B123" s="70">
        <f>'118 Bus my H2'!B123-'118 Correct H2'!B123</f>
        <v>0</v>
      </c>
      <c r="C123" s="70">
        <f>'118 Bus my H2'!C123-'118 Correct H2'!C123</f>
        <v>0</v>
      </c>
      <c r="D123" s="70">
        <f>'118 Bus my H2'!D123-'118 Correct H2'!D123</f>
        <v>0</v>
      </c>
      <c r="E123" s="70">
        <f>'118 Bus my H2'!E123-'118 Correct H2'!E123</f>
        <v>0</v>
      </c>
      <c r="F123" s="70">
        <f>'118 Bus my H2'!F123-'118 Correct H2'!F123</f>
        <v>0</v>
      </c>
      <c r="G123" s="70">
        <f>'118 Bus my H2'!G123-'118 Correct H2'!G123</f>
        <v>0</v>
      </c>
      <c r="H123" s="70">
        <f>'118 Bus my H2'!H123-'118 Correct H2'!H123</f>
        <v>0</v>
      </c>
      <c r="I123" s="70">
        <f>'118 Bus my H2'!I123-'118 Correct H2'!I123</f>
        <v>0</v>
      </c>
      <c r="J123" s="70">
        <f>'118 Bus my H2'!J123-'118 Correct H2'!J123</f>
        <v>0</v>
      </c>
      <c r="K123" s="70">
        <f>'118 Bus my H2'!K123-'118 Correct H2'!K123</f>
        <v>0</v>
      </c>
      <c r="L123" s="70">
        <f>'118 Bus my H2'!L123-'118 Correct H2'!L123</f>
        <v>0</v>
      </c>
      <c r="M123" s="70">
        <f>'118 Bus my H2'!M123-'118 Correct H2'!M123</f>
        <v>0</v>
      </c>
      <c r="N123" s="70">
        <f>'118 Bus my H2'!N123-'118 Correct H2'!N123</f>
        <v>0</v>
      </c>
      <c r="O123" s="70">
        <f>'118 Bus my H2'!O123-'118 Correct H2'!O123</f>
        <v>0</v>
      </c>
      <c r="P123" s="70">
        <f>'118 Bus my H2'!P123-'118 Correct H2'!P123</f>
        <v>0</v>
      </c>
      <c r="Q123" s="70">
        <f>'118 Bus my H2'!Q123-'118 Correct H2'!Q123</f>
        <v>0</v>
      </c>
      <c r="R123" s="70">
        <f>'118 Bus my H2'!R123-'118 Correct H2'!R123</f>
        <v>0</v>
      </c>
      <c r="S123" s="70">
        <f>'118 Bus my H2'!S123-'118 Correct H2'!S123</f>
        <v>0</v>
      </c>
      <c r="T123" s="70">
        <f>'118 Bus my H2'!T123-'118 Correct H2'!T123</f>
        <v>0</v>
      </c>
      <c r="U123" s="70">
        <f>'118 Bus my H2'!U123-'118 Correct H2'!U123</f>
        <v>0</v>
      </c>
      <c r="V123" s="70">
        <f>'118 Bus my H2'!V123-'118 Correct H2'!V123</f>
        <v>0</v>
      </c>
      <c r="W123" s="70">
        <f>'118 Bus my H2'!W123-'118 Correct H2'!W123</f>
        <v>0</v>
      </c>
      <c r="X123" s="70">
        <f>'118 Bus my H2'!X123-'118 Correct H2'!X123</f>
        <v>0</v>
      </c>
      <c r="Y123" s="70">
        <f>'118 Bus my H2'!Y123-'118 Correct H2'!Y123</f>
        <v>0</v>
      </c>
      <c r="Z123" s="70">
        <f>'118 Bus my H2'!Z123-'118 Correct H2'!Z123</f>
        <v>0</v>
      </c>
      <c r="AA123" s="70">
        <f>'118 Bus my H2'!AA123-'118 Correct H2'!AA123</f>
        <v>0</v>
      </c>
      <c r="AB123" s="70">
        <f>'118 Bus my H2'!AB123-'118 Correct H2'!AB123</f>
        <v>0</v>
      </c>
      <c r="AC123" s="70">
        <f>'118 Bus my H2'!AC123-'118 Correct H2'!AC123</f>
        <v>0</v>
      </c>
      <c r="AD123" s="70">
        <f>'118 Bus my H2'!AD123-'118 Correct H2'!AD123</f>
        <v>0</v>
      </c>
      <c r="AE123" s="70">
        <f>'118 Bus my H2'!AE123-'118 Correct H2'!AE123</f>
        <v>0</v>
      </c>
      <c r="AF123" s="70">
        <f>'118 Bus my H2'!AF123-'118 Correct H2'!AF123</f>
        <v>0</v>
      </c>
      <c r="AG123" s="70">
        <f>'118 Bus my H2'!AG123-'118 Correct H2'!AG123</f>
        <v>0</v>
      </c>
      <c r="AH123" s="70">
        <f>'118 Bus my H2'!AH123-'118 Correct H2'!AH123</f>
        <v>0</v>
      </c>
      <c r="AI123" s="70">
        <f>'118 Bus my H2'!AI123-'118 Correct H2'!AI123</f>
        <v>0</v>
      </c>
      <c r="AJ123" s="70">
        <f>'118 Bus my H2'!AJ123-'118 Correct H2'!AJ123</f>
        <v>0</v>
      </c>
      <c r="AK123" s="70">
        <f>'118 Bus my H2'!AK123-'118 Correct H2'!AK123</f>
        <v>0</v>
      </c>
      <c r="AL123" s="70">
        <f>'118 Bus my H2'!AL123-'118 Correct H2'!AL123</f>
        <v>0</v>
      </c>
      <c r="AM123" s="70">
        <f>'118 Bus my H2'!AM123-'118 Correct H2'!AM123</f>
        <v>0</v>
      </c>
      <c r="AN123" s="70">
        <f>'118 Bus my H2'!AN123-'118 Correct H2'!AN123</f>
        <v>0</v>
      </c>
      <c r="AO123" s="70">
        <f>'118 Bus my H2'!AO123-'118 Correct H2'!AO123</f>
        <v>0</v>
      </c>
      <c r="AP123" s="70">
        <f>'118 Bus my H2'!AP123-'118 Correct H2'!AP123</f>
        <v>0</v>
      </c>
      <c r="AQ123" s="70">
        <f>'118 Bus my H2'!AQ123-'118 Correct H2'!AQ123</f>
        <v>0</v>
      </c>
      <c r="AR123" s="70">
        <f>'118 Bus my H2'!AR123-'118 Correct H2'!AR123</f>
        <v>0</v>
      </c>
      <c r="AS123" s="70">
        <f>'118 Bus my H2'!AS123-'118 Correct H2'!AS123</f>
        <v>0</v>
      </c>
      <c r="AT123" s="70">
        <f>'118 Bus my H2'!AT123-'118 Correct H2'!AT123</f>
        <v>0</v>
      </c>
      <c r="AU123" s="70">
        <f>'118 Bus my H2'!AU123-'118 Correct H2'!AU123</f>
        <v>0</v>
      </c>
      <c r="AV123" s="70">
        <f>'118 Bus my H2'!AV123-'118 Correct H2'!AV123</f>
        <v>0</v>
      </c>
      <c r="AW123" s="70">
        <f>'118 Bus my H2'!AW123-'118 Correct H2'!AW123</f>
        <v>0</v>
      </c>
      <c r="AX123" s="70">
        <f>'118 Bus my H2'!AX123-'118 Correct H2'!AX123</f>
        <v>0</v>
      </c>
      <c r="AY123" s="70">
        <f>'118 Bus my H2'!AY123-'118 Correct H2'!AY123</f>
        <v>0</v>
      </c>
      <c r="AZ123" s="70">
        <f>'118 Bus my H2'!AZ123-'118 Correct H2'!AZ123</f>
        <v>0</v>
      </c>
    </row>
    <row r="124" spans="1:52" x14ac:dyDescent="0.25">
      <c r="A124" s="70">
        <f>'118 Bus my H2'!A124-'118 Correct H2'!A124</f>
        <v>0</v>
      </c>
      <c r="B124" s="70">
        <f>'118 Bus my H2'!B124-'118 Correct H2'!B124</f>
        <v>0</v>
      </c>
      <c r="C124" s="70">
        <f>'118 Bus my H2'!C124-'118 Correct H2'!C124</f>
        <v>0</v>
      </c>
      <c r="D124" s="70">
        <f>'118 Bus my H2'!D124-'118 Correct H2'!D124</f>
        <v>0</v>
      </c>
      <c r="E124" s="70">
        <f>'118 Bus my H2'!E124-'118 Correct H2'!E124</f>
        <v>0</v>
      </c>
      <c r="F124" s="70">
        <f>'118 Bus my H2'!F124-'118 Correct H2'!F124</f>
        <v>0</v>
      </c>
      <c r="G124" s="70">
        <f>'118 Bus my H2'!G124-'118 Correct H2'!G124</f>
        <v>0</v>
      </c>
      <c r="H124" s="70">
        <f>'118 Bus my H2'!H124-'118 Correct H2'!H124</f>
        <v>0</v>
      </c>
      <c r="I124" s="70">
        <f>'118 Bus my H2'!I124-'118 Correct H2'!I124</f>
        <v>0</v>
      </c>
      <c r="J124" s="70">
        <f>'118 Bus my H2'!J124-'118 Correct H2'!J124</f>
        <v>0</v>
      </c>
      <c r="K124" s="70">
        <f>'118 Bus my H2'!K124-'118 Correct H2'!K124</f>
        <v>0</v>
      </c>
      <c r="L124" s="70">
        <f>'118 Bus my H2'!L124-'118 Correct H2'!L124</f>
        <v>0</v>
      </c>
      <c r="M124" s="70">
        <f>'118 Bus my H2'!M124-'118 Correct H2'!M124</f>
        <v>0</v>
      </c>
      <c r="N124" s="70">
        <f>'118 Bus my H2'!N124-'118 Correct H2'!N124</f>
        <v>0</v>
      </c>
      <c r="O124" s="70">
        <f>'118 Bus my H2'!O124-'118 Correct H2'!O124</f>
        <v>0</v>
      </c>
      <c r="P124" s="70">
        <f>'118 Bus my H2'!P124-'118 Correct H2'!P124</f>
        <v>0</v>
      </c>
      <c r="Q124" s="70">
        <f>'118 Bus my H2'!Q124-'118 Correct H2'!Q124</f>
        <v>0</v>
      </c>
      <c r="R124" s="70">
        <f>'118 Bus my H2'!R124-'118 Correct H2'!R124</f>
        <v>0</v>
      </c>
      <c r="S124" s="70">
        <f>'118 Bus my H2'!S124-'118 Correct H2'!S124</f>
        <v>0</v>
      </c>
      <c r="T124" s="70">
        <f>'118 Bus my H2'!T124-'118 Correct H2'!T124</f>
        <v>0</v>
      </c>
      <c r="U124" s="70">
        <f>'118 Bus my H2'!U124-'118 Correct H2'!U124</f>
        <v>0</v>
      </c>
      <c r="V124" s="70">
        <f>'118 Bus my H2'!V124-'118 Correct H2'!V124</f>
        <v>0</v>
      </c>
      <c r="W124" s="70">
        <f>'118 Bus my H2'!W124-'118 Correct H2'!W124</f>
        <v>0</v>
      </c>
      <c r="X124" s="70">
        <f>'118 Bus my H2'!X124-'118 Correct H2'!X124</f>
        <v>0</v>
      </c>
      <c r="Y124" s="70">
        <f>'118 Bus my H2'!Y124-'118 Correct H2'!Y124</f>
        <v>0</v>
      </c>
      <c r="Z124" s="70">
        <f>'118 Bus my H2'!Z124-'118 Correct H2'!Z124</f>
        <v>0</v>
      </c>
      <c r="AA124" s="70">
        <f>'118 Bus my H2'!AA124-'118 Correct H2'!AA124</f>
        <v>0</v>
      </c>
      <c r="AB124" s="70">
        <f>'118 Bus my H2'!AB124-'118 Correct H2'!AB124</f>
        <v>0</v>
      </c>
      <c r="AC124" s="70">
        <f>'118 Bus my H2'!AC124-'118 Correct H2'!AC124</f>
        <v>0</v>
      </c>
      <c r="AD124" s="70">
        <f>'118 Bus my H2'!AD124-'118 Correct H2'!AD124</f>
        <v>0</v>
      </c>
      <c r="AE124" s="70">
        <f>'118 Bus my H2'!AE124-'118 Correct H2'!AE124</f>
        <v>0</v>
      </c>
      <c r="AF124" s="70">
        <f>'118 Bus my H2'!AF124-'118 Correct H2'!AF124</f>
        <v>0</v>
      </c>
      <c r="AG124" s="70">
        <f>'118 Bus my H2'!AG124-'118 Correct H2'!AG124</f>
        <v>0</v>
      </c>
      <c r="AH124" s="70">
        <f>'118 Bus my H2'!AH124-'118 Correct H2'!AH124</f>
        <v>0</v>
      </c>
      <c r="AI124" s="70">
        <f>'118 Bus my H2'!AI124-'118 Correct H2'!AI124</f>
        <v>0</v>
      </c>
      <c r="AJ124" s="70">
        <f>'118 Bus my H2'!AJ124-'118 Correct H2'!AJ124</f>
        <v>0</v>
      </c>
      <c r="AK124" s="70">
        <f>'118 Bus my H2'!AK124-'118 Correct H2'!AK124</f>
        <v>0</v>
      </c>
      <c r="AL124" s="70">
        <f>'118 Bus my H2'!AL124-'118 Correct H2'!AL124</f>
        <v>0</v>
      </c>
      <c r="AM124" s="70">
        <f>'118 Bus my H2'!AM124-'118 Correct H2'!AM124</f>
        <v>0</v>
      </c>
      <c r="AN124" s="70">
        <f>'118 Bus my H2'!AN124-'118 Correct H2'!AN124</f>
        <v>0</v>
      </c>
      <c r="AO124" s="70">
        <f>'118 Bus my H2'!AO124-'118 Correct H2'!AO124</f>
        <v>0</v>
      </c>
      <c r="AP124" s="70">
        <f>'118 Bus my H2'!AP124-'118 Correct H2'!AP124</f>
        <v>0</v>
      </c>
      <c r="AQ124" s="70">
        <f>'118 Bus my H2'!AQ124-'118 Correct H2'!AQ124</f>
        <v>0</v>
      </c>
      <c r="AR124" s="70">
        <f>'118 Bus my H2'!AR124-'118 Correct H2'!AR124</f>
        <v>0</v>
      </c>
      <c r="AS124" s="70">
        <f>'118 Bus my H2'!AS124-'118 Correct H2'!AS124</f>
        <v>0</v>
      </c>
      <c r="AT124" s="70">
        <f>'118 Bus my H2'!AT124-'118 Correct H2'!AT124</f>
        <v>0</v>
      </c>
      <c r="AU124" s="70">
        <f>'118 Bus my H2'!AU124-'118 Correct H2'!AU124</f>
        <v>0</v>
      </c>
      <c r="AV124" s="70">
        <f>'118 Bus my H2'!AV124-'118 Correct H2'!AV124</f>
        <v>0</v>
      </c>
      <c r="AW124" s="70">
        <f>'118 Bus my H2'!AW124-'118 Correct H2'!AW124</f>
        <v>0</v>
      </c>
      <c r="AX124" s="70">
        <f>'118 Bus my H2'!AX124-'118 Correct H2'!AX124</f>
        <v>0</v>
      </c>
      <c r="AY124" s="70">
        <f>'118 Bus my H2'!AY124-'118 Correct H2'!AY124</f>
        <v>0</v>
      </c>
      <c r="AZ124" s="70">
        <f>'118 Bus my H2'!AZ124-'118 Correct H2'!AZ124</f>
        <v>0</v>
      </c>
    </row>
    <row r="125" spans="1:52" x14ac:dyDescent="0.25">
      <c r="A125" s="70">
        <f>'118 Bus my H2'!A125-'118 Correct H2'!A125</f>
        <v>0</v>
      </c>
      <c r="B125" s="70">
        <f>'118 Bus my H2'!B125-'118 Correct H2'!B125</f>
        <v>0</v>
      </c>
      <c r="C125" s="70">
        <f>'118 Bus my H2'!C125-'118 Correct H2'!C125</f>
        <v>0</v>
      </c>
      <c r="D125" s="70">
        <f>'118 Bus my H2'!D125-'118 Correct H2'!D125</f>
        <v>0</v>
      </c>
      <c r="E125" s="70">
        <f>'118 Bus my H2'!E125-'118 Correct H2'!E125</f>
        <v>0</v>
      </c>
      <c r="F125" s="70">
        <f>'118 Bus my H2'!F125-'118 Correct H2'!F125</f>
        <v>0</v>
      </c>
      <c r="G125" s="70">
        <f>'118 Bus my H2'!G125-'118 Correct H2'!G125</f>
        <v>0</v>
      </c>
      <c r="H125" s="70">
        <f>'118 Bus my H2'!H125-'118 Correct H2'!H125</f>
        <v>0</v>
      </c>
      <c r="I125" s="70">
        <f>'118 Bus my H2'!I125-'118 Correct H2'!I125</f>
        <v>0</v>
      </c>
      <c r="J125" s="70">
        <f>'118 Bus my H2'!J125-'118 Correct H2'!J125</f>
        <v>0</v>
      </c>
      <c r="K125" s="70">
        <f>'118 Bus my H2'!K125-'118 Correct H2'!K125</f>
        <v>0</v>
      </c>
      <c r="L125" s="70">
        <f>'118 Bus my H2'!L125-'118 Correct H2'!L125</f>
        <v>0</v>
      </c>
      <c r="M125" s="70">
        <f>'118 Bus my H2'!M125-'118 Correct H2'!M125</f>
        <v>0</v>
      </c>
      <c r="N125" s="70">
        <f>'118 Bus my H2'!N125-'118 Correct H2'!N125</f>
        <v>0</v>
      </c>
      <c r="O125" s="70">
        <f>'118 Bus my H2'!O125-'118 Correct H2'!O125</f>
        <v>0</v>
      </c>
      <c r="P125" s="70">
        <f>'118 Bus my H2'!P125-'118 Correct H2'!P125</f>
        <v>0</v>
      </c>
      <c r="Q125" s="70">
        <f>'118 Bus my H2'!Q125-'118 Correct H2'!Q125</f>
        <v>0</v>
      </c>
      <c r="R125" s="70">
        <f>'118 Bus my H2'!R125-'118 Correct H2'!R125</f>
        <v>0</v>
      </c>
      <c r="S125" s="70">
        <f>'118 Bus my H2'!S125-'118 Correct H2'!S125</f>
        <v>0</v>
      </c>
      <c r="T125" s="70">
        <f>'118 Bus my H2'!T125-'118 Correct H2'!T125</f>
        <v>0</v>
      </c>
      <c r="U125" s="70">
        <f>'118 Bus my H2'!U125-'118 Correct H2'!U125</f>
        <v>0</v>
      </c>
      <c r="V125" s="70">
        <f>'118 Bus my H2'!V125-'118 Correct H2'!V125</f>
        <v>0</v>
      </c>
      <c r="W125" s="70">
        <f>'118 Bus my H2'!W125-'118 Correct H2'!W125</f>
        <v>0</v>
      </c>
      <c r="X125" s="70">
        <f>'118 Bus my H2'!X125-'118 Correct H2'!X125</f>
        <v>0</v>
      </c>
      <c r="Y125" s="70">
        <f>'118 Bus my H2'!Y125-'118 Correct H2'!Y125</f>
        <v>0</v>
      </c>
      <c r="Z125" s="70">
        <f>'118 Bus my H2'!Z125-'118 Correct H2'!Z125</f>
        <v>0</v>
      </c>
      <c r="AA125" s="70">
        <f>'118 Bus my H2'!AA125-'118 Correct H2'!AA125</f>
        <v>0</v>
      </c>
      <c r="AB125" s="70">
        <f>'118 Bus my H2'!AB125-'118 Correct H2'!AB125</f>
        <v>0</v>
      </c>
      <c r="AC125" s="70">
        <f>'118 Bus my H2'!AC125-'118 Correct H2'!AC125</f>
        <v>0</v>
      </c>
      <c r="AD125" s="70">
        <f>'118 Bus my H2'!AD125-'118 Correct H2'!AD125</f>
        <v>0</v>
      </c>
      <c r="AE125" s="70">
        <f>'118 Bus my H2'!AE125-'118 Correct H2'!AE125</f>
        <v>0</v>
      </c>
      <c r="AF125" s="70">
        <f>'118 Bus my H2'!AF125-'118 Correct H2'!AF125</f>
        <v>0</v>
      </c>
      <c r="AG125" s="70">
        <f>'118 Bus my H2'!AG125-'118 Correct H2'!AG125</f>
        <v>0</v>
      </c>
      <c r="AH125" s="70">
        <f>'118 Bus my H2'!AH125-'118 Correct H2'!AH125</f>
        <v>0</v>
      </c>
      <c r="AI125" s="70">
        <f>'118 Bus my H2'!AI125-'118 Correct H2'!AI125</f>
        <v>0</v>
      </c>
      <c r="AJ125" s="70">
        <f>'118 Bus my H2'!AJ125-'118 Correct H2'!AJ125</f>
        <v>0</v>
      </c>
      <c r="AK125" s="70">
        <f>'118 Bus my H2'!AK125-'118 Correct H2'!AK125</f>
        <v>0</v>
      </c>
      <c r="AL125" s="70">
        <f>'118 Bus my H2'!AL125-'118 Correct H2'!AL125</f>
        <v>0</v>
      </c>
      <c r="AM125" s="70">
        <f>'118 Bus my H2'!AM125-'118 Correct H2'!AM125</f>
        <v>0</v>
      </c>
      <c r="AN125" s="70">
        <f>'118 Bus my H2'!AN125-'118 Correct H2'!AN125</f>
        <v>0</v>
      </c>
      <c r="AO125" s="70">
        <f>'118 Bus my H2'!AO125-'118 Correct H2'!AO125</f>
        <v>0</v>
      </c>
      <c r="AP125" s="70">
        <f>'118 Bus my H2'!AP125-'118 Correct H2'!AP125</f>
        <v>0</v>
      </c>
      <c r="AQ125" s="70">
        <f>'118 Bus my H2'!AQ125-'118 Correct H2'!AQ125</f>
        <v>0</v>
      </c>
      <c r="AR125" s="70">
        <f>'118 Bus my H2'!AR125-'118 Correct H2'!AR125</f>
        <v>0</v>
      </c>
      <c r="AS125" s="70">
        <f>'118 Bus my H2'!AS125-'118 Correct H2'!AS125</f>
        <v>0</v>
      </c>
      <c r="AT125" s="70">
        <f>'118 Bus my H2'!AT125-'118 Correct H2'!AT125</f>
        <v>0</v>
      </c>
      <c r="AU125" s="70">
        <f>'118 Bus my H2'!AU125-'118 Correct H2'!AU125</f>
        <v>0</v>
      </c>
      <c r="AV125" s="70">
        <f>'118 Bus my H2'!AV125-'118 Correct H2'!AV125</f>
        <v>0</v>
      </c>
      <c r="AW125" s="70">
        <f>'118 Bus my H2'!AW125-'118 Correct H2'!AW125</f>
        <v>0</v>
      </c>
      <c r="AX125" s="70">
        <f>'118 Bus my H2'!AX125-'118 Correct H2'!AX125</f>
        <v>0</v>
      </c>
      <c r="AY125" s="70">
        <f>'118 Bus my H2'!AY125-'118 Correct H2'!AY125</f>
        <v>0</v>
      </c>
      <c r="AZ125" s="70">
        <f>'118 Bus my H2'!AZ125-'118 Correct H2'!AZ125</f>
        <v>0</v>
      </c>
    </row>
    <row r="126" spans="1:52" x14ac:dyDescent="0.25">
      <c r="A126" s="70">
        <f>'118 Bus my H2'!A126-'118 Correct H2'!A126</f>
        <v>0</v>
      </c>
      <c r="B126" s="70">
        <f>'118 Bus my H2'!B126-'118 Correct H2'!B126</f>
        <v>0</v>
      </c>
      <c r="C126" s="70">
        <f>'118 Bus my H2'!C126-'118 Correct H2'!C126</f>
        <v>0</v>
      </c>
      <c r="D126" s="70">
        <f>'118 Bus my H2'!D126-'118 Correct H2'!D126</f>
        <v>0</v>
      </c>
      <c r="E126" s="70">
        <f>'118 Bus my H2'!E126-'118 Correct H2'!E126</f>
        <v>0</v>
      </c>
      <c r="F126" s="70">
        <f>'118 Bus my H2'!F126-'118 Correct H2'!F126</f>
        <v>0</v>
      </c>
      <c r="G126" s="70">
        <f>'118 Bus my H2'!G126-'118 Correct H2'!G126</f>
        <v>0</v>
      </c>
      <c r="H126" s="70">
        <f>'118 Bus my H2'!H126-'118 Correct H2'!H126</f>
        <v>0</v>
      </c>
      <c r="I126" s="70">
        <f>'118 Bus my H2'!I126-'118 Correct H2'!I126</f>
        <v>0</v>
      </c>
      <c r="J126" s="70">
        <f>'118 Bus my H2'!J126-'118 Correct H2'!J126</f>
        <v>0</v>
      </c>
      <c r="K126" s="70">
        <f>'118 Bus my H2'!K126-'118 Correct H2'!K126</f>
        <v>0</v>
      </c>
      <c r="L126" s="70">
        <f>'118 Bus my H2'!L126-'118 Correct H2'!L126</f>
        <v>0</v>
      </c>
      <c r="M126" s="70">
        <f>'118 Bus my H2'!M126-'118 Correct H2'!M126</f>
        <v>0</v>
      </c>
      <c r="N126" s="70">
        <f>'118 Bus my H2'!N126-'118 Correct H2'!N126</f>
        <v>0</v>
      </c>
      <c r="O126" s="70">
        <f>'118 Bus my H2'!O126-'118 Correct H2'!O126</f>
        <v>0</v>
      </c>
      <c r="P126" s="70">
        <f>'118 Bus my H2'!P126-'118 Correct H2'!P126</f>
        <v>0</v>
      </c>
      <c r="Q126" s="70">
        <f>'118 Bus my H2'!Q126-'118 Correct H2'!Q126</f>
        <v>0</v>
      </c>
      <c r="R126" s="70">
        <f>'118 Bus my H2'!R126-'118 Correct H2'!R126</f>
        <v>0</v>
      </c>
      <c r="S126" s="70">
        <f>'118 Bus my H2'!S126-'118 Correct H2'!S126</f>
        <v>0</v>
      </c>
      <c r="T126" s="70">
        <f>'118 Bus my H2'!T126-'118 Correct H2'!T126</f>
        <v>0</v>
      </c>
      <c r="U126" s="70">
        <f>'118 Bus my H2'!U126-'118 Correct H2'!U126</f>
        <v>0</v>
      </c>
      <c r="V126" s="70">
        <f>'118 Bus my H2'!V126-'118 Correct H2'!V126</f>
        <v>0</v>
      </c>
      <c r="W126" s="70">
        <f>'118 Bus my H2'!W126-'118 Correct H2'!W126</f>
        <v>0</v>
      </c>
      <c r="X126" s="70">
        <f>'118 Bus my H2'!X126-'118 Correct H2'!X126</f>
        <v>0</v>
      </c>
      <c r="Y126" s="70">
        <f>'118 Bus my H2'!Y126-'118 Correct H2'!Y126</f>
        <v>0</v>
      </c>
      <c r="Z126" s="70">
        <f>'118 Bus my H2'!Z126-'118 Correct H2'!Z126</f>
        <v>0</v>
      </c>
      <c r="AA126" s="70">
        <f>'118 Bus my H2'!AA126-'118 Correct H2'!AA126</f>
        <v>0</v>
      </c>
      <c r="AB126" s="70">
        <f>'118 Bus my H2'!AB126-'118 Correct H2'!AB126</f>
        <v>0</v>
      </c>
      <c r="AC126" s="70">
        <f>'118 Bus my H2'!AC126-'118 Correct H2'!AC126</f>
        <v>0</v>
      </c>
      <c r="AD126" s="70">
        <f>'118 Bus my H2'!AD126-'118 Correct H2'!AD126</f>
        <v>0</v>
      </c>
      <c r="AE126" s="70">
        <f>'118 Bus my H2'!AE126-'118 Correct H2'!AE126</f>
        <v>0</v>
      </c>
      <c r="AF126" s="70">
        <f>'118 Bus my H2'!AF126-'118 Correct H2'!AF126</f>
        <v>0</v>
      </c>
      <c r="AG126" s="70">
        <f>'118 Bus my H2'!AG126-'118 Correct H2'!AG126</f>
        <v>0</v>
      </c>
      <c r="AH126" s="70">
        <f>'118 Bus my H2'!AH126-'118 Correct H2'!AH126</f>
        <v>0</v>
      </c>
      <c r="AI126" s="70">
        <f>'118 Bus my H2'!AI126-'118 Correct H2'!AI126</f>
        <v>0</v>
      </c>
      <c r="AJ126" s="70">
        <f>'118 Bus my H2'!AJ126-'118 Correct H2'!AJ126</f>
        <v>0</v>
      </c>
      <c r="AK126" s="70">
        <f>'118 Bus my H2'!AK126-'118 Correct H2'!AK126</f>
        <v>0</v>
      </c>
      <c r="AL126" s="70">
        <f>'118 Bus my H2'!AL126-'118 Correct H2'!AL126</f>
        <v>0</v>
      </c>
      <c r="AM126" s="70">
        <f>'118 Bus my H2'!AM126-'118 Correct H2'!AM126</f>
        <v>0</v>
      </c>
      <c r="AN126" s="70">
        <f>'118 Bus my H2'!AN126-'118 Correct H2'!AN126</f>
        <v>0</v>
      </c>
      <c r="AO126" s="70">
        <f>'118 Bus my H2'!AO126-'118 Correct H2'!AO126</f>
        <v>0</v>
      </c>
      <c r="AP126" s="70">
        <f>'118 Bus my H2'!AP126-'118 Correct H2'!AP126</f>
        <v>0</v>
      </c>
      <c r="AQ126" s="70">
        <f>'118 Bus my H2'!AQ126-'118 Correct H2'!AQ126</f>
        <v>0</v>
      </c>
      <c r="AR126" s="70">
        <f>'118 Bus my H2'!AR126-'118 Correct H2'!AR126</f>
        <v>0</v>
      </c>
      <c r="AS126" s="70">
        <f>'118 Bus my H2'!AS126-'118 Correct H2'!AS126</f>
        <v>0</v>
      </c>
      <c r="AT126" s="70">
        <f>'118 Bus my H2'!AT126-'118 Correct H2'!AT126</f>
        <v>0</v>
      </c>
      <c r="AU126" s="70">
        <f>'118 Bus my H2'!AU126-'118 Correct H2'!AU126</f>
        <v>0</v>
      </c>
      <c r="AV126" s="70">
        <f>'118 Bus my H2'!AV126-'118 Correct H2'!AV126</f>
        <v>0</v>
      </c>
      <c r="AW126" s="70">
        <f>'118 Bus my H2'!AW126-'118 Correct H2'!AW126</f>
        <v>0</v>
      </c>
      <c r="AX126" s="70">
        <f>'118 Bus my H2'!AX126-'118 Correct H2'!AX126</f>
        <v>0</v>
      </c>
      <c r="AY126" s="70">
        <f>'118 Bus my H2'!AY126-'118 Correct H2'!AY126</f>
        <v>0</v>
      </c>
      <c r="AZ126" s="70">
        <f>'118 Bus my H2'!AZ126-'118 Correct H2'!AZ126</f>
        <v>0</v>
      </c>
    </row>
    <row r="127" spans="1:52" x14ac:dyDescent="0.25">
      <c r="A127" s="70">
        <f>'118 Bus my H2'!A127-'118 Correct H2'!A127</f>
        <v>0</v>
      </c>
      <c r="B127" s="70">
        <f>'118 Bus my H2'!B127-'118 Correct H2'!B127</f>
        <v>0</v>
      </c>
      <c r="C127" s="70">
        <f>'118 Bus my H2'!C127-'118 Correct H2'!C127</f>
        <v>0</v>
      </c>
      <c r="D127" s="70">
        <f>'118 Bus my H2'!D127-'118 Correct H2'!D127</f>
        <v>0</v>
      </c>
      <c r="E127" s="70">
        <f>'118 Bus my H2'!E127-'118 Correct H2'!E127</f>
        <v>0</v>
      </c>
      <c r="F127" s="70">
        <f>'118 Bus my H2'!F127-'118 Correct H2'!F127</f>
        <v>0</v>
      </c>
      <c r="G127" s="70">
        <f>'118 Bus my H2'!G127-'118 Correct H2'!G127</f>
        <v>0</v>
      </c>
      <c r="H127" s="70">
        <f>'118 Bus my H2'!H127-'118 Correct H2'!H127</f>
        <v>0</v>
      </c>
      <c r="I127" s="70">
        <f>'118 Bus my H2'!I127-'118 Correct H2'!I127</f>
        <v>0</v>
      </c>
      <c r="J127" s="70">
        <f>'118 Bus my H2'!J127-'118 Correct H2'!J127</f>
        <v>0</v>
      </c>
      <c r="K127" s="70">
        <f>'118 Bus my H2'!K127-'118 Correct H2'!K127</f>
        <v>0</v>
      </c>
      <c r="L127" s="70">
        <f>'118 Bus my H2'!L127-'118 Correct H2'!L127</f>
        <v>0</v>
      </c>
      <c r="M127" s="70">
        <f>'118 Bus my H2'!M127-'118 Correct H2'!M127</f>
        <v>0</v>
      </c>
      <c r="N127" s="70">
        <f>'118 Bus my H2'!N127-'118 Correct H2'!N127</f>
        <v>0</v>
      </c>
      <c r="O127" s="70">
        <f>'118 Bus my H2'!O127-'118 Correct H2'!O127</f>
        <v>0</v>
      </c>
      <c r="P127" s="70">
        <f>'118 Bus my H2'!P127-'118 Correct H2'!P127</f>
        <v>0</v>
      </c>
      <c r="Q127" s="70">
        <f>'118 Bus my H2'!Q127-'118 Correct H2'!Q127</f>
        <v>0</v>
      </c>
      <c r="R127" s="70">
        <f>'118 Bus my H2'!R127-'118 Correct H2'!R127</f>
        <v>0</v>
      </c>
      <c r="S127" s="70">
        <f>'118 Bus my H2'!S127-'118 Correct H2'!S127</f>
        <v>0</v>
      </c>
      <c r="T127" s="70">
        <f>'118 Bus my H2'!T127-'118 Correct H2'!T127</f>
        <v>0</v>
      </c>
      <c r="U127" s="70">
        <f>'118 Bus my H2'!U127-'118 Correct H2'!U127</f>
        <v>0</v>
      </c>
      <c r="V127" s="70">
        <f>'118 Bus my H2'!V127-'118 Correct H2'!V127</f>
        <v>0</v>
      </c>
      <c r="W127" s="70">
        <f>'118 Bus my H2'!W127-'118 Correct H2'!W127</f>
        <v>0</v>
      </c>
      <c r="X127" s="70">
        <f>'118 Bus my H2'!X127-'118 Correct H2'!X127</f>
        <v>0</v>
      </c>
      <c r="Y127" s="70">
        <f>'118 Bus my H2'!Y127-'118 Correct H2'!Y127</f>
        <v>0</v>
      </c>
      <c r="Z127" s="70">
        <f>'118 Bus my H2'!Z127-'118 Correct H2'!Z127</f>
        <v>0</v>
      </c>
      <c r="AA127" s="70">
        <f>'118 Bus my H2'!AA127-'118 Correct H2'!AA127</f>
        <v>0</v>
      </c>
      <c r="AB127" s="70">
        <f>'118 Bus my H2'!AB127-'118 Correct H2'!AB127</f>
        <v>0</v>
      </c>
      <c r="AC127" s="70">
        <f>'118 Bus my H2'!AC127-'118 Correct H2'!AC127</f>
        <v>0</v>
      </c>
      <c r="AD127" s="70">
        <f>'118 Bus my H2'!AD127-'118 Correct H2'!AD127</f>
        <v>0</v>
      </c>
      <c r="AE127" s="70">
        <f>'118 Bus my H2'!AE127-'118 Correct H2'!AE127</f>
        <v>0</v>
      </c>
      <c r="AF127" s="70">
        <f>'118 Bus my H2'!AF127-'118 Correct H2'!AF127</f>
        <v>0</v>
      </c>
      <c r="AG127" s="70">
        <f>'118 Bus my H2'!AG127-'118 Correct H2'!AG127</f>
        <v>0</v>
      </c>
      <c r="AH127" s="70">
        <f>'118 Bus my H2'!AH127-'118 Correct H2'!AH127</f>
        <v>0</v>
      </c>
      <c r="AI127" s="70">
        <f>'118 Bus my H2'!AI127-'118 Correct H2'!AI127</f>
        <v>0</v>
      </c>
      <c r="AJ127" s="70">
        <f>'118 Bus my H2'!AJ127-'118 Correct H2'!AJ127</f>
        <v>0</v>
      </c>
      <c r="AK127" s="70">
        <f>'118 Bus my H2'!AK127-'118 Correct H2'!AK127</f>
        <v>0</v>
      </c>
      <c r="AL127" s="70">
        <f>'118 Bus my H2'!AL127-'118 Correct H2'!AL127</f>
        <v>0</v>
      </c>
      <c r="AM127" s="70">
        <f>'118 Bus my H2'!AM127-'118 Correct H2'!AM127</f>
        <v>0</v>
      </c>
      <c r="AN127" s="70">
        <f>'118 Bus my H2'!AN127-'118 Correct H2'!AN127</f>
        <v>0</v>
      </c>
      <c r="AO127" s="70">
        <f>'118 Bus my H2'!AO127-'118 Correct H2'!AO127</f>
        <v>0</v>
      </c>
      <c r="AP127" s="70">
        <f>'118 Bus my H2'!AP127-'118 Correct H2'!AP127</f>
        <v>0</v>
      </c>
      <c r="AQ127" s="70">
        <f>'118 Bus my H2'!AQ127-'118 Correct H2'!AQ127</f>
        <v>0</v>
      </c>
      <c r="AR127" s="70">
        <f>'118 Bus my H2'!AR127-'118 Correct H2'!AR127</f>
        <v>0</v>
      </c>
      <c r="AS127" s="70">
        <f>'118 Bus my H2'!AS127-'118 Correct H2'!AS127</f>
        <v>0</v>
      </c>
      <c r="AT127" s="70">
        <f>'118 Bus my H2'!AT127-'118 Correct H2'!AT127</f>
        <v>0</v>
      </c>
      <c r="AU127" s="70">
        <f>'118 Bus my H2'!AU127-'118 Correct H2'!AU127</f>
        <v>0</v>
      </c>
      <c r="AV127" s="70">
        <f>'118 Bus my H2'!AV127-'118 Correct H2'!AV127</f>
        <v>0</v>
      </c>
      <c r="AW127" s="70">
        <f>'118 Bus my H2'!AW127-'118 Correct H2'!AW127</f>
        <v>0</v>
      </c>
      <c r="AX127" s="70">
        <f>'118 Bus my H2'!AX127-'118 Correct H2'!AX127</f>
        <v>0</v>
      </c>
      <c r="AY127" s="70">
        <f>'118 Bus my H2'!AY127-'118 Correct H2'!AY127</f>
        <v>0</v>
      </c>
      <c r="AZ127" s="70">
        <f>'118 Bus my H2'!AZ127-'118 Correct H2'!AZ127</f>
        <v>0</v>
      </c>
    </row>
    <row r="128" spans="1:52" x14ac:dyDescent="0.25">
      <c r="A128" s="70">
        <f>'118 Bus my H2'!A128-'118 Correct H2'!A128</f>
        <v>0</v>
      </c>
      <c r="B128" s="70">
        <f>'118 Bus my H2'!B128-'118 Correct H2'!B128</f>
        <v>0</v>
      </c>
      <c r="C128" s="70">
        <f>'118 Bus my H2'!C128-'118 Correct H2'!C128</f>
        <v>0</v>
      </c>
      <c r="D128" s="70">
        <f>'118 Bus my H2'!D128-'118 Correct H2'!D128</f>
        <v>0</v>
      </c>
      <c r="E128" s="70">
        <f>'118 Bus my H2'!E128-'118 Correct H2'!E128</f>
        <v>0</v>
      </c>
      <c r="F128" s="70">
        <f>'118 Bus my H2'!F128-'118 Correct H2'!F128</f>
        <v>0</v>
      </c>
      <c r="G128" s="70">
        <f>'118 Bus my H2'!G128-'118 Correct H2'!G128</f>
        <v>0</v>
      </c>
      <c r="H128" s="70">
        <f>'118 Bus my H2'!H128-'118 Correct H2'!H128</f>
        <v>0</v>
      </c>
      <c r="I128" s="70">
        <f>'118 Bus my H2'!I128-'118 Correct H2'!I128</f>
        <v>0</v>
      </c>
      <c r="J128" s="70">
        <f>'118 Bus my H2'!J128-'118 Correct H2'!J128</f>
        <v>0</v>
      </c>
      <c r="K128" s="70">
        <f>'118 Bus my H2'!K128-'118 Correct H2'!K128</f>
        <v>0</v>
      </c>
      <c r="L128" s="70">
        <f>'118 Bus my H2'!L128-'118 Correct H2'!L128</f>
        <v>0</v>
      </c>
      <c r="M128" s="70">
        <f>'118 Bus my H2'!M128-'118 Correct H2'!M128</f>
        <v>0</v>
      </c>
      <c r="N128" s="70">
        <f>'118 Bus my H2'!N128-'118 Correct H2'!N128</f>
        <v>0</v>
      </c>
      <c r="O128" s="70">
        <f>'118 Bus my H2'!O128-'118 Correct H2'!O128</f>
        <v>0</v>
      </c>
      <c r="P128" s="70">
        <f>'118 Bus my H2'!P128-'118 Correct H2'!P128</f>
        <v>0</v>
      </c>
      <c r="Q128" s="70">
        <f>'118 Bus my H2'!Q128-'118 Correct H2'!Q128</f>
        <v>0</v>
      </c>
      <c r="R128" s="70">
        <f>'118 Bus my H2'!R128-'118 Correct H2'!R128</f>
        <v>0</v>
      </c>
      <c r="S128" s="70">
        <f>'118 Bus my H2'!S128-'118 Correct H2'!S128</f>
        <v>0</v>
      </c>
      <c r="T128" s="70">
        <f>'118 Bus my H2'!T128-'118 Correct H2'!T128</f>
        <v>0</v>
      </c>
      <c r="U128" s="70">
        <f>'118 Bus my H2'!U128-'118 Correct H2'!U128</f>
        <v>0</v>
      </c>
      <c r="V128" s="70">
        <f>'118 Bus my H2'!V128-'118 Correct H2'!V128</f>
        <v>0</v>
      </c>
      <c r="W128" s="70">
        <f>'118 Bus my H2'!W128-'118 Correct H2'!W128</f>
        <v>0</v>
      </c>
      <c r="X128" s="70">
        <f>'118 Bus my H2'!X128-'118 Correct H2'!X128</f>
        <v>0</v>
      </c>
      <c r="Y128" s="70">
        <f>'118 Bus my H2'!Y128-'118 Correct H2'!Y128</f>
        <v>0</v>
      </c>
      <c r="Z128" s="70">
        <f>'118 Bus my H2'!Z128-'118 Correct H2'!Z128</f>
        <v>0</v>
      </c>
      <c r="AA128" s="70">
        <f>'118 Bus my H2'!AA128-'118 Correct H2'!AA128</f>
        <v>0</v>
      </c>
      <c r="AB128" s="70">
        <f>'118 Bus my H2'!AB128-'118 Correct H2'!AB128</f>
        <v>0</v>
      </c>
      <c r="AC128" s="70">
        <f>'118 Bus my H2'!AC128-'118 Correct H2'!AC128</f>
        <v>0</v>
      </c>
      <c r="AD128" s="70">
        <f>'118 Bus my H2'!AD128-'118 Correct H2'!AD128</f>
        <v>0</v>
      </c>
      <c r="AE128" s="70">
        <f>'118 Bus my H2'!AE128-'118 Correct H2'!AE128</f>
        <v>0</v>
      </c>
      <c r="AF128" s="70">
        <f>'118 Bus my H2'!AF128-'118 Correct H2'!AF128</f>
        <v>0</v>
      </c>
      <c r="AG128" s="70">
        <f>'118 Bus my H2'!AG128-'118 Correct H2'!AG128</f>
        <v>0</v>
      </c>
      <c r="AH128" s="70">
        <f>'118 Bus my H2'!AH128-'118 Correct H2'!AH128</f>
        <v>0</v>
      </c>
      <c r="AI128" s="70">
        <f>'118 Bus my H2'!AI128-'118 Correct H2'!AI128</f>
        <v>0</v>
      </c>
      <c r="AJ128" s="70">
        <f>'118 Bus my H2'!AJ128-'118 Correct H2'!AJ128</f>
        <v>0</v>
      </c>
      <c r="AK128" s="70">
        <f>'118 Bus my H2'!AK128-'118 Correct H2'!AK128</f>
        <v>0</v>
      </c>
      <c r="AL128" s="70">
        <f>'118 Bus my H2'!AL128-'118 Correct H2'!AL128</f>
        <v>0</v>
      </c>
      <c r="AM128" s="70">
        <f>'118 Bus my H2'!AM128-'118 Correct H2'!AM128</f>
        <v>0</v>
      </c>
      <c r="AN128" s="70">
        <f>'118 Bus my H2'!AN128-'118 Correct H2'!AN128</f>
        <v>0</v>
      </c>
      <c r="AO128" s="70">
        <f>'118 Bus my H2'!AO128-'118 Correct H2'!AO128</f>
        <v>0</v>
      </c>
      <c r="AP128" s="70">
        <f>'118 Bus my H2'!AP128-'118 Correct H2'!AP128</f>
        <v>0</v>
      </c>
      <c r="AQ128" s="70">
        <f>'118 Bus my H2'!AQ128-'118 Correct H2'!AQ128</f>
        <v>0</v>
      </c>
      <c r="AR128" s="70">
        <f>'118 Bus my H2'!AR128-'118 Correct H2'!AR128</f>
        <v>0</v>
      </c>
      <c r="AS128" s="70">
        <f>'118 Bus my H2'!AS128-'118 Correct H2'!AS128</f>
        <v>0</v>
      </c>
      <c r="AT128" s="70">
        <f>'118 Bus my H2'!AT128-'118 Correct H2'!AT128</f>
        <v>0</v>
      </c>
      <c r="AU128" s="70">
        <f>'118 Bus my H2'!AU128-'118 Correct H2'!AU128</f>
        <v>0</v>
      </c>
      <c r="AV128" s="70">
        <f>'118 Bus my H2'!AV128-'118 Correct H2'!AV128</f>
        <v>0</v>
      </c>
      <c r="AW128" s="70">
        <f>'118 Bus my H2'!AW128-'118 Correct H2'!AW128</f>
        <v>0</v>
      </c>
      <c r="AX128" s="70">
        <f>'118 Bus my H2'!AX128-'118 Correct H2'!AX128</f>
        <v>0</v>
      </c>
      <c r="AY128" s="70">
        <f>'118 Bus my H2'!AY128-'118 Correct H2'!AY128</f>
        <v>0</v>
      </c>
      <c r="AZ128" s="70">
        <f>'118 Bus my H2'!AZ128-'118 Correct H2'!AZ128</f>
        <v>0</v>
      </c>
    </row>
    <row r="129" spans="1:52" x14ac:dyDescent="0.25">
      <c r="A129" s="70">
        <f>'118 Bus my H2'!A129-'118 Correct H2'!A129</f>
        <v>0</v>
      </c>
      <c r="B129" s="70">
        <f>'118 Bus my H2'!B129-'118 Correct H2'!B129</f>
        <v>0</v>
      </c>
      <c r="C129" s="70">
        <f>'118 Bus my H2'!C129-'118 Correct H2'!C129</f>
        <v>0</v>
      </c>
      <c r="D129" s="70">
        <f>'118 Bus my H2'!D129-'118 Correct H2'!D129</f>
        <v>0</v>
      </c>
      <c r="E129" s="70">
        <f>'118 Bus my H2'!E129-'118 Correct H2'!E129</f>
        <v>0</v>
      </c>
      <c r="F129" s="70">
        <f>'118 Bus my H2'!F129-'118 Correct H2'!F129</f>
        <v>0</v>
      </c>
      <c r="G129" s="70">
        <f>'118 Bus my H2'!G129-'118 Correct H2'!G129</f>
        <v>0</v>
      </c>
      <c r="H129" s="70">
        <f>'118 Bus my H2'!H129-'118 Correct H2'!H129</f>
        <v>0</v>
      </c>
      <c r="I129" s="70">
        <f>'118 Bus my H2'!I129-'118 Correct H2'!I129</f>
        <v>0</v>
      </c>
      <c r="J129" s="70">
        <f>'118 Bus my H2'!J129-'118 Correct H2'!J129</f>
        <v>0</v>
      </c>
      <c r="K129" s="70">
        <f>'118 Bus my H2'!K129-'118 Correct H2'!K129</f>
        <v>0</v>
      </c>
      <c r="L129" s="70">
        <f>'118 Bus my H2'!L129-'118 Correct H2'!L129</f>
        <v>0</v>
      </c>
      <c r="M129" s="70">
        <f>'118 Bus my H2'!M129-'118 Correct H2'!M129</f>
        <v>0</v>
      </c>
      <c r="N129" s="70">
        <f>'118 Bus my H2'!N129-'118 Correct H2'!N129</f>
        <v>0</v>
      </c>
      <c r="O129" s="70">
        <f>'118 Bus my H2'!O129-'118 Correct H2'!O129</f>
        <v>0</v>
      </c>
      <c r="P129" s="70">
        <f>'118 Bus my H2'!P129-'118 Correct H2'!P129</f>
        <v>0</v>
      </c>
      <c r="Q129" s="70">
        <f>'118 Bus my H2'!Q129-'118 Correct H2'!Q129</f>
        <v>0</v>
      </c>
      <c r="R129" s="70">
        <f>'118 Bus my H2'!R129-'118 Correct H2'!R129</f>
        <v>0</v>
      </c>
      <c r="S129" s="70">
        <f>'118 Bus my H2'!S129-'118 Correct H2'!S129</f>
        <v>0</v>
      </c>
      <c r="T129" s="70">
        <f>'118 Bus my H2'!T129-'118 Correct H2'!T129</f>
        <v>0</v>
      </c>
      <c r="U129" s="70">
        <f>'118 Bus my H2'!U129-'118 Correct H2'!U129</f>
        <v>0</v>
      </c>
      <c r="V129" s="70">
        <f>'118 Bus my H2'!V129-'118 Correct H2'!V129</f>
        <v>0</v>
      </c>
      <c r="W129" s="70">
        <f>'118 Bus my H2'!W129-'118 Correct H2'!W129</f>
        <v>0</v>
      </c>
      <c r="X129" s="70">
        <f>'118 Bus my H2'!X129-'118 Correct H2'!X129</f>
        <v>0</v>
      </c>
      <c r="Y129" s="70">
        <f>'118 Bus my H2'!Y129-'118 Correct H2'!Y129</f>
        <v>0</v>
      </c>
      <c r="Z129" s="70">
        <f>'118 Bus my H2'!Z129-'118 Correct H2'!Z129</f>
        <v>0</v>
      </c>
      <c r="AA129" s="70">
        <f>'118 Bus my H2'!AA129-'118 Correct H2'!AA129</f>
        <v>0</v>
      </c>
      <c r="AB129" s="70">
        <f>'118 Bus my H2'!AB129-'118 Correct H2'!AB129</f>
        <v>0</v>
      </c>
      <c r="AC129" s="70">
        <f>'118 Bus my H2'!AC129-'118 Correct H2'!AC129</f>
        <v>0</v>
      </c>
      <c r="AD129" s="70">
        <f>'118 Bus my H2'!AD129-'118 Correct H2'!AD129</f>
        <v>0</v>
      </c>
      <c r="AE129" s="70">
        <f>'118 Bus my H2'!AE129-'118 Correct H2'!AE129</f>
        <v>0</v>
      </c>
      <c r="AF129" s="70">
        <f>'118 Bus my H2'!AF129-'118 Correct H2'!AF129</f>
        <v>0</v>
      </c>
      <c r="AG129" s="70">
        <f>'118 Bus my H2'!AG129-'118 Correct H2'!AG129</f>
        <v>0</v>
      </c>
      <c r="AH129" s="70">
        <f>'118 Bus my H2'!AH129-'118 Correct H2'!AH129</f>
        <v>0</v>
      </c>
      <c r="AI129" s="70">
        <f>'118 Bus my H2'!AI129-'118 Correct H2'!AI129</f>
        <v>0</v>
      </c>
      <c r="AJ129" s="70">
        <f>'118 Bus my H2'!AJ129-'118 Correct H2'!AJ129</f>
        <v>0</v>
      </c>
      <c r="AK129" s="70">
        <f>'118 Bus my H2'!AK129-'118 Correct H2'!AK129</f>
        <v>0</v>
      </c>
      <c r="AL129" s="70">
        <f>'118 Bus my H2'!AL129-'118 Correct H2'!AL129</f>
        <v>0</v>
      </c>
      <c r="AM129" s="70">
        <f>'118 Bus my H2'!AM129-'118 Correct H2'!AM129</f>
        <v>0</v>
      </c>
      <c r="AN129" s="70">
        <f>'118 Bus my H2'!AN129-'118 Correct H2'!AN129</f>
        <v>0</v>
      </c>
      <c r="AO129" s="70">
        <f>'118 Bus my H2'!AO129-'118 Correct H2'!AO129</f>
        <v>0</v>
      </c>
      <c r="AP129" s="70">
        <f>'118 Bus my H2'!AP129-'118 Correct H2'!AP129</f>
        <v>0</v>
      </c>
      <c r="AQ129" s="70">
        <f>'118 Bus my H2'!AQ129-'118 Correct H2'!AQ129</f>
        <v>0</v>
      </c>
      <c r="AR129" s="70">
        <f>'118 Bus my H2'!AR129-'118 Correct H2'!AR129</f>
        <v>0</v>
      </c>
      <c r="AS129" s="70">
        <f>'118 Bus my H2'!AS129-'118 Correct H2'!AS129</f>
        <v>0</v>
      </c>
      <c r="AT129" s="70">
        <f>'118 Bus my H2'!AT129-'118 Correct H2'!AT129</f>
        <v>0</v>
      </c>
      <c r="AU129" s="70">
        <f>'118 Bus my H2'!AU129-'118 Correct H2'!AU129</f>
        <v>0</v>
      </c>
      <c r="AV129" s="70">
        <f>'118 Bus my H2'!AV129-'118 Correct H2'!AV129</f>
        <v>0</v>
      </c>
      <c r="AW129" s="70">
        <f>'118 Bus my H2'!AW129-'118 Correct H2'!AW129</f>
        <v>0</v>
      </c>
      <c r="AX129" s="70">
        <f>'118 Bus my H2'!AX129-'118 Correct H2'!AX129</f>
        <v>0</v>
      </c>
      <c r="AY129" s="70">
        <f>'118 Bus my H2'!AY129-'118 Correct H2'!AY129</f>
        <v>0</v>
      </c>
      <c r="AZ129" s="70">
        <f>'118 Bus my H2'!AZ129-'118 Correct H2'!AZ129</f>
        <v>0</v>
      </c>
    </row>
    <row r="130" spans="1:52" x14ac:dyDescent="0.25">
      <c r="A130" s="70">
        <f>'118 Bus my H2'!A130-'118 Correct H2'!A130</f>
        <v>0</v>
      </c>
      <c r="B130" s="70">
        <f>'118 Bus my H2'!B130-'118 Correct H2'!B130</f>
        <v>0</v>
      </c>
      <c r="C130" s="70">
        <f>'118 Bus my H2'!C130-'118 Correct H2'!C130</f>
        <v>0</v>
      </c>
      <c r="D130" s="70">
        <f>'118 Bus my H2'!D130-'118 Correct H2'!D130</f>
        <v>0</v>
      </c>
      <c r="E130" s="70">
        <f>'118 Bus my H2'!E130-'118 Correct H2'!E130</f>
        <v>0</v>
      </c>
      <c r="F130" s="70">
        <f>'118 Bus my H2'!F130-'118 Correct H2'!F130</f>
        <v>0</v>
      </c>
      <c r="G130" s="70">
        <f>'118 Bus my H2'!G130-'118 Correct H2'!G130</f>
        <v>0</v>
      </c>
      <c r="H130" s="70">
        <f>'118 Bus my H2'!H130-'118 Correct H2'!H130</f>
        <v>0</v>
      </c>
      <c r="I130" s="70">
        <f>'118 Bus my H2'!I130-'118 Correct H2'!I130</f>
        <v>0</v>
      </c>
      <c r="J130" s="70">
        <f>'118 Bus my H2'!J130-'118 Correct H2'!J130</f>
        <v>0</v>
      </c>
      <c r="K130" s="70">
        <f>'118 Bus my H2'!K130-'118 Correct H2'!K130</f>
        <v>0</v>
      </c>
      <c r="L130" s="70">
        <f>'118 Bus my H2'!L130-'118 Correct H2'!L130</f>
        <v>0</v>
      </c>
      <c r="M130" s="70">
        <f>'118 Bus my H2'!M130-'118 Correct H2'!M130</f>
        <v>0</v>
      </c>
      <c r="N130" s="70">
        <f>'118 Bus my H2'!N130-'118 Correct H2'!N130</f>
        <v>0</v>
      </c>
      <c r="O130" s="70">
        <f>'118 Bus my H2'!O130-'118 Correct H2'!O130</f>
        <v>0</v>
      </c>
      <c r="P130" s="70">
        <f>'118 Bus my H2'!P130-'118 Correct H2'!P130</f>
        <v>0</v>
      </c>
      <c r="Q130" s="70">
        <f>'118 Bus my H2'!Q130-'118 Correct H2'!Q130</f>
        <v>0</v>
      </c>
      <c r="R130" s="70">
        <f>'118 Bus my H2'!R130-'118 Correct H2'!R130</f>
        <v>0</v>
      </c>
      <c r="S130" s="70">
        <f>'118 Bus my H2'!S130-'118 Correct H2'!S130</f>
        <v>0</v>
      </c>
      <c r="T130" s="70">
        <f>'118 Bus my H2'!T130-'118 Correct H2'!T130</f>
        <v>0</v>
      </c>
      <c r="U130" s="70">
        <f>'118 Bus my H2'!U130-'118 Correct H2'!U130</f>
        <v>0</v>
      </c>
      <c r="V130" s="70">
        <f>'118 Bus my H2'!V130-'118 Correct H2'!V130</f>
        <v>0</v>
      </c>
      <c r="W130" s="70">
        <f>'118 Bus my H2'!W130-'118 Correct H2'!W130</f>
        <v>0</v>
      </c>
      <c r="X130" s="70">
        <f>'118 Bus my H2'!X130-'118 Correct H2'!X130</f>
        <v>0</v>
      </c>
      <c r="Y130" s="70">
        <f>'118 Bus my H2'!Y130-'118 Correct H2'!Y130</f>
        <v>0</v>
      </c>
      <c r="Z130" s="70">
        <f>'118 Bus my H2'!Z130-'118 Correct H2'!Z130</f>
        <v>0</v>
      </c>
      <c r="AA130" s="70">
        <f>'118 Bus my H2'!AA130-'118 Correct H2'!AA130</f>
        <v>0</v>
      </c>
      <c r="AB130" s="70">
        <f>'118 Bus my H2'!AB130-'118 Correct H2'!AB130</f>
        <v>0</v>
      </c>
      <c r="AC130" s="70">
        <f>'118 Bus my H2'!AC130-'118 Correct H2'!AC130</f>
        <v>0</v>
      </c>
      <c r="AD130" s="70">
        <f>'118 Bus my H2'!AD130-'118 Correct H2'!AD130</f>
        <v>0</v>
      </c>
      <c r="AE130" s="70">
        <f>'118 Bus my H2'!AE130-'118 Correct H2'!AE130</f>
        <v>0</v>
      </c>
      <c r="AF130" s="70">
        <f>'118 Bus my H2'!AF130-'118 Correct H2'!AF130</f>
        <v>0</v>
      </c>
      <c r="AG130" s="70">
        <f>'118 Bus my H2'!AG130-'118 Correct H2'!AG130</f>
        <v>0</v>
      </c>
      <c r="AH130" s="70">
        <f>'118 Bus my H2'!AH130-'118 Correct H2'!AH130</f>
        <v>0</v>
      </c>
      <c r="AI130" s="70">
        <f>'118 Bus my H2'!AI130-'118 Correct H2'!AI130</f>
        <v>0</v>
      </c>
      <c r="AJ130" s="70">
        <f>'118 Bus my H2'!AJ130-'118 Correct H2'!AJ130</f>
        <v>0</v>
      </c>
      <c r="AK130" s="70">
        <f>'118 Bus my H2'!AK130-'118 Correct H2'!AK130</f>
        <v>0</v>
      </c>
      <c r="AL130" s="70">
        <f>'118 Bus my H2'!AL130-'118 Correct H2'!AL130</f>
        <v>0</v>
      </c>
      <c r="AM130" s="70">
        <f>'118 Bus my H2'!AM130-'118 Correct H2'!AM130</f>
        <v>0</v>
      </c>
      <c r="AN130" s="70">
        <f>'118 Bus my H2'!AN130-'118 Correct H2'!AN130</f>
        <v>0</v>
      </c>
      <c r="AO130" s="70">
        <f>'118 Bus my H2'!AO130-'118 Correct H2'!AO130</f>
        <v>0</v>
      </c>
      <c r="AP130" s="70">
        <f>'118 Bus my H2'!AP130-'118 Correct H2'!AP130</f>
        <v>0</v>
      </c>
      <c r="AQ130" s="70">
        <f>'118 Bus my H2'!AQ130-'118 Correct H2'!AQ130</f>
        <v>0</v>
      </c>
      <c r="AR130" s="70">
        <f>'118 Bus my H2'!AR130-'118 Correct H2'!AR130</f>
        <v>0</v>
      </c>
      <c r="AS130" s="70">
        <f>'118 Bus my H2'!AS130-'118 Correct H2'!AS130</f>
        <v>0</v>
      </c>
      <c r="AT130" s="70">
        <f>'118 Bus my H2'!AT130-'118 Correct H2'!AT130</f>
        <v>0</v>
      </c>
      <c r="AU130" s="70">
        <f>'118 Bus my H2'!AU130-'118 Correct H2'!AU130</f>
        <v>0</v>
      </c>
      <c r="AV130" s="70">
        <f>'118 Bus my H2'!AV130-'118 Correct H2'!AV130</f>
        <v>0</v>
      </c>
      <c r="AW130" s="70">
        <f>'118 Bus my H2'!AW130-'118 Correct H2'!AW130</f>
        <v>0</v>
      </c>
      <c r="AX130" s="70">
        <f>'118 Bus my H2'!AX130-'118 Correct H2'!AX130</f>
        <v>0</v>
      </c>
      <c r="AY130" s="70">
        <f>'118 Bus my H2'!AY130-'118 Correct H2'!AY130</f>
        <v>0</v>
      </c>
      <c r="AZ130" s="70">
        <f>'118 Bus my H2'!AZ130-'118 Correct H2'!AZ130</f>
        <v>0</v>
      </c>
    </row>
    <row r="131" spans="1:52" x14ac:dyDescent="0.25">
      <c r="A131" s="70">
        <f>'118 Bus my H2'!A131-'118 Correct H2'!A131</f>
        <v>0</v>
      </c>
      <c r="B131" s="70">
        <f>'118 Bus my H2'!B131-'118 Correct H2'!B131</f>
        <v>0</v>
      </c>
      <c r="C131" s="70">
        <f>'118 Bus my H2'!C131-'118 Correct H2'!C131</f>
        <v>0</v>
      </c>
      <c r="D131" s="70">
        <f>'118 Bus my H2'!D131-'118 Correct H2'!D131</f>
        <v>0</v>
      </c>
      <c r="E131" s="70">
        <f>'118 Bus my H2'!E131-'118 Correct H2'!E131</f>
        <v>0</v>
      </c>
      <c r="F131" s="70">
        <f>'118 Bus my H2'!F131-'118 Correct H2'!F131</f>
        <v>0</v>
      </c>
      <c r="G131" s="70">
        <f>'118 Bus my H2'!G131-'118 Correct H2'!G131</f>
        <v>0</v>
      </c>
      <c r="H131" s="70">
        <f>'118 Bus my H2'!H131-'118 Correct H2'!H131</f>
        <v>0</v>
      </c>
      <c r="I131" s="70">
        <f>'118 Bus my H2'!I131-'118 Correct H2'!I131</f>
        <v>0</v>
      </c>
      <c r="J131" s="70">
        <f>'118 Bus my H2'!J131-'118 Correct H2'!J131</f>
        <v>0</v>
      </c>
      <c r="K131" s="70">
        <f>'118 Bus my H2'!K131-'118 Correct H2'!K131</f>
        <v>0</v>
      </c>
      <c r="L131" s="70">
        <f>'118 Bus my H2'!L131-'118 Correct H2'!L131</f>
        <v>0</v>
      </c>
      <c r="M131" s="70">
        <f>'118 Bus my H2'!M131-'118 Correct H2'!M131</f>
        <v>0</v>
      </c>
      <c r="N131" s="70">
        <f>'118 Bus my H2'!N131-'118 Correct H2'!N131</f>
        <v>0</v>
      </c>
      <c r="O131" s="70">
        <f>'118 Bus my H2'!O131-'118 Correct H2'!O131</f>
        <v>0</v>
      </c>
      <c r="P131" s="70">
        <f>'118 Bus my H2'!P131-'118 Correct H2'!P131</f>
        <v>0</v>
      </c>
      <c r="Q131" s="70">
        <f>'118 Bus my H2'!Q131-'118 Correct H2'!Q131</f>
        <v>0</v>
      </c>
      <c r="R131" s="70">
        <f>'118 Bus my H2'!R131-'118 Correct H2'!R131</f>
        <v>0</v>
      </c>
      <c r="S131" s="70">
        <f>'118 Bus my H2'!S131-'118 Correct H2'!S131</f>
        <v>0</v>
      </c>
      <c r="T131" s="70">
        <f>'118 Bus my H2'!T131-'118 Correct H2'!T131</f>
        <v>0</v>
      </c>
      <c r="U131" s="70">
        <f>'118 Bus my H2'!U131-'118 Correct H2'!U131</f>
        <v>0</v>
      </c>
      <c r="V131" s="70">
        <f>'118 Bus my H2'!V131-'118 Correct H2'!V131</f>
        <v>0</v>
      </c>
      <c r="W131" s="70">
        <f>'118 Bus my H2'!W131-'118 Correct H2'!W131</f>
        <v>0</v>
      </c>
      <c r="X131" s="70">
        <f>'118 Bus my H2'!X131-'118 Correct H2'!X131</f>
        <v>0</v>
      </c>
      <c r="Y131" s="70">
        <f>'118 Bus my H2'!Y131-'118 Correct H2'!Y131</f>
        <v>0</v>
      </c>
      <c r="Z131" s="70">
        <f>'118 Bus my H2'!Z131-'118 Correct H2'!Z131</f>
        <v>0</v>
      </c>
      <c r="AA131" s="70">
        <f>'118 Bus my H2'!AA131-'118 Correct H2'!AA131</f>
        <v>0</v>
      </c>
      <c r="AB131" s="70">
        <f>'118 Bus my H2'!AB131-'118 Correct H2'!AB131</f>
        <v>0</v>
      </c>
      <c r="AC131" s="70">
        <f>'118 Bus my H2'!AC131-'118 Correct H2'!AC131</f>
        <v>0</v>
      </c>
      <c r="AD131" s="70">
        <f>'118 Bus my H2'!AD131-'118 Correct H2'!AD131</f>
        <v>0</v>
      </c>
      <c r="AE131" s="70">
        <f>'118 Bus my H2'!AE131-'118 Correct H2'!AE131</f>
        <v>0</v>
      </c>
      <c r="AF131" s="70">
        <f>'118 Bus my H2'!AF131-'118 Correct H2'!AF131</f>
        <v>0</v>
      </c>
      <c r="AG131" s="70">
        <f>'118 Bus my H2'!AG131-'118 Correct H2'!AG131</f>
        <v>0</v>
      </c>
      <c r="AH131" s="70">
        <f>'118 Bus my H2'!AH131-'118 Correct H2'!AH131</f>
        <v>0</v>
      </c>
      <c r="AI131" s="70">
        <f>'118 Bus my H2'!AI131-'118 Correct H2'!AI131</f>
        <v>0</v>
      </c>
      <c r="AJ131" s="70">
        <f>'118 Bus my H2'!AJ131-'118 Correct H2'!AJ131</f>
        <v>0</v>
      </c>
      <c r="AK131" s="70">
        <f>'118 Bus my H2'!AK131-'118 Correct H2'!AK131</f>
        <v>0</v>
      </c>
      <c r="AL131" s="70">
        <f>'118 Bus my H2'!AL131-'118 Correct H2'!AL131</f>
        <v>0</v>
      </c>
      <c r="AM131" s="70">
        <f>'118 Bus my H2'!AM131-'118 Correct H2'!AM131</f>
        <v>0</v>
      </c>
      <c r="AN131" s="70">
        <f>'118 Bus my H2'!AN131-'118 Correct H2'!AN131</f>
        <v>0</v>
      </c>
      <c r="AO131" s="70">
        <f>'118 Bus my H2'!AO131-'118 Correct H2'!AO131</f>
        <v>0</v>
      </c>
      <c r="AP131" s="70">
        <f>'118 Bus my H2'!AP131-'118 Correct H2'!AP131</f>
        <v>0</v>
      </c>
      <c r="AQ131" s="70">
        <f>'118 Bus my H2'!AQ131-'118 Correct H2'!AQ131</f>
        <v>0</v>
      </c>
      <c r="AR131" s="70">
        <f>'118 Bus my H2'!AR131-'118 Correct H2'!AR131</f>
        <v>0</v>
      </c>
      <c r="AS131" s="70">
        <f>'118 Bus my H2'!AS131-'118 Correct H2'!AS131</f>
        <v>0</v>
      </c>
      <c r="AT131" s="70">
        <f>'118 Bus my H2'!AT131-'118 Correct H2'!AT131</f>
        <v>0</v>
      </c>
      <c r="AU131" s="70">
        <f>'118 Bus my H2'!AU131-'118 Correct H2'!AU131</f>
        <v>0</v>
      </c>
      <c r="AV131" s="70">
        <f>'118 Bus my H2'!AV131-'118 Correct H2'!AV131</f>
        <v>0</v>
      </c>
      <c r="AW131" s="70">
        <f>'118 Bus my H2'!AW131-'118 Correct H2'!AW131</f>
        <v>0</v>
      </c>
      <c r="AX131" s="70">
        <f>'118 Bus my H2'!AX131-'118 Correct H2'!AX131</f>
        <v>0</v>
      </c>
      <c r="AY131" s="70">
        <f>'118 Bus my H2'!AY131-'118 Correct H2'!AY131</f>
        <v>0</v>
      </c>
      <c r="AZ131" s="70">
        <f>'118 Bus my H2'!AZ131-'118 Correct H2'!AZ131</f>
        <v>0</v>
      </c>
    </row>
    <row r="132" spans="1:52" x14ac:dyDescent="0.25">
      <c r="A132" s="70">
        <f>'118 Bus my H2'!A132-'118 Correct H2'!A132</f>
        <v>0</v>
      </c>
      <c r="B132" s="70">
        <f>'118 Bus my H2'!B132-'118 Correct H2'!B132</f>
        <v>0</v>
      </c>
      <c r="C132" s="70">
        <f>'118 Bus my H2'!C132-'118 Correct H2'!C132</f>
        <v>0</v>
      </c>
      <c r="D132" s="70">
        <f>'118 Bus my H2'!D132-'118 Correct H2'!D132</f>
        <v>0</v>
      </c>
      <c r="E132" s="70">
        <f>'118 Bus my H2'!E132-'118 Correct H2'!E132</f>
        <v>0</v>
      </c>
      <c r="F132" s="70">
        <f>'118 Bus my H2'!F132-'118 Correct H2'!F132</f>
        <v>0</v>
      </c>
      <c r="G132" s="70">
        <f>'118 Bus my H2'!G132-'118 Correct H2'!G132</f>
        <v>0</v>
      </c>
      <c r="H132" s="70">
        <f>'118 Bus my H2'!H132-'118 Correct H2'!H132</f>
        <v>0</v>
      </c>
      <c r="I132" s="70">
        <f>'118 Bus my H2'!I132-'118 Correct H2'!I132</f>
        <v>0</v>
      </c>
      <c r="J132" s="70">
        <f>'118 Bus my H2'!J132-'118 Correct H2'!J132</f>
        <v>0</v>
      </c>
      <c r="K132" s="70">
        <f>'118 Bus my H2'!K132-'118 Correct H2'!K132</f>
        <v>0</v>
      </c>
      <c r="L132" s="70">
        <f>'118 Bus my H2'!L132-'118 Correct H2'!L132</f>
        <v>0</v>
      </c>
      <c r="M132" s="70">
        <f>'118 Bus my H2'!M132-'118 Correct H2'!M132</f>
        <v>0</v>
      </c>
      <c r="N132" s="70">
        <f>'118 Bus my H2'!N132-'118 Correct H2'!N132</f>
        <v>0</v>
      </c>
      <c r="O132" s="70">
        <f>'118 Bus my H2'!O132-'118 Correct H2'!O132</f>
        <v>0</v>
      </c>
      <c r="P132" s="70">
        <f>'118 Bus my H2'!P132-'118 Correct H2'!P132</f>
        <v>0</v>
      </c>
      <c r="Q132" s="70">
        <f>'118 Bus my H2'!Q132-'118 Correct H2'!Q132</f>
        <v>0</v>
      </c>
      <c r="R132" s="70">
        <f>'118 Bus my H2'!R132-'118 Correct H2'!R132</f>
        <v>0</v>
      </c>
      <c r="S132" s="70">
        <f>'118 Bus my H2'!S132-'118 Correct H2'!S132</f>
        <v>0</v>
      </c>
      <c r="T132" s="70">
        <f>'118 Bus my H2'!T132-'118 Correct H2'!T132</f>
        <v>0</v>
      </c>
      <c r="U132" s="70">
        <f>'118 Bus my H2'!U132-'118 Correct H2'!U132</f>
        <v>0</v>
      </c>
      <c r="V132" s="70">
        <f>'118 Bus my H2'!V132-'118 Correct H2'!V132</f>
        <v>0</v>
      </c>
      <c r="W132" s="70">
        <f>'118 Bus my H2'!W132-'118 Correct H2'!W132</f>
        <v>0</v>
      </c>
      <c r="X132" s="70">
        <f>'118 Bus my H2'!X132-'118 Correct H2'!X132</f>
        <v>0</v>
      </c>
      <c r="Y132" s="70">
        <f>'118 Bus my H2'!Y132-'118 Correct H2'!Y132</f>
        <v>0</v>
      </c>
      <c r="Z132" s="70">
        <f>'118 Bus my H2'!Z132-'118 Correct H2'!Z132</f>
        <v>0</v>
      </c>
      <c r="AA132" s="70">
        <f>'118 Bus my H2'!AA132-'118 Correct H2'!AA132</f>
        <v>0</v>
      </c>
      <c r="AB132" s="70">
        <f>'118 Bus my H2'!AB132-'118 Correct H2'!AB132</f>
        <v>0</v>
      </c>
      <c r="AC132" s="70">
        <f>'118 Bus my H2'!AC132-'118 Correct H2'!AC132</f>
        <v>0</v>
      </c>
      <c r="AD132" s="70">
        <f>'118 Bus my H2'!AD132-'118 Correct H2'!AD132</f>
        <v>0</v>
      </c>
      <c r="AE132" s="70">
        <f>'118 Bus my H2'!AE132-'118 Correct H2'!AE132</f>
        <v>0</v>
      </c>
      <c r="AF132" s="70">
        <f>'118 Bus my H2'!AF132-'118 Correct H2'!AF132</f>
        <v>0</v>
      </c>
      <c r="AG132" s="70">
        <f>'118 Bus my H2'!AG132-'118 Correct H2'!AG132</f>
        <v>0</v>
      </c>
      <c r="AH132" s="70">
        <f>'118 Bus my H2'!AH132-'118 Correct H2'!AH132</f>
        <v>0</v>
      </c>
      <c r="AI132" s="70">
        <f>'118 Bus my H2'!AI132-'118 Correct H2'!AI132</f>
        <v>0</v>
      </c>
      <c r="AJ132" s="70">
        <f>'118 Bus my H2'!AJ132-'118 Correct H2'!AJ132</f>
        <v>0</v>
      </c>
      <c r="AK132" s="70">
        <f>'118 Bus my H2'!AK132-'118 Correct H2'!AK132</f>
        <v>0</v>
      </c>
      <c r="AL132" s="70">
        <f>'118 Bus my H2'!AL132-'118 Correct H2'!AL132</f>
        <v>0</v>
      </c>
      <c r="AM132" s="70">
        <f>'118 Bus my H2'!AM132-'118 Correct H2'!AM132</f>
        <v>0</v>
      </c>
      <c r="AN132" s="70">
        <f>'118 Bus my H2'!AN132-'118 Correct H2'!AN132</f>
        <v>0</v>
      </c>
      <c r="AO132" s="70">
        <f>'118 Bus my H2'!AO132-'118 Correct H2'!AO132</f>
        <v>0</v>
      </c>
      <c r="AP132" s="70">
        <f>'118 Bus my H2'!AP132-'118 Correct H2'!AP132</f>
        <v>0</v>
      </c>
      <c r="AQ132" s="70">
        <f>'118 Bus my H2'!AQ132-'118 Correct H2'!AQ132</f>
        <v>0</v>
      </c>
      <c r="AR132" s="70">
        <f>'118 Bus my H2'!AR132-'118 Correct H2'!AR132</f>
        <v>0</v>
      </c>
      <c r="AS132" s="70">
        <f>'118 Bus my H2'!AS132-'118 Correct H2'!AS132</f>
        <v>0</v>
      </c>
      <c r="AT132" s="70">
        <f>'118 Bus my H2'!AT132-'118 Correct H2'!AT132</f>
        <v>0</v>
      </c>
      <c r="AU132" s="70">
        <f>'118 Bus my H2'!AU132-'118 Correct H2'!AU132</f>
        <v>0</v>
      </c>
      <c r="AV132" s="70">
        <f>'118 Bus my H2'!AV132-'118 Correct H2'!AV132</f>
        <v>0</v>
      </c>
      <c r="AW132" s="70">
        <f>'118 Bus my H2'!AW132-'118 Correct H2'!AW132</f>
        <v>0</v>
      </c>
      <c r="AX132" s="70">
        <f>'118 Bus my H2'!AX132-'118 Correct H2'!AX132</f>
        <v>0</v>
      </c>
      <c r="AY132" s="70">
        <f>'118 Bus my H2'!AY132-'118 Correct H2'!AY132</f>
        <v>0</v>
      </c>
      <c r="AZ132" s="70">
        <f>'118 Bus my H2'!AZ132-'118 Correct H2'!AZ132</f>
        <v>0</v>
      </c>
    </row>
    <row r="133" spans="1:52" x14ac:dyDescent="0.25">
      <c r="A133" s="70">
        <f>'118 Bus my H2'!A133-'118 Correct H2'!A133</f>
        <v>0</v>
      </c>
      <c r="B133" s="70">
        <f>'118 Bus my H2'!B133-'118 Correct H2'!B133</f>
        <v>0</v>
      </c>
      <c r="C133" s="70">
        <f>'118 Bus my H2'!C133-'118 Correct H2'!C133</f>
        <v>0</v>
      </c>
      <c r="D133" s="70">
        <f>'118 Bus my H2'!D133-'118 Correct H2'!D133</f>
        <v>0</v>
      </c>
      <c r="E133" s="70">
        <f>'118 Bus my H2'!E133-'118 Correct H2'!E133</f>
        <v>0</v>
      </c>
      <c r="F133" s="70">
        <f>'118 Bus my H2'!F133-'118 Correct H2'!F133</f>
        <v>0</v>
      </c>
      <c r="G133" s="70">
        <f>'118 Bus my H2'!G133-'118 Correct H2'!G133</f>
        <v>0</v>
      </c>
      <c r="H133" s="70">
        <f>'118 Bus my H2'!H133-'118 Correct H2'!H133</f>
        <v>0</v>
      </c>
      <c r="I133" s="70">
        <f>'118 Bus my H2'!I133-'118 Correct H2'!I133</f>
        <v>0</v>
      </c>
      <c r="J133" s="70">
        <f>'118 Bus my H2'!J133-'118 Correct H2'!J133</f>
        <v>0</v>
      </c>
      <c r="K133" s="70">
        <f>'118 Bus my H2'!K133-'118 Correct H2'!K133</f>
        <v>0</v>
      </c>
      <c r="L133" s="70">
        <f>'118 Bus my H2'!L133-'118 Correct H2'!L133</f>
        <v>0</v>
      </c>
      <c r="M133" s="70">
        <f>'118 Bus my H2'!M133-'118 Correct H2'!M133</f>
        <v>0</v>
      </c>
      <c r="N133" s="70">
        <f>'118 Bus my H2'!N133-'118 Correct H2'!N133</f>
        <v>0</v>
      </c>
      <c r="O133" s="70">
        <f>'118 Bus my H2'!O133-'118 Correct H2'!O133</f>
        <v>0</v>
      </c>
      <c r="P133" s="70">
        <f>'118 Bus my H2'!P133-'118 Correct H2'!P133</f>
        <v>0</v>
      </c>
      <c r="Q133" s="70">
        <f>'118 Bus my H2'!Q133-'118 Correct H2'!Q133</f>
        <v>0</v>
      </c>
      <c r="R133" s="70">
        <f>'118 Bus my H2'!R133-'118 Correct H2'!R133</f>
        <v>0</v>
      </c>
      <c r="S133" s="70">
        <f>'118 Bus my H2'!S133-'118 Correct H2'!S133</f>
        <v>0</v>
      </c>
      <c r="T133" s="70">
        <f>'118 Bus my H2'!T133-'118 Correct H2'!T133</f>
        <v>0</v>
      </c>
      <c r="U133" s="70">
        <f>'118 Bus my H2'!U133-'118 Correct H2'!U133</f>
        <v>0</v>
      </c>
      <c r="V133" s="70">
        <f>'118 Bus my H2'!V133-'118 Correct H2'!V133</f>
        <v>0</v>
      </c>
      <c r="W133" s="70">
        <f>'118 Bus my H2'!W133-'118 Correct H2'!W133</f>
        <v>0</v>
      </c>
      <c r="X133" s="70">
        <f>'118 Bus my H2'!X133-'118 Correct H2'!X133</f>
        <v>0</v>
      </c>
      <c r="Y133" s="70">
        <f>'118 Bus my H2'!Y133-'118 Correct H2'!Y133</f>
        <v>0</v>
      </c>
      <c r="Z133" s="70">
        <f>'118 Bus my H2'!Z133-'118 Correct H2'!Z133</f>
        <v>0</v>
      </c>
      <c r="AA133" s="70">
        <f>'118 Bus my H2'!AA133-'118 Correct H2'!AA133</f>
        <v>0</v>
      </c>
      <c r="AB133" s="70">
        <f>'118 Bus my H2'!AB133-'118 Correct H2'!AB133</f>
        <v>0</v>
      </c>
      <c r="AC133" s="70">
        <f>'118 Bus my H2'!AC133-'118 Correct H2'!AC133</f>
        <v>0</v>
      </c>
      <c r="AD133" s="70">
        <f>'118 Bus my H2'!AD133-'118 Correct H2'!AD133</f>
        <v>0</v>
      </c>
      <c r="AE133" s="70">
        <f>'118 Bus my H2'!AE133-'118 Correct H2'!AE133</f>
        <v>0</v>
      </c>
      <c r="AF133" s="70">
        <f>'118 Bus my H2'!AF133-'118 Correct H2'!AF133</f>
        <v>0</v>
      </c>
      <c r="AG133" s="70">
        <f>'118 Bus my H2'!AG133-'118 Correct H2'!AG133</f>
        <v>0</v>
      </c>
      <c r="AH133" s="70">
        <f>'118 Bus my H2'!AH133-'118 Correct H2'!AH133</f>
        <v>0</v>
      </c>
      <c r="AI133" s="70">
        <f>'118 Bus my H2'!AI133-'118 Correct H2'!AI133</f>
        <v>0</v>
      </c>
      <c r="AJ133" s="70">
        <f>'118 Bus my H2'!AJ133-'118 Correct H2'!AJ133</f>
        <v>0</v>
      </c>
      <c r="AK133" s="70">
        <f>'118 Bus my H2'!AK133-'118 Correct H2'!AK133</f>
        <v>0</v>
      </c>
      <c r="AL133" s="70">
        <f>'118 Bus my H2'!AL133-'118 Correct H2'!AL133</f>
        <v>0</v>
      </c>
      <c r="AM133" s="70">
        <f>'118 Bus my H2'!AM133-'118 Correct H2'!AM133</f>
        <v>0</v>
      </c>
      <c r="AN133" s="70">
        <f>'118 Bus my H2'!AN133-'118 Correct H2'!AN133</f>
        <v>0</v>
      </c>
      <c r="AO133" s="70">
        <f>'118 Bus my H2'!AO133-'118 Correct H2'!AO133</f>
        <v>0</v>
      </c>
      <c r="AP133" s="70">
        <f>'118 Bus my H2'!AP133-'118 Correct H2'!AP133</f>
        <v>0</v>
      </c>
      <c r="AQ133" s="70">
        <f>'118 Bus my H2'!AQ133-'118 Correct H2'!AQ133</f>
        <v>0</v>
      </c>
      <c r="AR133" s="70">
        <f>'118 Bus my H2'!AR133-'118 Correct H2'!AR133</f>
        <v>0</v>
      </c>
      <c r="AS133" s="70">
        <f>'118 Bus my H2'!AS133-'118 Correct H2'!AS133</f>
        <v>0</v>
      </c>
      <c r="AT133" s="70">
        <f>'118 Bus my H2'!AT133-'118 Correct H2'!AT133</f>
        <v>0</v>
      </c>
      <c r="AU133" s="70">
        <f>'118 Bus my H2'!AU133-'118 Correct H2'!AU133</f>
        <v>0</v>
      </c>
      <c r="AV133" s="70">
        <f>'118 Bus my H2'!AV133-'118 Correct H2'!AV133</f>
        <v>0</v>
      </c>
      <c r="AW133" s="70">
        <f>'118 Bus my H2'!AW133-'118 Correct H2'!AW133</f>
        <v>0</v>
      </c>
      <c r="AX133" s="70">
        <f>'118 Bus my H2'!AX133-'118 Correct H2'!AX133</f>
        <v>0</v>
      </c>
      <c r="AY133" s="70">
        <f>'118 Bus my H2'!AY133-'118 Correct H2'!AY133</f>
        <v>0</v>
      </c>
      <c r="AZ133" s="70">
        <f>'118 Bus my H2'!AZ133-'118 Correct H2'!AZ133</f>
        <v>0</v>
      </c>
    </row>
    <row r="134" spans="1:52" x14ac:dyDescent="0.25">
      <c r="A134" s="70">
        <f>'118 Bus my H2'!A134-'118 Correct H2'!A134</f>
        <v>0</v>
      </c>
      <c r="B134" s="70">
        <f>'118 Bus my H2'!B134-'118 Correct H2'!B134</f>
        <v>0</v>
      </c>
      <c r="C134" s="70">
        <f>'118 Bus my H2'!C134-'118 Correct H2'!C134</f>
        <v>0</v>
      </c>
      <c r="D134" s="70">
        <f>'118 Bus my H2'!D134-'118 Correct H2'!D134</f>
        <v>0</v>
      </c>
      <c r="E134" s="70">
        <f>'118 Bus my H2'!E134-'118 Correct H2'!E134</f>
        <v>0</v>
      </c>
      <c r="F134" s="70">
        <f>'118 Bus my H2'!F134-'118 Correct H2'!F134</f>
        <v>0</v>
      </c>
      <c r="G134" s="70">
        <f>'118 Bus my H2'!G134-'118 Correct H2'!G134</f>
        <v>0</v>
      </c>
      <c r="H134" s="70">
        <f>'118 Bus my H2'!H134-'118 Correct H2'!H134</f>
        <v>0</v>
      </c>
      <c r="I134" s="70">
        <f>'118 Bus my H2'!I134-'118 Correct H2'!I134</f>
        <v>0</v>
      </c>
      <c r="J134" s="70">
        <f>'118 Bus my H2'!J134-'118 Correct H2'!J134</f>
        <v>0</v>
      </c>
      <c r="K134" s="70">
        <f>'118 Bus my H2'!K134-'118 Correct H2'!K134</f>
        <v>0</v>
      </c>
      <c r="L134" s="70">
        <f>'118 Bus my H2'!L134-'118 Correct H2'!L134</f>
        <v>0</v>
      </c>
      <c r="M134" s="70">
        <f>'118 Bus my H2'!M134-'118 Correct H2'!M134</f>
        <v>0</v>
      </c>
      <c r="N134" s="70">
        <f>'118 Bus my H2'!N134-'118 Correct H2'!N134</f>
        <v>0</v>
      </c>
      <c r="O134" s="70">
        <f>'118 Bus my H2'!O134-'118 Correct H2'!O134</f>
        <v>0</v>
      </c>
      <c r="P134" s="70">
        <f>'118 Bus my H2'!P134-'118 Correct H2'!P134</f>
        <v>0</v>
      </c>
      <c r="Q134" s="70">
        <f>'118 Bus my H2'!Q134-'118 Correct H2'!Q134</f>
        <v>0</v>
      </c>
      <c r="R134" s="70">
        <f>'118 Bus my H2'!R134-'118 Correct H2'!R134</f>
        <v>0</v>
      </c>
      <c r="S134" s="70">
        <f>'118 Bus my H2'!S134-'118 Correct H2'!S134</f>
        <v>0</v>
      </c>
      <c r="T134" s="70">
        <f>'118 Bus my H2'!T134-'118 Correct H2'!T134</f>
        <v>0</v>
      </c>
      <c r="U134" s="70">
        <f>'118 Bus my H2'!U134-'118 Correct H2'!U134</f>
        <v>0</v>
      </c>
      <c r="V134" s="70">
        <f>'118 Bus my H2'!V134-'118 Correct H2'!V134</f>
        <v>0</v>
      </c>
      <c r="W134" s="70">
        <f>'118 Bus my H2'!W134-'118 Correct H2'!W134</f>
        <v>0</v>
      </c>
      <c r="X134" s="70">
        <f>'118 Bus my H2'!X134-'118 Correct H2'!X134</f>
        <v>0</v>
      </c>
      <c r="Y134" s="70">
        <f>'118 Bus my H2'!Y134-'118 Correct H2'!Y134</f>
        <v>0</v>
      </c>
      <c r="Z134" s="70">
        <f>'118 Bus my H2'!Z134-'118 Correct H2'!Z134</f>
        <v>0</v>
      </c>
      <c r="AA134" s="70">
        <f>'118 Bus my H2'!AA134-'118 Correct H2'!AA134</f>
        <v>0</v>
      </c>
      <c r="AB134" s="70">
        <f>'118 Bus my H2'!AB134-'118 Correct H2'!AB134</f>
        <v>0</v>
      </c>
      <c r="AC134" s="70">
        <f>'118 Bus my H2'!AC134-'118 Correct H2'!AC134</f>
        <v>0</v>
      </c>
      <c r="AD134" s="70">
        <f>'118 Bus my H2'!AD134-'118 Correct H2'!AD134</f>
        <v>0</v>
      </c>
      <c r="AE134" s="70">
        <f>'118 Bus my H2'!AE134-'118 Correct H2'!AE134</f>
        <v>0</v>
      </c>
      <c r="AF134" s="70">
        <f>'118 Bus my H2'!AF134-'118 Correct H2'!AF134</f>
        <v>0</v>
      </c>
      <c r="AG134" s="70">
        <f>'118 Bus my H2'!AG134-'118 Correct H2'!AG134</f>
        <v>0</v>
      </c>
      <c r="AH134" s="70">
        <f>'118 Bus my H2'!AH134-'118 Correct H2'!AH134</f>
        <v>0</v>
      </c>
      <c r="AI134" s="70">
        <f>'118 Bus my H2'!AI134-'118 Correct H2'!AI134</f>
        <v>0</v>
      </c>
      <c r="AJ134" s="70">
        <f>'118 Bus my H2'!AJ134-'118 Correct H2'!AJ134</f>
        <v>0</v>
      </c>
      <c r="AK134" s="70">
        <f>'118 Bus my H2'!AK134-'118 Correct H2'!AK134</f>
        <v>0</v>
      </c>
      <c r="AL134" s="70">
        <f>'118 Bus my H2'!AL134-'118 Correct H2'!AL134</f>
        <v>0</v>
      </c>
      <c r="AM134" s="70">
        <f>'118 Bus my H2'!AM134-'118 Correct H2'!AM134</f>
        <v>0</v>
      </c>
      <c r="AN134" s="70">
        <f>'118 Bus my H2'!AN134-'118 Correct H2'!AN134</f>
        <v>0</v>
      </c>
      <c r="AO134" s="70">
        <f>'118 Bus my H2'!AO134-'118 Correct H2'!AO134</f>
        <v>0</v>
      </c>
      <c r="AP134" s="70">
        <f>'118 Bus my H2'!AP134-'118 Correct H2'!AP134</f>
        <v>0</v>
      </c>
      <c r="AQ134" s="70">
        <f>'118 Bus my H2'!AQ134-'118 Correct H2'!AQ134</f>
        <v>0</v>
      </c>
      <c r="AR134" s="70">
        <f>'118 Bus my H2'!AR134-'118 Correct H2'!AR134</f>
        <v>0</v>
      </c>
      <c r="AS134" s="70">
        <f>'118 Bus my H2'!AS134-'118 Correct H2'!AS134</f>
        <v>0</v>
      </c>
      <c r="AT134" s="70">
        <f>'118 Bus my H2'!AT134-'118 Correct H2'!AT134</f>
        <v>0</v>
      </c>
      <c r="AU134" s="70">
        <f>'118 Bus my H2'!AU134-'118 Correct H2'!AU134</f>
        <v>0</v>
      </c>
      <c r="AV134" s="70">
        <f>'118 Bus my H2'!AV134-'118 Correct H2'!AV134</f>
        <v>0</v>
      </c>
      <c r="AW134" s="70">
        <f>'118 Bus my H2'!AW134-'118 Correct H2'!AW134</f>
        <v>0</v>
      </c>
      <c r="AX134" s="70">
        <f>'118 Bus my H2'!AX134-'118 Correct H2'!AX134</f>
        <v>0</v>
      </c>
      <c r="AY134" s="70">
        <f>'118 Bus my H2'!AY134-'118 Correct H2'!AY134</f>
        <v>0</v>
      </c>
      <c r="AZ134" s="70">
        <f>'118 Bus my H2'!AZ134-'118 Correct H2'!AZ134</f>
        <v>0</v>
      </c>
    </row>
    <row r="135" spans="1:52" x14ac:dyDescent="0.25">
      <c r="A135" s="70">
        <f>'118 Bus my H2'!A135-'118 Correct H2'!A135</f>
        <v>0</v>
      </c>
      <c r="B135" s="70">
        <f>'118 Bus my H2'!B135-'118 Correct H2'!B135</f>
        <v>0</v>
      </c>
      <c r="C135" s="70">
        <f>'118 Bus my H2'!C135-'118 Correct H2'!C135</f>
        <v>0</v>
      </c>
      <c r="D135" s="70">
        <f>'118 Bus my H2'!D135-'118 Correct H2'!D135</f>
        <v>0</v>
      </c>
      <c r="E135" s="70">
        <f>'118 Bus my H2'!E135-'118 Correct H2'!E135</f>
        <v>0</v>
      </c>
      <c r="F135" s="70">
        <f>'118 Bus my H2'!F135-'118 Correct H2'!F135</f>
        <v>0</v>
      </c>
      <c r="G135" s="70">
        <f>'118 Bus my H2'!G135-'118 Correct H2'!G135</f>
        <v>0</v>
      </c>
      <c r="H135" s="70">
        <f>'118 Bus my H2'!H135-'118 Correct H2'!H135</f>
        <v>0</v>
      </c>
      <c r="I135" s="70">
        <f>'118 Bus my H2'!I135-'118 Correct H2'!I135</f>
        <v>0</v>
      </c>
      <c r="J135" s="70">
        <f>'118 Bus my H2'!J135-'118 Correct H2'!J135</f>
        <v>0</v>
      </c>
      <c r="K135" s="70">
        <f>'118 Bus my H2'!K135-'118 Correct H2'!K135</f>
        <v>0</v>
      </c>
      <c r="L135" s="70">
        <f>'118 Bus my H2'!L135-'118 Correct H2'!L135</f>
        <v>0</v>
      </c>
      <c r="M135" s="70">
        <f>'118 Bus my H2'!M135-'118 Correct H2'!M135</f>
        <v>0</v>
      </c>
      <c r="N135" s="70">
        <f>'118 Bus my H2'!N135-'118 Correct H2'!N135</f>
        <v>0</v>
      </c>
      <c r="O135" s="70">
        <f>'118 Bus my H2'!O135-'118 Correct H2'!O135</f>
        <v>0</v>
      </c>
      <c r="P135" s="70">
        <f>'118 Bus my H2'!P135-'118 Correct H2'!P135</f>
        <v>0</v>
      </c>
      <c r="Q135" s="70">
        <f>'118 Bus my H2'!Q135-'118 Correct H2'!Q135</f>
        <v>0</v>
      </c>
      <c r="R135" s="70">
        <f>'118 Bus my H2'!R135-'118 Correct H2'!R135</f>
        <v>0</v>
      </c>
      <c r="S135" s="70">
        <f>'118 Bus my H2'!S135-'118 Correct H2'!S135</f>
        <v>0</v>
      </c>
      <c r="T135" s="70">
        <f>'118 Bus my H2'!T135-'118 Correct H2'!T135</f>
        <v>0</v>
      </c>
      <c r="U135" s="70">
        <f>'118 Bus my H2'!U135-'118 Correct H2'!U135</f>
        <v>0</v>
      </c>
      <c r="V135" s="70">
        <f>'118 Bus my H2'!V135-'118 Correct H2'!V135</f>
        <v>0</v>
      </c>
      <c r="W135" s="70">
        <f>'118 Bus my H2'!W135-'118 Correct H2'!W135</f>
        <v>0</v>
      </c>
      <c r="X135" s="70">
        <f>'118 Bus my H2'!X135-'118 Correct H2'!X135</f>
        <v>0</v>
      </c>
      <c r="Y135" s="70">
        <f>'118 Bus my H2'!Y135-'118 Correct H2'!Y135</f>
        <v>0</v>
      </c>
      <c r="Z135" s="70">
        <f>'118 Bus my H2'!Z135-'118 Correct H2'!Z135</f>
        <v>0</v>
      </c>
      <c r="AA135" s="70">
        <f>'118 Bus my H2'!AA135-'118 Correct H2'!AA135</f>
        <v>0</v>
      </c>
      <c r="AB135" s="70">
        <f>'118 Bus my H2'!AB135-'118 Correct H2'!AB135</f>
        <v>0</v>
      </c>
      <c r="AC135" s="70">
        <f>'118 Bus my H2'!AC135-'118 Correct H2'!AC135</f>
        <v>0</v>
      </c>
      <c r="AD135" s="70">
        <f>'118 Bus my H2'!AD135-'118 Correct H2'!AD135</f>
        <v>0</v>
      </c>
      <c r="AE135" s="70">
        <f>'118 Bus my H2'!AE135-'118 Correct H2'!AE135</f>
        <v>0</v>
      </c>
      <c r="AF135" s="70">
        <f>'118 Bus my H2'!AF135-'118 Correct H2'!AF135</f>
        <v>0</v>
      </c>
      <c r="AG135" s="70">
        <f>'118 Bus my H2'!AG135-'118 Correct H2'!AG135</f>
        <v>0</v>
      </c>
      <c r="AH135" s="70">
        <f>'118 Bus my H2'!AH135-'118 Correct H2'!AH135</f>
        <v>0</v>
      </c>
      <c r="AI135" s="70">
        <f>'118 Bus my H2'!AI135-'118 Correct H2'!AI135</f>
        <v>0</v>
      </c>
      <c r="AJ135" s="70">
        <f>'118 Bus my H2'!AJ135-'118 Correct H2'!AJ135</f>
        <v>0</v>
      </c>
      <c r="AK135" s="70">
        <f>'118 Bus my H2'!AK135-'118 Correct H2'!AK135</f>
        <v>0</v>
      </c>
      <c r="AL135" s="70">
        <f>'118 Bus my H2'!AL135-'118 Correct H2'!AL135</f>
        <v>0</v>
      </c>
      <c r="AM135" s="70">
        <f>'118 Bus my H2'!AM135-'118 Correct H2'!AM135</f>
        <v>0</v>
      </c>
      <c r="AN135" s="70">
        <f>'118 Bus my H2'!AN135-'118 Correct H2'!AN135</f>
        <v>0</v>
      </c>
      <c r="AO135" s="70">
        <f>'118 Bus my H2'!AO135-'118 Correct H2'!AO135</f>
        <v>0</v>
      </c>
      <c r="AP135" s="70">
        <f>'118 Bus my H2'!AP135-'118 Correct H2'!AP135</f>
        <v>0</v>
      </c>
      <c r="AQ135" s="70">
        <f>'118 Bus my H2'!AQ135-'118 Correct H2'!AQ135</f>
        <v>0</v>
      </c>
      <c r="AR135" s="70">
        <f>'118 Bus my H2'!AR135-'118 Correct H2'!AR135</f>
        <v>0</v>
      </c>
      <c r="AS135" s="70">
        <f>'118 Bus my H2'!AS135-'118 Correct H2'!AS135</f>
        <v>0</v>
      </c>
      <c r="AT135" s="70">
        <f>'118 Bus my H2'!AT135-'118 Correct H2'!AT135</f>
        <v>0</v>
      </c>
      <c r="AU135" s="70">
        <f>'118 Bus my H2'!AU135-'118 Correct H2'!AU135</f>
        <v>0</v>
      </c>
      <c r="AV135" s="70">
        <f>'118 Bus my H2'!AV135-'118 Correct H2'!AV135</f>
        <v>0</v>
      </c>
      <c r="AW135" s="70">
        <f>'118 Bus my H2'!AW135-'118 Correct H2'!AW135</f>
        <v>0</v>
      </c>
      <c r="AX135" s="70">
        <f>'118 Bus my H2'!AX135-'118 Correct H2'!AX135</f>
        <v>0</v>
      </c>
      <c r="AY135" s="70">
        <f>'118 Bus my H2'!AY135-'118 Correct H2'!AY135</f>
        <v>0</v>
      </c>
      <c r="AZ135" s="70">
        <f>'118 Bus my H2'!AZ135-'118 Correct H2'!AZ135</f>
        <v>0</v>
      </c>
    </row>
    <row r="136" spans="1:52" x14ac:dyDescent="0.25">
      <c r="A136" s="70">
        <f>'118 Bus my H2'!A136-'118 Correct H2'!A136</f>
        <v>0</v>
      </c>
      <c r="B136" s="70">
        <f>'118 Bus my H2'!B136-'118 Correct H2'!B136</f>
        <v>0</v>
      </c>
      <c r="C136" s="70">
        <f>'118 Bus my H2'!C136-'118 Correct H2'!C136</f>
        <v>0</v>
      </c>
      <c r="D136" s="70">
        <f>'118 Bus my H2'!D136-'118 Correct H2'!D136</f>
        <v>0</v>
      </c>
      <c r="E136" s="70">
        <f>'118 Bus my H2'!E136-'118 Correct H2'!E136</f>
        <v>0</v>
      </c>
      <c r="F136" s="70">
        <f>'118 Bus my H2'!F136-'118 Correct H2'!F136</f>
        <v>0</v>
      </c>
      <c r="G136" s="70">
        <f>'118 Bus my H2'!G136-'118 Correct H2'!G136</f>
        <v>0</v>
      </c>
      <c r="H136" s="70">
        <f>'118 Bus my H2'!H136-'118 Correct H2'!H136</f>
        <v>0</v>
      </c>
      <c r="I136" s="70">
        <f>'118 Bus my H2'!I136-'118 Correct H2'!I136</f>
        <v>0</v>
      </c>
      <c r="J136" s="70">
        <f>'118 Bus my H2'!J136-'118 Correct H2'!J136</f>
        <v>0</v>
      </c>
      <c r="K136" s="70">
        <f>'118 Bus my H2'!K136-'118 Correct H2'!K136</f>
        <v>0</v>
      </c>
      <c r="L136" s="70">
        <f>'118 Bus my H2'!L136-'118 Correct H2'!L136</f>
        <v>0</v>
      </c>
      <c r="M136" s="70">
        <f>'118 Bus my H2'!M136-'118 Correct H2'!M136</f>
        <v>0</v>
      </c>
      <c r="N136" s="70">
        <f>'118 Bus my H2'!N136-'118 Correct H2'!N136</f>
        <v>0</v>
      </c>
      <c r="O136" s="70">
        <f>'118 Bus my H2'!O136-'118 Correct H2'!O136</f>
        <v>0</v>
      </c>
      <c r="P136" s="70">
        <f>'118 Bus my H2'!P136-'118 Correct H2'!P136</f>
        <v>0</v>
      </c>
      <c r="Q136" s="70">
        <f>'118 Bus my H2'!Q136-'118 Correct H2'!Q136</f>
        <v>0</v>
      </c>
      <c r="R136" s="70">
        <f>'118 Bus my H2'!R136-'118 Correct H2'!R136</f>
        <v>0</v>
      </c>
      <c r="S136" s="70">
        <f>'118 Bus my H2'!S136-'118 Correct H2'!S136</f>
        <v>0</v>
      </c>
      <c r="T136" s="70">
        <f>'118 Bus my H2'!T136-'118 Correct H2'!T136</f>
        <v>0</v>
      </c>
      <c r="U136" s="70">
        <f>'118 Bus my H2'!U136-'118 Correct H2'!U136</f>
        <v>0</v>
      </c>
      <c r="V136" s="70">
        <f>'118 Bus my H2'!V136-'118 Correct H2'!V136</f>
        <v>0</v>
      </c>
      <c r="W136" s="70">
        <f>'118 Bus my H2'!W136-'118 Correct H2'!W136</f>
        <v>0</v>
      </c>
      <c r="X136" s="70">
        <f>'118 Bus my H2'!X136-'118 Correct H2'!X136</f>
        <v>0</v>
      </c>
      <c r="Y136" s="70">
        <f>'118 Bus my H2'!Y136-'118 Correct H2'!Y136</f>
        <v>0</v>
      </c>
      <c r="Z136" s="70">
        <f>'118 Bus my H2'!Z136-'118 Correct H2'!Z136</f>
        <v>0</v>
      </c>
      <c r="AA136" s="70">
        <f>'118 Bus my H2'!AA136-'118 Correct H2'!AA136</f>
        <v>0</v>
      </c>
      <c r="AB136" s="70">
        <f>'118 Bus my H2'!AB136-'118 Correct H2'!AB136</f>
        <v>0</v>
      </c>
      <c r="AC136" s="70">
        <f>'118 Bus my H2'!AC136-'118 Correct H2'!AC136</f>
        <v>0</v>
      </c>
      <c r="AD136" s="70">
        <f>'118 Bus my H2'!AD136-'118 Correct H2'!AD136</f>
        <v>0</v>
      </c>
      <c r="AE136" s="70">
        <f>'118 Bus my H2'!AE136-'118 Correct H2'!AE136</f>
        <v>0</v>
      </c>
      <c r="AF136" s="70">
        <f>'118 Bus my H2'!AF136-'118 Correct H2'!AF136</f>
        <v>0</v>
      </c>
      <c r="AG136" s="70">
        <f>'118 Bus my H2'!AG136-'118 Correct H2'!AG136</f>
        <v>0</v>
      </c>
      <c r="AH136" s="70">
        <f>'118 Bus my H2'!AH136-'118 Correct H2'!AH136</f>
        <v>0</v>
      </c>
      <c r="AI136" s="70">
        <f>'118 Bus my H2'!AI136-'118 Correct H2'!AI136</f>
        <v>0</v>
      </c>
      <c r="AJ136" s="70">
        <f>'118 Bus my H2'!AJ136-'118 Correct H2'!AJ136</f>
        <v>0</v>
      </c>
      <c r="AK136" s="70">
        <f>'118 Bus my H2'!AK136-'118 Correct H2'!AK136</f>
        <v>0</v>
      </c>
      <c r="AL136" s="70">
        <f>'118 Bus my H2'!AL136-'118 Correct H2'!AL136</f>
        <v>0</v>
      </c>
      <c r="AM136" s="70">
        <f>'118 Bus my H2'!AM136-'118 Correct H2'!AM136</f>
        <v>0</v>
      </c>
      <c r="AN136" s="70">
        <f>'118 Bus my H2'!AN136-'118 Correct H2'!AN136</f>
        <v>0</v>
      </c>
      <c r="AO136" s="70">
        <f>'118 Bus my H2'!AO136-'118 Correct H2'!AO136</f>
        <v>0</v>
      </c>
      <c r="AP136" s="70">
        <f>'118 Bus my H2'!AP136-'118 Correct H2'!AP136</f>
        <v>0</v>
      </c>
      <c r="AQ136" s="70">
        <f>'118 Bus my H2'!AQ136-'118 Correct H2'!AQ136</f>
        <v>0</v>
      </c>
      <c r="AR136" s="70">
        <f>'118 Bus my H2'!AR136-'118 Correct H2'!AR136</f>
        <v>0</v>
      </c>
      <c r="AS136" s="70">
        <f>'118 Bus my H2'!AS136-'118 Correct H2'!AS136</f>
        <v>0</v>
      </c>
      <c r="AT136" s="70">
        <f>'118 Bus my H2'!AT136-'118 Correct H2'!AT136</f>
        <v>0</v>
      </c>
      <c r="AU136" s="70">
        <f>'118 Bus my H2'!AU136-'118 Correct H2'!AU136</f>
        <v>0</v>
      </c>
      <c r="AV136" s="70">
        <f>'118 Bus my H2'!AV136-'118 Correct H2'!AV136</f>
        <v>0</v>
      </c>
      <c r="AW136" s="70">
        <f>'118 Bus my H2'!AW136-'118 Correct H2'!AW136</f>
        <v>0</v>
      </c>
      <c r="AX136" s="70">
        <f>'118 Bus my H2'!AX136-'118 Correct H2'!AX136</f>
        <v>0</v>
      </c>
      <c r="AY136" s="70">
        <f>'118 Bus my H2'!AY136-'118 Correct H2'!AY136</f>
        <v>0</v>
      </c>
      <c r="AZ136" s="70">
        <f>'118 Bus my H2'!AZ136-'118 Correct H2'!AZ136</f>
        <v>0</v>
      </c>
    </row>
    <row r="137" spans="1:52" x14ac:dyDescent="0.25">
      <c r="A137" s="70">
        <f>'118 Bus my H2'!A137-'118 Correct H2'!A137</f>
        <v>0</v>
      </c>
      <c r="B137" s="70">
        <f>'118 Bus my H2'!B137-'118 Correct H2'!B137</f>
        <v>0</v>
      </c>
      <c r="C137" s="70">
        <f>'118 Bus my H2'!C137-'118 Correct H2'!C137</f>
        <v>0</v>
      </c>
      <c r="D137" s="70">
        <f>'118 Bus my H2'!D137-'118 Correct H2'!D137</f>
        <v>0</v>
      </c>
      <c r="E137" s="70">
        <f>'118 Bus my H2'!E137-'118 Correct H2'!E137</f>
        <v>0</v>
      </c>
      <c r="F137" s="70">
        <f>'118 Bus my H2'!F137-'118 Correct H2'!F137</f>
        <v>0</v>
      </c>
      <c r="G137" s="70">
        <f>'118 Bus my H2'!G137-'118 Correct H2'!G137</f>
        <v>0</v>
      </c>
      <c r="H137" s="70">
        <f>'118 Bus my H2'!H137-'118 Correct H2'!H137</f>
        <v>0</v>
      </c>
      <c r="I137" s="70">
        <f>'118 Bus my H2'!I137-'118 Correct H2'!I137</f>
        <v>0</v>
      </c>
      <c r="J137" s="70">
        <f>'118 Bus my H2'!J137-'118 Correct H2'!J137</f>
        <v>0</v>
      </c>
      <c r="K137" s="70">
        <f>'118 Bus my H2'!K137-'118 Correct H2'!K137</f>
        <v>0</v>
      </c>
      <c r="L137" s="70">
        <f>'118 Bus my H2'!L137-'118 Correct H2'!L137</f>
        <v>0</v>
      </c>
      <c r="M137" s="70">
        <f>'118 Bus my H2'!M137-'118 Correct H2'!M137</f>
        <v>0</v>
      </c>
      <c r="N137" s="70">
        <f>'118 Bus my H2'!N137-'118 Correct H2'!N137</f>
        <v>0</v>
      </c>
      <c r="O137" s="70">
        <f>'118 Bus my H2'!O137-'118 Correct H2'!O137</f>
        <v>0</v>
      </c>
      <c r="P137" s="70">
        <f>'118 Bus my H2'!P137-'118 Correct H2'!P137</f>
        <v>0</v>
      </c>
      <c r="Q137" s="70">
        <f>'118 Bus my H2'!Q137-'118 Correct H2'!Q137</f>
        <v>0</v>
      </c>
      <c r="R137" s="70">
        <f>'118 Bus my H2'!R137-'118 Correct H2'!R137</f>
        <v>0</v>
      </c>
      <c r="S137" s="70">
        <f>'118 Bus my H2'!S137-'118 Correct H2'!S137</f>
        <v>0</v>
      </c>
      <c r="T137" s="70">
        <f>'118 Bus my H2'!T137-'118 Correct H2'!T137</f>
        <v>0</v>
      </c>
      <c r="U137" s="70">
        <f>'118 Bus my H2'!U137-'118 Correct H2'!U137</f>
        <v>0</v>
      </c>
      <c r="V137" s="70">
        <f>'118 Bus my H2'!V137-'118 Correct H2'!V137</f>
        <v>0</v>
      </c>
      <c r="W137" s="70">
        <f>'118 Bus my H2'!W137-'118 Correct H2'!W137</f>
        <v>0</v>
      </c>
      <c r="X137" s="70">
        <f>'118 Bus my H2'!X137-'118 Correct H2'!X137</f>
        <v>0</v>
      </c>
      <c r="Y137" s="70">
        <f>'118 Bus my H2'!Y137-'118 Correct H2'!Y137</f>
        <v>0</v>
      </c>
      <c r="Z137" s="70">
        <f>'118 Bus my H2'!Z137-'118 Correct H2'!Z137</f>
        <v>0</v>
      </c>
      <c r="AA137" s="70">
        <f>'118 Bus my H2'!AA137-'118 Correct H2'!AA137</f>
        <v>0</v>
      </c>
      <c r="AB137" s="70">
        <f>'118 Bus my H2'!AB137-'118 Correct H2'!AB137</f>
        <v>0</v>
      </c>
      <c r="AC137" s="70">
        <f>'118 Bus my H2'!AC137-'118 Correct H2'!AC137</f>
        <v>0</v>
      </c>
      <c r="AD137" s="70">
        <f>'118 Bus my H2'!AD137-'118 Correct H2'!AD137</f>
        <v>0</v>
      </c>
      <c r="AE137" s="70">
        <f>'118 Bus my H2'!AE137-'118 Correct H2'!AE137</f>
        <v>0</v>
      </c>
      <c r="AF137" s="70">
        <f>'118 Bus my H2'!AF137-'118 Correct H2'!AF137</f>
        <v>0</v>
      </c>
      <c r="AG137" s="70">
        <f>'118 Bus my H2'!AG137-'118 Correct H2'!AG137</f>
        <v>0</v>
      </c>
      <c r="AH137" s="70">
        <f>'118 Bus my H2'!AH137-'118 Correct H2'!AH137</f>
        <v>0</v>
      </c>
      <c r="AI137" s="70">
        <f>'118 Bus my H2'!AI137-'118 Correct H2'!AI137</f>
        <v>0</v>
      </c>
      <c r="AJ137" s="70">
        <f>'118 Bus my H2'!AJ137-'118 Correct H2'!AJ137</f>
        <v>0</v>
      </c>
      <c r="AK137" s="70">
        <f>'118 Bus my H2'!AK137-'118 Correct H2'!AK137</f>
        <v>0</v>
      </c>
      <c r="AL137" s="70">
        <f>'118 Bus my H2'!AL137-'118 Correct H2'!AL137</f>
        <v>0</v>
      </c>
      <c r="AM137" s="70">
        <f>'118 Bus my H2'!AM137-'118 Correct H2'!AM137</f>
        <v>0</v>
      </c>
      <c r="AN137" s="70">
        <f>'118 Bus my H2'!AN137-'118 Correct H2'!AN137</f>
        <v>0</v>
      </c>
      <c r="AO137" s="70">
        <f>'118 Bus my H2'!AO137-'118 Correct H2'!AO137</f>
        <v>0</v>
      </c>
      <c r="AP137" s="70">
        <f>'118 Bus my H2'!AP137-'118 Correct H2'!AP137</f>
        <v>0</v>
      </c>
      <c r="AQ137" s="70">
        <f>'118 Bus my H2'!AQ137-'118 Correct H2'!AQ137</f>
        <v>0</v>
      </c>
      <c r="AR137" s="70">
        <f>'118 Bus my H2'!AR137-'118 Correct H2'!AR137</f>
        <v>0</v>
      </c>
      <c r="AS137" s="70">
        <f>'118 Bus my H2'!AS137-'118 Correct H2'!AS137</f>
        <v>0</v>
      </c>
      <c r="AT137" s="70">
        <f>'118 Bus my H2'!AT137-'118 Correct H2'!AT137</f>
        <v>0</v>
      </c>
      <c r="AU137" s="70">
        <f>'118 Bus my H2'!AU137-'118 Correct H2'!AU137</f>
        <v>0</v>
      </c>
      <c r="AV137" s="70">
        <f>'118 Bus my H2'!AV137-'118 Correct H2'!AV137</f>
        <v>0</v>
      </c>
      <c r="AW137" s="70">
        <f>'118 Bus my H2'!AW137-'118 Correct H2'!AW137</f>
        <v>0</v>
      </c>
      <c r="AX137" s="70">
        <f>'118 Bus my H2'!AX137-'118 Correct H2'!AX137</f>
        <v>0</v>
      </c>
      <c r="AY137" s="70">
        <f>'118 Bus my H2'!AY137-'118 Correct H2'!AY137</f>
        <v>0</v>
      </c>
      <c r="AZ137" s="70">
        <f>'118 Bus my H2'!AZ137-'118 Correct H2'!AZ137</f>
        <v>0</v>
      </c>
    </row>
    <row r="138" spans="1:52" x14ac:dyDescent="0.25">
      <c r="A138" s="70">
        <f>'118 Bus my H2'!A138-'118 Correct H2'!A138</f>
        <v>0</v>
      </c>
      <c r="B138" s="70">
        <f>'118 Bus my H2'!B138-'118 Correct H2'!B138</f>
        <v>0</v>
      </c>
      <c r="C138" s="70">
        <f>'118 Bus my H2'!C138-'118 Correct H2'!C138</f>
        <v>0</v>
      </c>
      <c r="D138" s="70">
        <f>'118 Bus my H2'!D138-'118 Correct H2'!D138</f>
        <v>0</v>
      </c>
      <c r="E138" s="70">
        <f>'118 Bus my H2'!E138-'118 Correct H2'!E138</f>
        <v>0</v>
      </c>
      <c r="F138" s="70">
        <f>'118 Bus my H2'!F138-'118 Correct H2'!F138</f>
        <v>0</v>
      </c>
      <c r="G138" s="70">
        <f>'118 Bus my H2'!G138-'118 Correct H2'!G138</f>
        <v>0</v>
      </c>
      <c r="H138" s="70">
        <f>'118 Bus my H2'!H138-'118 Correct H2'!H138</f>
        <v>0</v>
      </c>
      <c r="I138" s="70">
        <f>'118 Bus my H2'!I138-'118 Correct H2'!I138</f>
        <v>0</v>
      </c>
      <c r="J138" s="70">
        <f>'118 Bus my H2'!J138-'118 Correct H2'!J138</f>
        <v>0</v>
      </c>
      <c r="K138" s="70">
        <f>'118 Bus my H2'!K138-'118 Correct H2'!K138</f>
        <v>0</v>
      </c>
      <c r="L138" s="70">
        <f>'118 Bus my H2'!L138-'118 Correct H2'!L138</f>
        <v>0</v>
      </c>
      <c r="M138" s="70">
        <f>'118 Bus my H2'!M138-'118 Correct H2'!M138</f>
        <v>0</v>
      </c>
      <c r="N138" s="70">
        <f>'118 Bus my H2'!N138-'118 Correct H2'!N138</f>
        <v>0</v>
      </c>
      <c r="O138" s="70">
        <f>'118 Bus my H2'!O138-'118 Correct H2'!O138</f>
        <v>0</v>
      </c>
      <c r="P138" s="70">
        <f>'118 Bus my H2'!P138-'118 Correct H2'!P138</f>
        <v>0</v>
      </c>
      <c r="Q138" s="70">
        <f>'118 Bus my H2'!Q138-'118 Correct H2'!Q138</f>
        <v>0</v>
      </c>
      <c r="R138" s="70">
        <f>'118 Bus my H2'!R138-'118 Correct H2'!R138</f>
        <v>0</v>
      </c>
      <c r="S138" s="70">
        <f>'118 Bus my H2'!S138-'118 Correct H2'!S138</f>
        <v>0</v>
      </c>
      <c r="T138" s="70">
        <f>'118 Bus my H2'!T138-'118 Correct H2'!T138</f>
        <v>0</v>
      </c>
      <c r="U138" s="70">
        <f>'118 Bus my H2'!U138-'118 Correct H2'!U138</f>
        <v>0</v>
      </c>
      <c r="V138" s="70">
        <f>'118 Bus my H2'!V138-'118 Correct H2'!V138</f>
        <v>0</v>
      </c>
      <c r="W138" s="70">
        <f>'118 Bus my H2'!W138-'118 Correct H2'!W138</f>
        <v>0</v>
      </c>
      <c r="X138" s="70">
        <f>'118 Bus my H2'!X138-'118 Correct H2'!X138</f>
        <v>0</v>
      </c>
      <c r="Y138" s="70">
        <f>'118 Bus my H2'!Y138-'118 Correct H2'!Y138</f>
        <v>0</v>
      </c>
      <c r="Z138" s="70">
        <f>'118 Bus my H2'!Z138-'118 Correct H2'!Z138</f>
        <v>0</v>
      </c>
      <c r="AA138" s="70">
        <f>'118 Bus my H2'!AA138-'118 Correct H2'!AA138</f>
        <v>0</v>
      </c>
      <c r="AB138" s="70">
        <f>'118 Bus my H2'!AB138-'118 Correct H2'!AB138</f>
        <v>0</v>
      </c>
      <c r="AC138" s="70">
        <f>'118 Bus my H2'!AC138-'118 Correct H2'!AC138</f>
        <v>0</v>
      </c>
      <c r="AD138" s="70">
        <f>'118 Bus my H2'!AD138-'118 Correct H2'!AD138</f>
        <v>0</v>
      </c>
      <c r="AE138" s="70">
        <f>'118 Bus my H2'!AE138-'118 Correct H2'!AE138</f>
        <v>0</v>
      </c>
      <c r="AF138" s="70">
        <f>'118 Bus my H2'!AF138-'118 Correct H2'!AF138</f>
        <v>0</v>
      </c>
      <c r="AG138" s="70">
        <f>'118 Bus my H2'!AG138-'118 Correct H2'!AG138</f>
        <v>0</v>
      </c>
      <c r="AH138" s="70">
        <f>'118 Bus my H2'!AH138-'118 Correct H2'!AH138</f>
        <v>0</v>
      </c>
      <c r="AI138" s="70">
        <f>'118 Bus my H2'!AI138-'118 Correct H2'!AI138</f>
        <v>0</v>
      </c>
      <c r="AJ138" s="70">
        <f>'118 Bus my H2'!AJ138-'118 Correct H2'!AJ138</f>
        <v>0</v>
      </c>
      <c r="AK138" s="70">
        <f>'118 Bus my H2'!AK138-'118 Correct H2'!AK138</f>
        <v>0</v>
      </c>
      <c r="AL138" s="70">
        <f>'118 Bus my H2'!AL138-'118 Correct H2'!AL138</f>
        <v>0</v>
      </c>
      <c r="AM138" s="70">
        <f>'118 Bus my H2'!AM138-'118 Correct H2'!AM138</f>
        <v>0</v>
      </c>
      <c r="AN138" s="70">
        <f>'118 Bus my H2'!AN138-'118 Correct H2'!AN138</f>
        <v>0</v>
      </c>
      <c r="AO138" s="70">
        <f>'118 Bus my H2'!AO138-'118 Correct H2'!AO138</f>
        <v>0</v>
      </c>
      <c r="AP138" s="70">
        <f>'118 Bus my H2'!AP138-'118 Correct H2'!AP138</f>
        <v>0</v>
      </c>
      <c r="AQ138" s="70">
        <f>'118 Bus my H2'!AQ138-'118 Correct H2'!AQ138</f>
        <v>0</v>
      </c>
      <c r="AR138" s="70">
        <f>'118 Bus my H2'!AR138-'118 Correct H2'!AR138</f>
        <v>0</v>
      </c>
      <c r="AS138" s="70">
        <f>'118 Bus my H2'!AS138-'118 Correct H2'!AS138</f>
        <v>0</v>
      </c>
      <c r="AT138" s="70">
        <f>'118 Bus my H2'!AT138-'118 Correct H2'!AT138</f>
        <v>0</v>
      </c>
      <c r="AU138" s="70">
        <f>'118 Bus my H2'!AU138-'118 Correct H2'!AU138</f>
        <v>0</v>
      </c>
      <c r="AV138" s="70">
        <f>'118 Bus my H2'!AV138-'118 Correct H2'!AV138</f>
        <v>0</v>
      </c>
      <c r="AW138" s="70">
        <f>'118 Bus my H2'!AW138-'118 Correct H2'!AW138</f>
        <v>0</v>
      </c>
      <c r="AX138" s="70">
        <f>'118 Bus my H2'!AX138-'118 Correct H2'!AX138</f>
        <v>0</v>
      </c>
      <c r="AY138" s="70">
        <f>'118 Bus my H2'!AY138-'118 Correct H2'!AY138</f>
        <v>0</v>
      </c>
      <c r="AZ138" s="70">
        <f>'118 Bus my H2'!AZ138-'118 Correct H2'!AZ138</f>
        <v>0</v>
      </c>
    </row>
    <row r="139" spans="1:52" x14ac:dyDescent="0.25">
      <c r="A139" s="70">
        <f>'118 Bus my H2'!A139-'118 Correct H2'!A139</f>
        <v>0</v>
      </c>
      <c r="B139" s="70">
        <f>'118 Bus my H2'!B139-'118 Correct H2'!B139</f>
        <v>0</v>
      </c>
      <c r="C139" s="70">
        <f>'118 Bus my H2'!C139-'118 Correct H2'!C139</f>
        <v>0</v>
      </c>
      <c r="D139" s="70">
        <f>'118 Bus my H2'!D139-'118 Correct H2'!D139</f>
        <v>0</v>
      </c>
      <c r="E139" s="70">
        <f>'118 Bus my H2'!E139-'118 Correct H2'!E139</f>
        <v>0</v>
      </c>
      <c r="F139" s="70">
        <f>'118 Bus my H2'!F139-'118 Correct H2'!F139</f>
        <v>0</v>
      </c>
      <c r="G139" s="70">
        <f>'118 Bus my H2'!G139-'118 Correct H2'!G139</f>
        <v>0</v>
      </c>
      <c r="H139" s="70">
        <f>'118 Bus my H2'!H139-'118 Correct H2'!H139</f>
        <v>0</v>
      </c>
      <c r="I139" s="70">
        <f>'118 Bus my H2'!I139-'118 Correct H2'!I139</f>
        <v>0</v>
      </c>
      <c r="J139" s="70">
        <f>'118 Bus my H2'!J139-'118 Correct H2'!J139</f>
        <v>0</v>
      </c>
      <c r="K139" s="70">
        <f>'118 Bus my H2'!K139-'118 Correct H2'!K139</f>
        <v>0</v>
      </c>
      <c r="L139" s="70">
        <f>'118 Bus my H2'!L139-'118 Correct H2'!L139</f>
        <v>0</v>
      </c>
      <c r="M139" s="70">
        <f>'118 Bus my H2'!M139-'118 Correct H2'!M139</f>
        <v>0</v>
      </c>
      <c r="N139" s="70">
        <f>'118 Bus my H2'!N139-'118 Correct H2'!N139</f>
        <v>0</v>
      </c>
      <c r="O139" s="70">
        <f>'118 Bus my H2'!O139-'118 Correct H2'!O139</f>
        <v>0</v>
      </c>
      <c r="P139" s="70">
        <f>'118 Bus my H2'!P139-'118 Correct H2'!P139</f>
        <v>0</v>
      </c>
      <c r="Q139" s="70">
        <f>'118 Bus my H2'!Q139-'118 Correct H2'!Q139</f>
        <v>0</v>
      </c>
      <c r="R139" s="70">
        <f>'118 Bus my H2'!R139-'118 Correct H2'!R139</f>
        <v>0</v>
      </c>
      <c r="S139" s="70">
        <f>'118 Bus my H2'!S139-'118 Correct H2'!S139</f>
        <v>0</v>
      </c>
      <c r="T139" s="70">
        <f>'118 Bus my H2'!T139-'118 Correct H2'!T139</f>
        <v>0</v>
      </c>
      <c r="U139" s="70">
        <f>'118 Bus my H2'!U139-'118 Correct H2'!U139</f>
        <v>0</v>
      </c>
      <c r="V139" s="70">
        <f>'118 Bus my H2'!V139-'118 Correct H2'!V139</f>
        <v>0</v>
      </c>
      <c r="W139" s="70">
        <f>'118 Bus my H2'!W139-'118 Correct H2'!W139</f>
        <v>0</v>
      </c>
      <c r="X139" s="70">
        <f>'118 Bus my H2'!X139-'118 Correct H2'!X139</f>
        <v>0</v>
      </c>
      <c r="Y139" s="70">
        <f>'118 Bus my H2'!Y139-'118 Correct H2'!Y139</f>
        <v>0</v>
      </c>
      <c r="Z139" s="70">
        <f>'118 Bus my H2'!Z139-'118 Correct H2'!Z139</f>
        <v>0</v>
      </c>
      <c r="AA139" s="70">
        <f>'118 Bus my H2'!AA139-'118 Correct H2'!AA139</f>
        <v>0</v>
      </c>
      <c r="AB139" s="70">
        <f>'118 Bus my H2'!AB139-'118 Correct H2'!AB139</f>
        <v>0</v>
      </c>
      <c r="AC139" s="70">
        <f>'118 Bus my H2'!AC139-'118 Correct H2'!AC139</f>
        <v>0</v>
      </c>
      <c r="AD139" s="70">
        <f>'118 Bus my H2'!AD139-'118 Correct H2'!AD139</f>
        <v>0</v>
      </c>
      <c r="AE139" s="70">
        <f>'118 Bus my H2'!AE139-'118 Correct H2'!AE139</f>
        <v>0</v>
      </c>
      <c r="AF139" s="70">
        <f>'118 Bus my H2'!AF139-'118 Correct H2'!AF139</f>
        <v>0</v>
      </c>
      <c r="AG139" s="70">
        <f>'118 Bus my H2'!AG139-'118 Correct H2'!AG139</f>
        <v>0</v>
      </c>
      <c r="AH139" s="70">
        <f>'118 Bus my H2'!AH139-'118 Correct H2'!AH139</f>
        <v>0</v>
      </c>
      <c r="AI139" s="70">
        <f>'118 Bus my H2'!AI139-'118 Correct H2'!AI139</f>
        <v>0</v>
      </c>
      <c r="AJ139" s="70">
        <f>'118 Bus my H2'!AJ139-'118 Correct H2'!AJ139</f>
        <v>0</v>
      </c>
      <c r="AK139" s="70">
        <f>'118 Bus my H2'!AK139-'118 Correct H2'!AK139</f>
        <v>0</v>
      </c>
      <c r="AL139" s="70">
        <f>'118 Bus my H2'!AL139-'118 Correct H2'!AL139</f>
        <v>0</v>
      </c>
      <c r="AM139" s="70">
        <f>'118 Bus my H2'!AM139-'118 Correct H2'!AM139</f>
        <v>0</v>
      </c>
      <c r="AN139" s="70">
        <f>'118 Bus my H2'!AN139-'118 Correct H2'!AN139</f>
        <v>0</v>
      </c>
      <c r="AO139" s="70">
        <f>'118 Bus my H2'!AO139-'118 Correct H2'!AO139</f>
        <v>0</v>
      </c>
      <c r="AP139" s="70">
        <f>'118 Bus my H2'!AP139-'118 Correct H2'!AP139</f>
        <v>0</v>
      </c>
      <c r="AQ139" s="70">
        <f>'118 Bus my H2'!AQ139-'118 Correct H2'!AQ139</f>
        <v>0</v>
      </c>
      <c r="AR139" s="70">
        <f>'118 Bus my H2'!AR139-'118 Correct H2'!AR139</f>
        <v>0</v>
      </c>
      <c r="AS139" s="70">
        <f>'118 Bus my H2'!AS139-'118 Correct H2'!AS139</f>
        <v>0</v>
      </c>
      <c r="AT139" s="70">
        <f>'118 Bus my H2'!AT139-'118 Correct H2'!AT139</f>
        <v>0</v>
      </c>
      <c r="AU139" s="70">
        <f>'118 Bus my H2'!AU139-'118 Correct H2'!AU139</f>
        <v>0</v>
      </c>
      <c r="AV139" s="70">
        <f>'118 Bus my H2'!AV139-'118 Correct H2'!AV139</f>
        <v>0</v>
      </c>
      <c r="AW139" s="70">
        <f>'118 Bus my H2'!AW139-'118 Correct H2'!AW139</f>
        <v>0</v>
      </c>
      <c r="AX139" s="70">
        <f>'118 Bus my H2'!AX139-'118 Correct H2'!AX139</f>
        <v>0</v>
      </c>
      <c r="AY139" s="70">
        <f>'118 Bus my H2'!AY139-'118 Correct H2'!AY139</f>
        <v>0</v>
      </c>
      <c r="AZ139" s="70">
        <f>'118 Bus my H2'!AZ139-'118 Correct H2'!AZ139</f>
        <v>0</v>
      </c>
    </row>
    <row r="140" spans="1:52" x14ac:dyDescent="0.25">
      <c r="A140" s="70">
        <f>'118 Bus my H2'!A140-'118 Correct H2'!A140</f>
        <v>0</v>
      </c>
      <c r="B140" s="70">
        <f>'118 Bus my H2'!B140-'118 Correct H2'!B140</f>
        <v>0</v>
      </c>
      <c r="C140" s="70">
        <f>'118 Bus my H2'!C140-'118 Correct H2'!C140</f>
        <v>0</v>
      </c>
      <c r="D140" s="70">
        <f>'118 Bus my H2'!D140-'118 Correct H2'!D140</f>
        <v>0</v>
      </c>
      <c r="E140" s="70">
        <f>'118 Bus my H2'!E140-'118 Correct H2'!E140</f>
        <v>0</v>
      </c>
      <c r="F140" s="70">
        <f>'118 Bus my H2'!F140-'118 Correct H2'!F140</f>
        <v>0</v>
      </c>
      <c r="G140" s="70">
        <f>'118 Bus my H2'!G140-'118 Correct H2'!G140</f>
        <v>0</v>
      </c>
      <c r="H140" s="70">
        <f>'118 Bus my H2'!H140-'118 Correct H2'!H140</f>
        <v>0</v>
      </c>
      <c r="I140" s="70">
        <f>'118 Bus my H2'!I140-'118 Correct H2'!I140</f>
        <v>0</v>
      </c>
      <c r="J140" s="70">
        <f>'118 Bus my H2'!J140-'118 Correct H2'!J140</f>
        <v>0</v>
      </c>
      <c r="K140" s="70">
        <f>'118 Bus my H2'!K140-'118 Correct H2'!K140</f>
        <v>0</v>
      </c>
      <c r="L140" s="70">
        <f>'118 Bus my H2'!L140-'118 Correct H2'!L140</f>
        <v>0</v>
      </c>
      <c r="M140" s="70">
        <f>'118 Bus my H2'!M140-'118 Correct H2'!M140</f>
        <v>0</v>
      </c>
      <c r="N140" s="70">
        <f>'118 Bus my H2'!N140-'118 Correct H2'!N140</f>
        <v>0</v>
      </c>
      <c r="O140" s="70">
        <f>'118 Bus my H2'!O140-'118 Correct H2'!O140</f>
        <v>0</v>
      </c>
      <c r="P140" s="70">
        <f>'118 Bus my H2'!P140-'118 Correct H2'!P140</f>
        <v>0</v>
      </c>
      <c r="Q140" s="70">
        <f>'118 Bus my H2'!Q140-'118 Correct H2'!Q140</f>
        <v>0</v>
      </c>
      <c r="R140" s="70">
        <f>'118 Bus my H2'!R140-'118 Correct H2'!R140</f>
        <v>0</v>
      </c>
      <c r="S140" s="70">
        <f>'118 Bus my H2'!S140-'118 Correct H2'!S140</f>
        <v>0</v>
      </c>
      <c r="T140" s="70">
        <f>'118 Bus my H2'!T140-'118 Correct H2'!T140</f>
        <v>0</v>
      </c>
      <c r="U140" s="70">
        <f>'118 Bus my H2'!U140-'118 Correct H2'!U140</f>
        <v>0</v>
      </c>
      <c r="V140" s="70">
        <f>'118 Bus my H2'!V140-'118 Correct H2'!V140</f>
        <v>0</v>
      </c>
      <c r="W140" s="70">
        <f>'118 Bus my H2'!W140-'118 Correct H2'!W140</f>
        <v>0</v>
      </c>
      <c r="X140" s="70">
        <f>'118 Bus my H2'!X140-'118 Correct H2'!X140</f>
        <v>0</v>
      </c>
      <c r="Y140" s="70">
        <f>'118 Bus my H2'!Y140-'118 Correct H2'!Y140</f>
        <v>0</v>
      </c>
      <c r="Z140" s="70">
        <f>'118 Bus my H2'!Z140-'118 Correct H2'!Z140</f>
        <v>0</v>
      </c>
      <c r="AA140" s="70">
        <f>'118 Bus my H2'!AA140-'118 Correct H2'!AA140</f>
        <v>0</v>
      </c>
      <c r="AB140" s="70">
        <f>'118 Bus my H2'!AB140-'118 Correct H2'!AB140</f>
        <v>0</v>
      </c>
      <c r="AC140" s="70">
        <f>'118 Bus my H2'!AC140-'118 Correct H2'!AC140</f>
        <v>0</v>
      </c>
      <c r="AD140" s="70">
        <f>'118 Bus my H2'!AD140-'118 Correct H2'!AD140</f>
        <v>0</v>
      </c>
      <c r="AE140" s="70">
        <f>'118 Bus my H2'!AE140-'118 Correct H2'!AE140</f>
        <v>0</v>
      </c>
      <c r="AF140" s="70">
        <f>'118 Bus my H2'!AF140-'118 Correct H2'!AF140</f>
        <v>0</v>
      </c>
      <c r="AG140" s="70">
        <f>'118 Bus my H2'!AG140-'118 Correct H2'!AG140</f>
        <v>0</v>
      </c>
      <c r="AH140" s="70">
        <f>'118 Bus my H2'!AH140-'118 Correct H2'!AH140</f>
        <v>0</v>
      </c>
      <c r="AI140" s="70">
        <f>'118 Bus my H2'!AI140-'118 Correct H2'!AI140</f>
        <v>0</v>
      </c>
      <c r="AJ140" s="70">
        <f>'118 Bus my H2'!AJ140-'118 Correct H2'!AJ140</f>
        <v>0</v>
      </c>
      <c r="AK140" s="70">
        <f>'118 Bus my H2'!AK140-'118 Correct H2'!AK140</f>
        <v>0</v>
      </c>
      <c r="AL140" s="70">
        <f>'118 Bus my H2'!AL140-'118 Correct H2'!AL140</f>
        <v>0</v>
      </c>
      <c r="AM140" s="70">
        <f>'118 Bus my H2'!AM140-'118 Correct H2'!AM140</f>
        <v>0</v>
      </c>
      <c r="AN140" s="70">
        <f>'118 Bus my H2'!AN140-'118 Correct H2'!AN140</f>
        <v>0</v>
      </c>
      <c r="AO140" s="70">
        <f>'118 Bus my H2'!AO140-'118 Correct H2'!AO140</f>
        <v>0</v>
      </c>
      <c r="AP140" s="70">
        <f>'118 Bus my H2'!AP140-'118 Correct H2'!AP140</f>
        <v>0</v>
      </c>
      <c r="AQ140" s="70">
        <f>'118 Bus my H2'!AQ140-'118 Correct H2'!AQ140</f>
        <v>0</v>
      </c>
      <c r="AR140" s="70">
        <f>'118 Bus my H2'!AR140-'118 Correct H2'!AR140</f>
        <v>0</v>
      </c>
      <c r="AS140" s="70">
        <f>'118 Bus my H2'!AS140-'118 Correct H2'!AS140</f>
        <v>0</v>
      </c>
      <c r="AT140" s="70">
        <f>'118 Bus my H2'!AT140-'118 Correct H2'!AT140</f>
        <v>0</v>
      </c>
      <c r="AU140" s="70">
        <f>'118 Bus my H2'!AU140-'118 Correct H2'!AU140</f>
        <v>0</v>
      </c>
      <c r="AV140" s="70">
        <f>'118 Bus my H2'!AV140-'118 Correct H2'!AV140</f>
        <v>0</v>
      </c>
      <c r="AW140" s="70">
        <f>'118 Bus my H2'!AW140-'118 Correct H2'!AW140</f>
        <v>0</v>
      </c>
      <c r="AX140" s="70">
        <f>'118 Bus my H2'!AX140-'118 Correct H2'!AX140</f>
        <v>0</v>
      </c>
      <c r="AY140" s="70">
        <f>'118 Bus my H2'!AY140-'118 Correct H2'!AY140</f>
        <v>0</v>
      </c>
      <c r="AZ140" s="70">
        <f>'118 Bus my H2'!AZ140-'118 Correct H2'!AZ140</f>
        <v>0</v>
      </c>
    </row>
    <row r="141" spans="1:52" x14ac:dyDescent="0.25">
      <c r="A141" s="70">
        <f>'118 Bus my H2'!A141-'118 Correct H2'!A141</f>
        <v>0</v>
      </c>
      <c r="B141" s="70">
        <f>'118 Bus my H2'!B141-'118 Correct H2'!B141</f>
        <v>0</v>
      </c>
      <c r="C141" s="70">
        <f>'118 Bus my H2'!C141-'118 Correct H2'!C141</f>
        <v>0</v>
      </c>
      <c r="D141" s="70">
        <f>'118 Bus my H2'!D141-'118 Correct H2'!D141</f>
        <v>0</v>
      </c>
      <c r="E141" s="70">
        <f>'118 Bus my H2'!E141-'118 Correct H2'!E141</f>
        <v>0</v>
      </c>
      <c r="F141" s="70">
        <f>'118 Bus my H2'!F141-'118 Correct H2'!F141</f>
        <v>0</v>
      </c>
      <c r="G141" s="70">
        <f>'118 Bus my H2'!G141-'118 Correct H2'!G141</f>
        <v>0</v>
      </c>
      <c r="H141" s="70">
        <f>'118 Bus my H2'!H141-'118 Correct H2'!H141</f>
        <v>0</v>
      </c>
      <c r="I141" s="70">
        <f>'118 Bus my H2'!I141-'118 Correct H2'!I141</f>
        <v>0</v>
      </c>
      <c r="J141" s="70">
        <f>'118 Bus my H2'!J141-'118 Correct H2'!J141</f>
        <v>0</v>
      </c>
      <c r="K141" s="70">
        <f>'118 Bus my H2'!K141-'118 Correct H2'!K141</f>
        <v>0</v>
      </c>
      <c r="L141" s="70">
        <f>'118 Bus my H2'!L141-'118 Correct H2'!L141</f>
        <v>0</v>
      </c>
      <c r="M141" s="70">
        <f>'118 Bus my H2'!M141-'118 Correct H2'!M141</f>
        <v>0</v>
      </c>
      <c r="N141" s="70">
        <f>'118 Bus my H2'!N141-'118 Correct H2'!N141</f>
        <v>0</v>
      </c>
      <c r="O141" s="70">
        <f>'118 Bus my H2'!O141-'118 Correct H2'!O141</f>
        <v>0</v>
      </c>
      <c r="P141" s="70">
        <f>'118 Bus my H2'!P141-'118 Correct H2'!P141</f>
        <v>0</v>
      </c>
      <c r="Q141" s="70">
        <f>'118 Bus my H2'!Q141-'118 Correct H2'!Q141</f>
        <v>0</v>
      </c>
      <c r="R141" s="70">
        <f>'118 Bus my H2'!R141-'118 Correct H2'!R141</f>
        <v>0</v>
      </c>
      <c r="S141" s="70">
        <f>'118 Bus my H2'!S141-'118 Correct H2'!S141</f>
        <v>0</v>
      </c>
      <c r="T141" s="70">
        <f>'118 Bus my H2'!T141-'118 Correct H2'!T141</f>
        <v>0</v>
      </c>
      <c r="U141" s="70">
        <f>'118 Bus my H2'!U141-'118 Correct H2'!U141</f>
        <v>0</v>
      </c>
      <c r="V141" s="70">
        <f>'118 Bus my H2'!V141-'118 Correct H2'!V141</f>
        <v>0</v>
      </c>
      <c r="W141" s="70">
        <f>'118 Bus my H2'!W141-'118 Correct H2'!W141</f>
        <v>0</v>
      </c>
      <c r="X141" s="70">
        <f>'118 Bus my H2'!X141-'118 Correct H2'!X141</f>
        <v>0</v>
      </c>
      <c r="Y141" s="70">
        <f>'118 Bus my H2'!Y141-'118 Correct H2'!Y141</f>
        <v>0</v>
      </c>
      <c r="Z141" s="70">
        <f>'118 Bus my H2'!Z141-'118 Correct H2'!Z141</f>
        <v>0</v>
      </c>
      <c r="AA141" s="70">
        <f>'118 Bus my H2'!AA141-'118 Correct H2'!AA141</f>
        <v>0</v>
      </c>
      <c r="AB141" s="70">
        <f>'118 Bus my H2'!AB141-'118 Correct H2'!AB141</f>
        <v>0</v>
      </c>
      <c r="AC141" s="70">
        <f>'118 Bus my H2'!AC141-'118 Correct H2'!AC141</f>
        <v>0</v>
      </c>
      <c r="AD141" s="70">
        <f>'118 Bus my H2'!AD141-'118 Correct H2'!AD141</f>
        <v>0</v>
      </c>
      <c r="AE141" s="70">
        <f>'118 Bus my H2'!AE141-'118 Correct H2'!AE141</f>
        <v>0</v>
      </c>
      <c r="AF141" s="70">
        <f>'118 Bus my H2'!AF141-'118 Correct H2'!AF141</f>
        <v>0</v>
      </c>
      <c r="AG141" s="70">
        <f>'118 Bus my H2'!AG141-'118 Correct H2'!AG141</f>
        <v>0</v>
      </c>
      <c r="AH141" s="70">
        <f>'118 Bus my H2'!AH141-'118 Correct H2'!AH141</f>
        <v>0</v>
      </c>
      <c r="AI141" s="70">
        <f>'118 Bus my H2'!AI141-'118 Correct H2'!AI141</f>
        <v>0</v>
      </c>
      <c r="AJ141" s="70">
        <f>'118 Bus my H2'!AJ141-'118 Correct H2'!AJ141</f>
        <v>0</v>
      </c>
      <c r="AK141" s="70">
        <f>'118 Bus my H2'!AK141-'118 Correct H2'!AK141</f>
        <v>0</v>
      </c>
      <c r="AL141" s="70">
        <f>'118 Bus my H2'!AL141-'118 Correct H2'!AL141</f>
        <v>0</v>
      </c>
      <c r="AM141" s="70">
        <f>'118 Bus my H2'!AM141-'118 Correct H2'!AM141</f>
        <v>0</v>
      </c>
      <c r="AN141" s="70">
        <f>'118 Bus my H2'!AN141-'118 Correct H2'!AN141</f>
        <v>0</v>
      </c>
      <c r="AO141" s="70">
        <f>'118 Bus my H2'!AO141-'118 Correct H2'!AO141</f>
        <v>0</v>
      </c>
      <c r="AP141" s="70">
        <f>'118 Bus my H2'!AP141-'118 Correct H2'!AP141</f>
        <v>0</v>
      </c>
      <c r="AQ141" s="70">
        <f>'118 Bus my H2'!AQ141-'118 Correct H2'!AQ141</f>
        <v>0</v>
      </c>
      <c r="AR141" s="70">
        <f>'118 Bus my H2'!AR141-'118 Correct H2'!AR141</f>
        <v>0</v>
      </c>
      <c r="AS141" s="70">
        <f>'118 Bus my H2'!AS141-'118 Correct H2'!AS141</f>
        <v>0</v>
      </c>
      <c r="AT141" s="70">
        <f>'118 Bus my H2'!AT141-'118 Correct H2'!AT141</f>
        <v>0</v>
      </c>
      <c r="AU141" s="70">
        <f>'118 Bus my H2'!AU141-'118 Correct H2'!AU141</f>
        <v>0</v>
      </c>
      <c r="AV141" s="70">
        <f>'118 Bus my H2'!AV141-'118 Correct H2'!AV141</f>
        <v>0</v>
      </c>
      <c r="AW141" s="70">
        <f>'118 Bus my H2'!AW141-'118 Correct H2'!AW141</f>
        <v>0</v>
      </c>
      <c r="AX141" s="70">
        <f>'118 Bus my H2'!AX141-'118 Correct H2'!AX141</f>
        <v>0</v>
      </c>
      <c r="AY141" s="70">
        <f>'118 Bus my H2'!AY141-'118 Correct H2'!AY141</f>
        <v>0</v>
      </c>
      <c r="AZ141" s="70">
        <f>'118 Bus my H2'!AZ141-'118 Correct H2'!AZ141</f>
        <v>0</v>
      </c>
    </row>
    <row r="142" spans="1:52" x14ac:dyDescent="0.25">
      <c r="A142" s="70">
        <f>'118 Bus my H2'!A142-'118 Correct H2'!A142</f>
        <v>0</v>
      </c>
      <c r="B142" s="70">
        <f>'118 Bus my H2'!B142-'118 Correct H2'!B142</f>
        <v>0</v>
      </c>
      <c r="C142" s="70">
        <f>'118 Bus my H2'!C142-'118 Correct H2'!C142</f>
        <v>0</v>
      </c>
      <c r="D142" s="70">
        <f>'118 Bus my H2'!D142-'118 Correct H2'!D142</f>
        <v>0</v>
      </c>
      <c r="E142" s="70">
        <f>'118 Bus my H2'!E142-'118 Correct H2'!E142</f>
        <v>0</v>
      </c>
      <c r="F142" s="70">
        <f>'118 Bus my H2'!F142-'118 Correct H2'!F142</f>
        <v>0</v>
      </c>
      <c r="G142" s="70">
        <f>'118 Bus my H2'!G142-'118 Correct H2'!G142</f>
        <v>0</v>
      </c>
      <c r="H142" s="70">
        <f>'118 Bus my H2'!H142-'118 Correct H2'!H142</f>
        <v>0</v>
      </c>
      <c r="I142" s="70">
        <f>'118 Bus my H2'!I142-'118 Correct H2'!I142</f>
        <v>0</v>
      </c>
      <c r="J142" s="70">
        <f>'118 Bus my H2'!J142-'118 Correct H2'!J142</f>
        <v>0</v>
      </c>
      <c r="K142" s="70">
        <f>'118 Bus my H2'!K142-'118 Correct H2'!K142</f>
        <v>0</v>
      </c>
      <c r="L142" s="70">
        <f>'118 Bus my H2'!L142-'118 Correct H2'!L142</f>
        <v>0</v>
      </c>
      <c r="M142" s="70">
        <f>'118 Bus my H2'!M142-'118 Correct H2'!M142</f>
        <v>0</v>
      </c>
      <c r="N142" s="70">
        <f>'118 Bus my H2'!N142-'118 Correct H2'!N142</f>
        <v>0</v>
      </c>
      <c r="O142" s="70">
        <f>'118 Bus my H2'!O142-'118 Correct H2'!O142</f>
        <v>0</v>
      </c>
      <c r="P142" s="70">
        <f>'118 Bus my H2'!P142-'118 Correct H2'!P142</f>
        <v>0</v>
      </c>
      <c r="Q142" s="70">
        <f>'118 Bus my H2'!Q142-'118 Correct H2'!Q142</f>
        <v>0</v>
      </c>
      <c r="R142" s="70">
        <f>'118 Bus my H2'!R142-'118 Correct H2'!R142</f>
        <v>0</v>
      </c>
      <c r="S142" s="70">
        <f>'118 Bus my H2'!S142-'118 Correct H2'!S142</f>
        <v>0</v>
      </c>
      <c r="T142" s="70">
        <f>'118 Bus my H2'!T142-'118 Correct H2'!T142</f>
        <v>0</v>
      </c>
      <c r="U142" s="70">
        <f>'118 Bus my H2'!U142-'118 Correct H2'!U142</f>
        <v>0</v>
      </c>
      <c r="V142" s="70">
        <f>'118 Bus my H2'!V142-'118 Correct H2'!V142</f>
        <v>0</v>
      </c>
      <c r="W142" s="70">
        <f>'118 Bus my H2'!W142-'118 Correct H2'!W142</f>
        <v>0</v>
      </c>
      <c r="X142" s="70">
        <f>'118 Bus my H2'!X142-'118 Correct H2'!X142</f>
        <v>0</v>
      </c>
      <c r="Y142" s="70">
        <f>'118 Bus my H2'!Y142-'118 Correct H2'!Y142</f>
        <v>0</v>
      </c>
      <c r="Z142" s="70">
        <f>'118 Bus my H2'!Z142-'118 Correct H2'!Z142</f>
        <v>0</v>
      </c>
      <c r="AA142" s="70">
        <f>'118 Bus my H2'!AA142-'118 Correct H2'!AA142</f>
        <v>0</v>
      </c>
      <c r="AB142" s="70">
        <f>'118 Bus my H2'!AB142-'118 Correct H2'!AB142</f>
        <v>0</v>
      </c>
      <c r="AC142" s="70">
        <f>'118 Bus my H2'!AC142-'118 Correct H2'!AC142</f>
        <v>0</v>
      </c>
      <c r="AD142" s="70">
        <f>'118 Bus my H2'!AD142-'118 Correct H2'!AD142</f>
        <v>0</v>
      </c>
      <c r="AE142" s="70">
        <f>'118 Bus my H2'!AE142-'118 Correct H2'!AE142</f>
        <v>0</v>
      </c>
      <c r="AF142" s="70">
        <f>'118 Bus my H2'!AF142-'118 Correct H2'!AF142</f>
        <v>0</v>
      </c>
      <c r="AG142" s="70">
        <f>'118 Bus my H2'!AG142-'118 Correct H2'!AG142</f>
        <v>0</v>
      </c>
      <c r="AH142" s="70">
        <f>'118 Bus my H2'!AH142-'118 Correct H2'!AH142</f>
        <v>0</v>
      </c>
      <c r="AI142" s="70">
        <f>'118 Bus my H2'!AI142-'118 Correct H2'!AI142</f>
        <v>0</v>
      </c>
      <c r="AJ142" s="70">
        <f>'118 Bus my H2'!AJ142-'118 Correct H2'!AJ142</f>
        <v>0</v>
      </c>
      <c r="AK142" s="70">
        <f>'118 Bus my H2'!AK142-'118 Correct H2'!AK142</f>
        <v>0</v>
      </c>
      <c r="AL142" s="70">
        <f>'118 Bus my H2'!AL142-'118 Correct H2'!AL142</f>
        <v>0</v>
      </c>
      <c r="AM142" s="70">
        <f>'118 Bus my H2'!AM142-'118 Correct H2'!AM142</f>
        <v>0</v>
      </c>
      <c r="AN142" s="70">
        <f>'118 Bus my H2'!AN142-'118 Correct H2'!AN142</f>
        <v>0</v>
      </c>
      <c r="AO142" s="70">
        <f>'118 Bus my H2'!AO142-'118 Correct H2'!AO142</f>
        <v>0</v>
      </c>
      <c r="AP142" s="70">
        <f>'118 Bus my H2'!AP142-'118 Correct H2'!AP142</f>
        <v>0</v>
      </c>
      <c r="AQ142" s="70">
        <f>'118 Bus my H2'!AQ142-'118 Correct H2'!AQ142</f>
        <v>0</v>
      </c>
      <c r="AR142" s="70">
        <f>'118 Bus my H2'!AR142-'118 Correct H2'!AR142</f>
        <v>0</v>
      </c>
      <c r="AS142" s="70">
        <f>'118 Bus my H2'!AS142-'118 Correct H2'!AS142</f>
        <v>0</v>
      </c>
      <c r="AT142" s="70">
        <f>'118 Bus my H2'!AT142-'118 Correct H2'!AT142</f>
        <v>0</v>
      </c>
      <c r="AU142" s="70">
        <f>'118 Bus my H2'!AU142-'118 Correct H2'!AU142</f>
        <v>0</v>
      </c>
      <c r="AV142" s="70">
        <f>'118 Bus my H2'!AV142-'118 Correct H2'!AV142</f>
        <v>0</v>
      </c>
      <c r="AW142" s="70">
        <f>'118 Bus my H2'!AW142-'118 Correct H2'!AW142</f>
        <v>0</v>
      </c>
      <c r="AX142" s="70">
        <f>'118 Bus my H2'!AX142-'118 Correct H2'!AX142</f>
        <v>0</v>
      </c>
      <c r="AY142" s="70">
        <f>'118 Bus my H2'!AY142-'118 Correct H2'!AY142</f>
        <v>0</v>
      </c>
      <c r="AZ142" s="70">
        <f>'118 Bus my H2'!AZ142-'118 Correct H2'!AZ142</f>
        <v>0</v>
      </c>
    </row>
    <row r="143" spans="1:52" x14ac:dyDescent="0.25">
      <c r="A143" s="70">
        <f>'118 Bus my H2'!A143-'118 Correct H2'!A143</f>
        <v>0</v>
      </c>
      <c r="B143" s="70">
        <f>'118 Bus my H2'!B143-'118 Correct H2'!B143</f>
        <v>0</v>
      </c>
      <c r="C143" s="70">
        <f>'118 Bus my H2'!C143-'118 Correct H2'!C143</f>
        <v>0</v>
      </c>
      <c r="D143" s="70">
        <f>'118 Bus my H2'!D143-'118 Correct H2'!D143</f>
        <v>0</v>
      </c>
      <c r="E143" s="70">
        <f>'118 Bus my H2'!E143-'118 Correct H2'!E143</f>
        <v>0</v>
      </c>
      <c r="F143" s="70">
        <f>'118 Bus my H2'!F143-'118 Correct H2'!F143</f>
        <v>0</v>
      </c>
      <c r="G143" s="70">
        <f>'118 Bus my H2'!G143-'118 Correct H2'!G143</f>
        <v>0</v>
      </c>
      <c r="H143" s="70">
        <f>'118 Bus my H2'!H143-'118 Correct H2'!H143</f>
        <v>0</v>
      </c>
      <c r="I143" s="70">
        <f>'118 Bus my H2'!I143-'118 Correct H2'!I143</f>
        <v>0</v>
      </c>
      <c r="J143" s="70">
        <f>'118 Bus my H2'!J143-'118 Correct H2'!J143</f>
        <v>0</v>
      </c>
      <c r="K143" s="70">
        <f>'118 Bus my H2'!K143-'118 Correct H2'!K143</f>
        <v>0</v>
      </c>
      <c r="L143" s="70">
        <f>'118 Bus my H2'!L143-'118 Correct H2'!L143</f>
        <v>0</v>
      </c>
      <c r="M143" s="70">
        <f>'118 Bus my H2'!M143-'118 Correct H2'!M143</f>
        <v>0</v>
      </c>
      <c r="N143" s="70">
        <f>'118 Bus my H2'!N143-'118 Correct H2'!N143</f>
        <v>0</v>
      </c>
      <c r="O143" s="70">
        <f>'118 Bus my H2'!O143-'118 Correct H2'!O143</f>
        <v>0</v>
      </c>
      <c r="P143" s="70">
        <f>'118 Bus my H2'!P143-'118 Correct H2'!P143</f>
        <v>0</v>
      </c>
      <c r="Q143" s="70">
        <f>'118 Bus my H2'!Q143-'118 Correct H2'!Q143</f>
        <v>0</v>
      </c>
      <c r="R143" s="70">
        <f>'118 Bus my H2'!R143-'118 Correct H2'!R143</f>
        <v>0</v>
      </c>
      <c r="S143" s="70">
        <f>'118 Bus my H2'!S143-'118 Correct H2'!S143</f>
        <v>0</v>
      </c>
      <c r="T143" s="70">
        <f>'118 Bus my H2'!T143-'118 Correct H2'!T143</f>
        <v>0</v>
      </c>
      <c r="U143" s="70">
        <f>'118 Bus my H2'!U143-'118 Correct H2'!U143</f>
        <v>0</v>
      </c>
      <c r="V143" s="70">
        <f>'118 Bus my H2'!V143-'118 Correct H2'!V143</f>
        <v>0</v>
      </c>
      <c r="W143" s="70">
        <f>'118 Bus my H2'!W143-'118 Correct H2'!W143</f>
        <v>0</v>
      </c>
      <c r="X143" s="70">
        <f>'118 Bus my H2'!X143-'118 Correct H2'!X143</f>
        <v>0</v>
      </c>
      <c r="Y143" s="70">
        <f>'118 Bus my H2'!Y143-'118 Correct H2'!Y143</f>
        <v>0</v>
      </c>
      <c r="Z143" s="70">
        <f>'118 Bus my H2'!Z143-'118 Correct H2'!Z143</f>
        <v>0</v>
      </c>
      <c r="AA143" s="70">
        <f>'118 Bus my H2'!AA143-'118 Correct H2'!AA143</f>
        <v>0</v>
      </c>
      <c r="AB143" s="70">
        <f>'118 Bus my H2'!AB143-'118 Correct H2'!AB143</f>
        <v>0</v>
      </c>
      <c r="AC143" s="70">
        <f>'118 Bus my H2'!AC143-'118 Correct H2'!AC143</f>
        <v>0</v>
      </c>
      <c r="AD143" s="70">
        <f>'118 Bus my H2'!AD143-'118 Correct H2'!AD143</f>
        <v>0</v>
      </c>
      <c r="AE143" s="70">
        <f>'118 Bus my H2'!AE143-'118 Correct H2'!AE143</f>
        <v>0</v>
      </c>
      <c r="AF143" s="70">
        <f>'118 Bus my H2'!AF143-'118 Correct H2'!AF143</f>
        <v>0</v>
      </c>
      <c r="AG143" s="70">
        <f>'118 Bus my H2'!AG143-'118 Correct H2'!AG143</f>
        <v>0</v>
      </c>
      <c r="AH143" s="70">
        <f>'118 Bus my H2'!AH143-'118 Correct H2'!AH143</f>
        <v>0</v>
      </c>
      <c r="AI143" s="70">
        <f>'118 Bus my H2'!AI143-'118 Correct H2'!AI143</f>
        <v>0</v>
      </c>
      <c r="AJ143" s="70">
        <f>'118 Bus my H2'!AJ143-'118 Correct H2'!AJ143</f>
        <v>0</v>
      </c>
      <c r="AK143" s="70">
        <f>'118 Bus my H2'!AK143-'118 Correct H2'!AK143</f>
        <v>0</v>
      </c>
      <c r="AL143" s="70">
        <f>'118 Bus my H2'!AL143-'118 Correct H2'!AL143</f>
        <v>0</v>
      </c>
      <c r="AM143" s="70">
        <f>'118 Bus my H2'!AM143-'118 Correct H2'!AM143</f>
        <v>0</v>
      </c>
      <c r="AN143" s="70">
        <f>'118 Bus my H2'!AN143-'118 Correct H2'!AN143</f>
        <v>0</v>
      </c>
      <c r="AO143" s="70">
        <f>'118 Bus my H2'!AO143-'118 Correct H2'!AO143</f>
        <v>0</v>
      </c>
      <c r="AP143" s="70">
        <f>'118 Bus my H2'!AP143-'118 Correct H2'!AP143</f>
        <v>0</v>
      </c>
      <c r="AQ143" s="70">
        <f>'118 Bus my H2'!AQ143-'118 Correct H2'!AQ143</f>
        <v>0</v>
      </c>
      <c r="AR143" s="70">
        <f>'118 Bus my H2'!AR143-'118 Correct H2'!AR143</f>
        <v>0</v>
      </c>
      <c r="AS143" s="70">
        <f>'118 Bus my H2'!AS143-'118 Correct H2'!AS143</f>
        <v>0</v>
      </c>
      <c r="AT143" s="70">
        <f>'118 Bus my H2'!AT143-'118 Correct H2'!AT143</f>
        <v>0</v>
      </c>
      <c r="AU143" s="70">
        <f>'118 Bus my H2'!AU143-'118 Correct H2'!AU143</f>
        <v>0</v>
      </c>
      <c r="AV143" s="70">
        <f>'118 Bus my H2'!AV143-'118 Correct H2'!AV143</f>
        <v>0</v>
      </c>
      <c r="AW143" s="70">
        <f>'118 Bus my H2'!AW143-'118 Correct H2'!AW143</f>
        <v>0</v>
      </c>
      <c r="AX143" s="70">
        <f>'118 Bus my H2'!AX143-'118 Correct H2'!AX143</f>
        <v>0</v>
      </c>
      <c r="AY143" s="70">
        <f>'118 Bus my H2'!AY143-'118 Correct H2'!AY143</f>
        <v>0</v>
      </c>
      <c r="AZ143" s="70">
        <f>'118 Bus my H2'!AZ143-'118 Correct H2'!AZ143</f>
        <v>0</v>
      </c>
    </row>
    <row r="144" spans="1:52" x14ac:dyDescent="0.25">
      <c r="A144" s="70">
        <f>'118 Bus my H2'!A144-'118 Correct H2'!A144</f>
        <v>0</v>
      </c>
      <c r="B144" s="70">
        <f>'118 Bus my H2'!B144-'118 Correct H2'!B144</f>
        <v>0</v>
      </c>
      <c r="C144" s="70">
        <f>'118 Bus my H2'!C144-'118 Correct H2'!C144</f>
        <v>0</v>
      </c>
      <c r="D144" s="70">
        <f>'118 Bus my H2'!D144-'118 Correct H2'!D144</f>
        <v>0</v>
      </c>
      <c r="E144" s="70">
        <f>'118 Bus my H2'!E144-'118 Correct H2'!E144</f>
        <v>0</v>
      </c>
      <c r="F144" s="70">
        <f>'118 Bus my H2'!F144-'118 Correct H2'!F144</f>
        <v>0</v>
      </c>
      <c r="G144" s="70">
        <f>'118 Bus my H2'!G144-'118 Correct H2'!G144</f>
        <v>0</v>
      </c>
      <c r="H144" s="70">
        <f>'118 Bus my H2'!H144-'118 Correct H2'!H144</f>
        <v>0</v>
      </c>
      <c r="I144" s="70">
        <f>'118 Bus my H2'!I144-'118 Correct H2'!I144</f>
        <v>0</v>
      </c>
      <c r="J144" s="70">
        <f>'118 Bus my H2'!J144-'118 Correct H2'!J144</f>
        <v>0</v>
      </c>
      <c r="K144" s="70">
        <f>'118 Bus my H2'!K144-'118 Correct H2'!K144</f>
        <v>0</v>
      </c>
      <c r="L144" s="70">
        <f>'118 Bus my H2'!L144-'118 Correct H2'!L144</f>
        <v>0</v>
      </c>
      <c r="M144" s="70">
        <f>'118 Bus my H2'!M144-'118 Correct H2'!M144</f>
        <v>0</v>
      </c>
      <c r="N144" s="70">
        <f>'118 Bus my H2'!N144-'118 Correct H2'!N144</f>
        <v>0</v>
      </c>
      <c r="O144" s="70">
        <f>'118 Bus my H2'!O144-'118 Correct H2'!O144</f>
        <v>0</v>
      </c>
      <c r="P144" s="70">
        <f>'118 Bus my H2'!P144-'118 Correct H2'!P144</f>
        <v>0</v>
      </c>
      <c r="Q144" s="70">
        <f>'118 Bus my H2'!Q144-'118 Correct H2'!Q144</f>
        <v>0</v>
      </c>
      <c r="R144" s="70">
        <f>'118 Bus my H2'!R144-'118 Correct H2'!R144</f>
        <v>0</v>
      </c>
      <c r="S144" s="70">
        <f>'118 Bus my H2'!S144-'118 Correct H2'!S144</f>
        <v>0</v>
      </c>
      <c r="T144" s="70">
        <f>'118 Bus my H2'!T144-'118 Correct H2'!T144</f>
        <v>0</v>
      </c>
      <c r="U144" s="70">
        <f>'118 Bus my H2'!U144-'118 Correct H2'!U144</f>
        <v>0</v>
      </c>
      <c r="V144" s="70">
        <f>'118 Bus my H2'!V144-'118 Correct H2'!V144</f>
        <v>0</v>
      </c>
      <c r="W144" s="70">
        <f>'118 Bus my H2'!W144-'118 Correct H2'!W144</f>
        <v>0</v>
      </c>
      <c r="X144" s="70">
        <f>'118 Bus my H2'!X144-'118 Correct H2'!X144</f>
        <v>0</v>
      </c>
      <c r="Y144" s="70">
        <f>'118 Bus my H2'!Y144-'118 Correct H2'!Y144</f>
        <v>0</v>
      </c>
      <c r="Z144" s="70">
        <f>'118 Bus my H2'!Z144-'118 Correct H2'!Z144</f>
        <v>0</v>
      </c>
      <c r="AA144" s="70">
        <f>'118 Bus my H2'!AA144-'118 Correct H2'!AA144</f>
        <v>0</v>
      </c>
      <c r="AB144" s="70">
        <f>'118 Bus my H2'!AB144-'118 Correct H2'!AB144</f>
        <v>0</v>
      </c>
      <c r="AC144" s="70">
        <f>'118 Bus my H2'!AC144-'118 Correct H2'!AC144</f>
        <v>0</v>
      </c>
      <c r="AD144" s="70">
        <f>'118 Bus my H2'!AD144-'118 Correct H2'!AD144</f>
        <v>0</v>
      </c>
      <c r="AE144" s="70">
        <f>'118 Bus my H2'!AE144-'118 Correct H2'!AE144</f>
        <v>0</v>
      </c>
      <c r="AF144" s="70">
        <f>'118 Bus my H2'!AF144-'118 Correct H2'!AF144</f>
        <v>0</v>
      </c>
      <c r="AG144" s="70">
        <f>'118 Bus my H2'!AG144-'118 Correct H2'!AG144</f>
        <v>0</v>
      </c>
      <c r="AH144" s="70">
        <f>'118 Bus my H2'!AH144-'118 Correct H2'!AH144</f>
        <v>0</v>
      </c>
      <c r="AI144" s="70">
        <f>'118 Bus my H2'!AI144-'118 Correct H2'!AI144</f>
        <v>0</v>
      </c>
      <c r="AJ144" s="70">
        <f>'118 Bus my H2'!AJ144-'118 Correct H2'!AJ144</f>
        <v>0</v>
      </c>
      <c r="AK144" s="70">
        <f>'118 Bus my H2'!AK144-'118 Correct H2'!AK144</f>
        <v>0</v>
      </c>
      <c r="AL144" s="70">
        <f>'118 Bus my H2'!AL144-'118 Correct H2'!AL144</f>
        <v>0</v>
      </c>
      <c r="AM144" s="70">
        <f>'118 Bus my H2'!AM144-'118 Correct H2'!AM144</f>
        <v>0</v>
      </c>
      <c r="AN144" s="70">
        <f>'118 Bus my H2'!AN144-'118 Correct H2'!AN144</f>
        <v>0</v>
      </c>
      <c r="AO144" s="70">
        <f>'118 Bus my H2'!AO144-'118 Correct H2'!AO144</f>
        <v>0</v>
      </c>
      <c r="AP144" s="70">
        <f>'118 Bus my H2'!AP144-'118 Correct H2'!AP144</f>
        <v>0</v>
      </c>
      <c r="AQ144" s="70">
        <f>'118 Bus my H2'!AQ144-'118 Correct H2'!AQ144</f>
        <v>0</v>
      </c>
      <c r="AR144" s="70">
        <f>'118 Bus my H2'!AR144-'118 Correct H2'!AR144</f>
        <v>0</v>
      </c>
      <c r="AS144" s="70">
        <f>'118 Bus my H2'!AS144-'118 Correct H2'!AS144</f>
        <v>0</v>
      </c>
      <c r="AT144" s="70">
        <f>'118 Bus my H2'!AT144-'118 Correct H2'!AT144</f>
        <v>0</v>
      </c>
      <c r="AU144" s="70">
        <f>'118 Bus my H2'!AU144-'118 Correct H2'!AU144</f>
        <v>0</v>
      </c>
      <c r="AV144" s="70">
        <f>'118 Bus my H2'!AV144-'118 Correct H2'!AV144</f>
        <v>0</v>
      </c>
      <c r="AW144" s="70">
        <f>'118 Bus my H2'!AW144-'118 Correct H2'!AW144</f>
        <v>0</v>
      </c>
      <c r="AX144" s="70">
        <f>'118 Bus my H2'!AX144-'118 Correct H2'!AX144</f>
        <v>0</v>
      </c>
      <c r="AY144" s="70">
        <f>'118 Bus my H2'!AY144-'118 Correct H2'!AY144</f>
        <v>0</v>
      </c>
      <c r="AZ144" s="70">
        <f>'118 Bus my H2'!AZ144-'118 Correct H2'!AZ144</f>
        <v>0</v>
      </c>
    </row>
    <row r="145" spans="1:52" x14ac:dyDescent="0.25">
      <c r="A145" s="70">
        <f>'118 Bus my H2'!A145-'118 Correct H2'!A145</f>
        <v>0</v>
      </c>
      <c r="B145" s="70">
        <f>'118 Bus my H2'!B145-'118 Correct H2'!B145</f>
        <v>0</v>
      </c>
      <c r="C145" s="70">
        <f>'118 Bus my H2'!C145-'118 Correct H2'!C145</f>
        <v>0</v>
      </c>
      <c r="D145" s="70">
        <f>'118 Bus my H2'!D145-'118 Correct H2'!D145</f>
        <v>0</v>
      </c>
      <c r="E145" s="70">
        <f>'118 Bus my H2'!E145-'118 Correct H2'!E145</f>
        <v>0</v>
      </c>
      <c r="F145" s="70">
        <f>'118 Bus my H2'!F145-'118 Correct H2'!F145</f>
        <v>0</v>
      </c>
      <c r="G145" s="70">
        <f>'118 Bus my H2'!G145-'118 Correct H2'!G145</f>
        <v>0</v>
      </c>
      <c r="H145" s="70">
        <f>'118 Bus my H2'!H145-'118 Correct H2'!H145</f>
        <v>0</v>
      </c>
      <c r="I145" s="70">
        <f>'118 Bus my H2'!I145-'118 Correct H2'!I145</f>
        <v>0</v>
      </c>
      <c r="J145" s="70">
        <f>'118 Bus my H2'!J145-'118 Correct H2'!J145</f>
        <v>0</v>
      </c>
      <c r="K145" s="70">
        <f>'118 Bus my H2'!K145-'118 Correct H2'!K145</f>
        <v>0</v>
      </c>
      <c r="L145" s="70">
        <f>'118 Bus my H2'!L145-'118 Correct H2'!L145</f>
        <v>0</v>
      </c>
      <c r="M145" s="70">
        <f>'118 Bus my H2'!M145-'118 Correct H2'!M145</f>
        <v>0</v>
      </c>
      <c r="N145" s="70">
        <f>'118 Bus my H2'!N145-'118 Correct H2'!N145</f>
        <v>0</v>
      </c>
      <c r="O145" s="70">
        <f>'118 Bus my H2'!O145-'118 Correct H2'!O145</f>
        <v>0</v>
      </c>
      <c r="P145" s="70">
        <f>'118 Bus my H2'!P145-'118 Correct H2'!P145</f>
        <v>0</v>
      </c>
      <c r="Q145" s="70">
        <f>'118 Bus my H2'!Q145-'118 Correct H2'!Q145</f>
        <v>0</v>
      </c>
      <c r="R145" s="70">
        <f>'118 Bus my H2'!R145-'118 Correct H2'!R145</f>
        <v>0</v>
      </c>
      <c r="S145" s="70">
        <f>'118 Bus my H2'!S145-'118 Correct H2'!S145</f>
        <v>0</v>
      </c>
      <c r="T145" s="70">
        <f>'118 Bus my H2'!T145-'118 Correct H2'!T145</f>
        <v>0</v>
      </c>
      <c r="U145" s="70">
        <f>'118 Bus my H2'!U145-'118 Correct H2'!U145</f>
        <v>0</v>
      </c>
      <c r="V145" s="70">
        <f>'118 Bus my H2'!V145-'118 Correct H2'!V145</f>
        <v>0</v>
      </c>
      <c r="W145" s="70">
        <f>'118 Bus my H2'!W145-'118 Correct H2'!W145</f>
        <v>0</v>
      </c>
      <c r="X145" s="70">
        <f>'118 Bus my H2'!X145-'118 Correct H2'!X145</f>
        <v>0</v>
      </c>
      <c r="Y145" s="70">
        <f>'118 Bus my H2'!Y145-'118 Correct H2'!Y145</f>
        <v>0</v>
      </c>
      <c r="Z145" s="70">
        <f>'118 Bus my H2'!Z145-'118 Correct H2'!Z145</f>
        <v>0</v>
      </c>
      <c r="AA145" s="70">
        <f>'118 Bus my H2'!AA145-'118 Correct H2'!AA145</f>
        <v>0</v>
      </c>
      <c r="AB145" s="70">
        <f>'118 Bus my H2'!AB145-'118 Correct H2'!AB145</f>
        <v>0</v>
      </c>
      <c r="AC145" s="70">
        <f>'118 Bus my H2'!AC145-'118 Correct H2'!AC145</f>
        <v>0</v>
      </c>
      <c r="AD145" s="70">
        <f>'118 Bus my H2'!AD145-'118 Correct H2'!AD145</f>
        <v>0</v>
      </c>
      <c r="AE145" s="70">
        <f>'118 Bus my H2'!AE145-'118 Correct H2'!AE145</f>
        <v>0</v>
      </c>
      <c r="AF145" s="70">
        <f>'118 Bus my H2'!AF145-'118 Correct H2'!AF145</f>
        <v>0</v>
      </c>
      <c r="AG145" s="70">
        <f>'118 Bus my H2'!AG145-'118 Correct H2'!AG145</f>
        <v>0</v>
      </c>
      <c r="AH145" s="70">
        <f>'118 Bus my H2'!AH145-'118 Correct H2'!AH145</f>
        <v>0</v>
      </c>
      <c r="AI145" s="70">
        <f>'118 Bus my H2'!AI145-'118 Correct H2'!AI145</f>
        <v>0</v>
      </c>
      <c r="AJ145" s="70">
        <f>'118 Bus my H2'!AJ145-'118 Correct H2'!AJ145</f>
        <v>0</v>
      </c>
      <c r="AK145" s="70">
        <f>'118 Bus my H2'!AK145-'118 Correct H2'!AK145</f>
        <v>0</v>
      </c>
      <c r="AL145" s="70">
        <f>'118 Bus my H2'!AL145-'118 Correct H2'!AL145</f>
        <v>0</v>
      </c>
      <c r="AM145" s="70">
        <f>'118 Bus my H2'!AM145-'118 Correct H2'!AM145</f>
        <v>0</v>
      </c>
      <c r="AN145" s="70">
        <f>'118 Bus my H2'!AN145-'118 Correct H2'!AN145</f>
        <v>0</v>
      </c>
      <c r="AO145" s="70">
        <f>'118 Bus my H2'!AO145-'118 Correct H2'!AO145</f>
        <v>0</v>
      </c>
      <c r="AP145" s="70">
        <f>'118 Bus my H2'!AP145-'118 Correct H2'!AP145</f>
        <v>0</v>
      </c>
      <c r="AQ145" s="70">
        <f>'118 Bus my H2'!AQ145-'118 Correct H2'!AQ145</f>
        <v>0</v>
      </c>
      <c r="AR145" s="70">
        <f>'118 Bus my H2'!AR145-'118 Correct H2'!AR145</f>
        <v>0</v>
      </c>
      <c r="AS145" s="70">
        <f>'118 Bus my H2'!AS145-'118 Correct H2'!AS145</f>
        <v>0</v>
      </c>
      <c r="AT145" s="70">
        <f>'118 Bus my H2'!AT145-'118 Correct H2'!AT145</f>
        <v>0</v>
      </c>
      <c r="AU145" s="70">
        <f>'118 Bus my H2'!AU145-'118 Correct H2'!AU145</f>
        <v>0</v>
      </c>
      <c r="AV145" s="70">
        <f>'118 Bus my H2'!AV145-'118 Correct H2'!AV145</f>
        <v>0</v>
      </c>
      <c r="AW145" s="70">
        <f>'118 Bus my H2'!AW145-'118 Correct H2'!AW145</f>
        <v>0</v>
      </c>
      <c r="AX145" s="70">
        <f>'118 Bus my H2'!AX145-'118 Correct H2'!AX145</f>
        <v>0</v>
      </c>
      <c r="AY145" s="70">
        <f>'118 Bus my H2'!AY145-'118 Correct H2'!AY145</f>
        <v>0</v>
      </c>
      <c r="AZ145" s="70">
        <f>'118 Bus my H2'!AZ145-'118 Correct H2'!AZ145</f>
        <v>0</v>
      </c>
    </row>
    <row r="146" spans="1:52" x14ac:dyDescent="0.25">
      <c r="A146" s="70">
        <f>'118 Bus my H2'!A146-'118 Correct H2'!A146</f>
        <v>0</v>
      </c>
      <c r="B146" s="70">
        <f>'118 Bus my H2'!B146-'118 Correct H2'!B146</f>
        <v>0</v>
      </c>
      <c r="C146" s="70">
        <f>'118 Bus my H2'!C146-'118 Correct H2'!C146</f>
        <v>0</v>
      </c>
      <c r="D146" s="70">
        <f>'118 Bus my H2'!D146-'118 Correct H2'!D146</f>
        <v>0</v>
      </c>
      <c r="E146" s="70">
        <f>'118 Bus my H2'!E146-'118 Correct H2'!E146</f>
        <v>0</v>
      </c>
      <c r="F146" s="70">
        <f>'118 Bus my H2'!F146-'118 Correct H2'!F146</f>
        <v>0</v>
      </c>
      <c r="G146" s="70">
        <f>'118 Bus my H2'!G146-'118 Correct H2'!G146</f>
        <v>0</v>
      </c>
      <c r="H146" s="70">
        <f>'118 Bus my H2'!H146-'118 Correct H2'!H146</f>
        <v>0</v>
      </c>
      <c r="I146" s="70">
        <f>'118 Bus my H2'!I146-'118 Correct H2'!I146</f>
        <v>0</v>
      </c>
      <c r="J146" s="70">
        <f>'118 Bus my H2'!J146-'118 Correct H2'!J146</f>
        <v>0</v>
      </c>
      <c r="K146" s="70">
        <f>'118 Bus my H2'!K146-'118 Correct H2'!K146</f>
        <v>0</v>
      </c>
      <c r="L146" s="70">
        <f>'118 Bus my H2'!L146-'118 Correct H2'!L146</f>
        <v>0</v>
      </c>
      <c r="M146" s="70">
        <f>'118 Bus my H2'!M146-'118 Correct H2'!M146</f>
        <v>0</v>
      </c>
      <c r="N146" s="70">
        <f>'118 Bus my H2'!N146-'118 Correct H2'!N146</f>
        <v>0</v>
      </c>
      <c r="O146" s="70">
        <f>'118 Bus my H2'!O146-'118 Correct H2'!O146</f>
        <v>0</v>
      </c>
      <c r="P146" s="70">
        <f>'118 Bus my H2'!P146-'118 Correct H2'!P146</f>
        <v>0</v>
      </c>
      <c r="Q146" s="70">
        <f>'118 Bus my H2'!Q146-'118 Correct H2'!Q146</f>
        <v>0</v>
      </c>
      <c r="R146" s="70">
        <f>'118 Bus my H2'!R146-'118 Correct H2'!R146</f>
        <v>0</v>
      </c>
      <c r="S146" s="70">
        <f>'118 Bus my H2'!S146-'118 Correct H2'!S146</f>
        <v>0</v>
      </c>
      <c r="T146" s="70">
        <f>'118 Bus my H2'!T146-'118 Correct H2'!T146</f>
        <v>0</v>
      </c>
      <c r="U146" s="70">
        <f>'118 Bus my H2'!U146-'118 Correct H2'!U146</f>
        <v>0</v>
      </c>
      <c r="V146" s="70">
        <f>'118 Bus my H2'!V146-'118 Correct H2'!V146</f>
        <v>0</v>
      </c>
      <c r="W146" s="70">
        <f>'118 Bus my H2'!W146-'118 Correct H2'!W146</f>
        <v>0</v>
      </c>
      <c r="X146" s="70">
        <f>'118 Bus my H2'!X146-'118 Correct H2'!X146</f>
        <v>0</v>
      </c>
      <c r="Y146" s="70">
        <f>'118 Bus my H2'!Y146-'118 Correct H2'!Y146</f>
        <v>0</v>
      </c>
      <c r="Z146" s="70">
        <f>'118 Bus my H2'!Z146-'118 Correct H2'!Z146</f>
        <v>0</v>
      </c>
      <c r="AA146" s="70">
        <f>'118 Bus my H2'!AA146-'118 Correct H2'!AA146</f>
        <v>0</v>
      </c>
      <c r="AB146" s="70">
        <f>'118 Bus my H2'!AB146-'118 Correct H2'!AB146</f>
        <v>0</v>
      </c>
      <c r="AC146" s="70">
        <f>'118 Bus my H2'!AC146-'118 Correct H2'!AC146</f>
        <v>0</v>
      </c>
      <c r="AD146" s="70">
        <f>'118 Bus my H2'!AD146-'118 Correct H2'!AD146</f>
        <v>0</v>
      </c>
      <c r="AE146" s="70">
        <f>'118 Bus my H2'!AE146-'118 Correct H2'!AE146</f>
        <v>0</v>
      </c>
      <c r="AF146" s="70">
        <f>'118 Bus my H2'!AF146-'118 Correct H2'!AF146</f>
        <v>0</v>
      </c>
      <c r="AG146" s="70">
        <f>'118 Bus my H2'!AG146-'118 Correct H2'!AG146</f>
        <v>0</v>
      </c>
      <c r="AH146" s="70">
        <f>'118 Bus my H2'!AH146-'118 Correct H2'!AH146</f>
        <v>0</v>
      </c>
      <c r="AI146" s="70">
        <f>'118 Bus my H2'!AI146-'118 Correct H2'!AI146</f>
        <v>0</v>
      </c>
      <c r="AJ146" s="70">
        <f>'118 Bus my H2'!AJ146-'118 Correct H2'!AJ146</f>
        <v>0</v>
      </c>
      <c r="AK146" s="70">
        <f>'118 Bus my H2'!AK146-'118 Correct H2'!AK146</f>
        <v>0</v>
      </c>
      <c r="AL146" s="70">
        <f>'118 Bus my H2'!AL146-'118 Correct H2'!AL146</f>
        <v>0</v>
      </c>
      <c r="AM146" s="70">
        <f>'118 Bus my H2'!AM146-'118 Correct H2'!AM146</f>
        <v>0</v>
      </c>
      <c r="AN146" s="70">
        <f>'118 Bus my H2'!AN146-'118 Correct H2'!AN146</f>
        <v>0</v>
      </c>
      <c r="AO146" s="70">
        <f>'118 Bus my H2'!AO146-'118 Correct H2'!AO146</f>
        <v>0</v>
      </c>
      <c r="AP146" s="70">
        <f>'118 Bus my H2'!AP146-'118 Correct H2'!AP146</f>
        <v>0</v>
      </c>
      <c r="AQ146" s="70">
        <f>'118 Bus my H2'!AQ146-'118 Correct H2'!AQ146</f>
        <v>0</v>
      </c>
      <c r="AR146" s="70">
        <f>'118 Bus my H2'!AR146-'118 Correct H2'!AR146</f>
        <v>0</v>
      </c>
      <c r="AS146" s="70">
        <f>'118 Bus my H2'!AS146-'118 Correct H2'!AS146</f>
        <v>0</v>
      </c>
      <c r="AT146" s="70">
        <f>'118 Bus my H2'!AT146-'118 Correct H2'!AT146</f>
        <v>0</v>
      </c>
      <c r="AU146" s="70">
        <f>'118 Bus my H2'!AU146-'118 Correct H2'!AU146</f>
        <v>0</v>
      </c>
      <c r="AV146" s="70">
        <f>'118 Bus my H2'!AV146-'118 Correct H2'!AV146</f>
        <v>0</v>
      </c>
      <c r="AW146" s="70">
        <f>'118 Bus my H2'!AW146-'118 Correct H2'!AW146</f>
        <v>0</v>
      </c>
      <c r="AX146" s="70">
        <f>'118 Bus my H2'!AX146-'118 Correct H2'!AX146</f>
        <v>0</v>
      </c>
      <c r="AY146" s="70">
        <f>'118 Bus my H2'!AY146-'118 Correct H2'!AY146</f>
        <v>0</v>
      </c>
      <c r="AZ146" s="70">
        <f>'118 Bus my H2'!AZ146-'118 Correct H2'!AZ146</f>
        <v>0</v>
      </c>
    </row>
    <row r="147" spans="1:52" x14ac:dyDescent="0.25">
      <c r="A147" s="70">
        <f>'118 Bus my H2'!A147-'118 Correct H2'!A147</f>
        <v>0</v>
      </c>
      <c r="B147" s="70">
        <f>'118 Bus my H2'!B147-'118 Correct H2'!B147</f>
        <v>0</v>
      </c>
      <c r="C147" s="70">
        <f>'118 Bus my H2'!C147-'118 Correct H2'!C147</f>
        <v>0</v>
      </c>
      <c r="D147" s="70">
        <f>'118 Bus my H2'!D147-'118 Correct H2'!D147</f>
        <v>0</v>
      </c>
      <c r="E147" s="70">
        <f>'118 Bus my H2'!E147-'118 Correct H2'!E147</f>
        <v>0</v>
      </c>
      <c r="F147" s="70">
        <f>'118 Bus my H2'!F147-'118 Correct H2'!F147</f>
        <v>0</v>
      </c>
      <c r="G147" s="70">
        <f>'118 Bus my H2'!G147-'118 Correct H2'!G147</f>
        <v>0</v>
      </c>
      <c r="H147" s="70">
        <f>'118 Bus my H2'!H147-'118 Correct H2'!H147</f>
        <v>0</v>
      </c>
      <c r="I147" s="70">
        <f>'118 Bus my H2'!I147-'118 Correct H2'!I147</f>
        <v>0</v>
      </c>
      <c r="J147" s="70">
        <f>'118 Bus my H2'!J147-'118 Correct H2'!J147</f>
        <v>0</v>
      </c>
      <c r="K147" s="70">
        <f>'118 Bus my H2'!K147-'118 Correct H2'!K147</f>
        <v>0</v>
      </c>
      <c r="L147" s="70">
        <f>'118 Bus my H2'!L147-'118 Correct H2'!L147</f>
        <v>0</v>
      </c>
      <c r="M147" s="70">
        <f>'118 Bus my H2'!M147-'118 Correct H2'!M147</f>
        <v>0</v>
      </c>
      <c r="N147" s="70">
        <f>'118 Bus my H2'!N147-'118 Correct H2'!N147</f>
        <v>0</v>
      </c>
      <c r="O147" s="70">
        <f>'118 Bus my H2'!O147-'118 Correct H2'!O147</f>
        <v>0</v>
      </c>
      <c r="P147" s="70">
        <f>'118 Bus my H2'!P147-'118 Correct H2'!P147</f>
        <v>0</v>
      </c>
      <c r="Q147" s="70">
        <f>'118 Bus my H2'!Q147-'118 Correct H2'!Q147</f>
        <v>0</v>
      </c>
      <c r="R147" s="70">
        <f>'118 Bus my H2'!R147-'118 Correct H2'!R147</f>
        <v>0</v>
      </c>
      <c r="S147" s="70">
        <f>'118 Bus my H2'!S147-'118 Correct H2'!S147</f>
        <v>0</v>
      </c>
      <c r="T147" s="70">
        <f>'118 Bus my H2'!T147-'118 Correct H2'!T147</f>
        <v>0</v>
      </c>
      <c r="U147" s="70">
        <f>'118 Bus my H2'!U147-'118 Correct H2'!U147</f>
        <v>0</v>
      </c>
      <c r="V147" s="70">
        <f>'118 Bus my H2'!V147-'118 Correct H2'!V147</f>
        <v>0</v>
      </c>
      <c r="W147" s="70">
        <f>'118 Bus my H2'!W147-'118 Correct H2'!W147</f>
        <v>0</v>
      </c>
      <c r="X147" s="70">
        <f>'118 Bus my H2'!X147-'118 Correct H2'!X147</f>
        <v>0</v>
      </c>
      <c r="Y147" s="70">
        <f>'118 Bus my H2'!Y147-'118 Correct H2'!Y147</f>
        <v>0</v>
      </c>
      <c r="Z147" s="70">
        <f>'118 Bus my H2'!Z147-'118 Correct H2'!Z147</f>
        <v>0</v>
      </c>
      <c r="AA147" s="70">
        <f>'118 Bus my H2'!AA147-'118 Correct H2'!AA147</f>
        <v>0</v>
      </c>
      <c r="AB147" s="70">
        <f>'118 Bus my H2'!AB147-'118 Correct H2'!AB147</f>
        <v>0</v>
      </c>
      <c r="AC147" s="70">
        <f>'118 Bus my H2'!AC147-'118 Correct H2'!AC147</f>
        <v>0</v>
      </c>
      <c r="AD147" s="70">
        <f>'118 Bus my H2'!AD147-'118 Correct H2'!AD147</f>
        <v>0</v>
      </c>
      <c r="AE147" s="70">
        <f>'118 Bus my H2'!AE147-'118 Correct H2'!AE147</f>
        <v>0</v>
      </c>
      <c r="AF147" s="70">
        <f>'118 Bus my H2'!AF147-'118 Correct H2'!AF147</f>
        <v>0</v>
      </c>
      <c r="AG147" s="70">
        <f>'118 Bus my H2'!AG147-'118 Correct H2'!AG147</f>
        <v>0</v>
      </c>
      <c r="AH147" s="70">
        <f>'118 Bus my H2'!AH147-'118 Correct H2'!AH147</f>
        <v>0</v>
      </c>
      <c r="AI147" s="70">
        <f>'118 Bus my H2'!AI147-'118 Correct H2'!AI147</f>
        <v>0</v>
      </c>
      <c r="AJ147" s="70">
        <f>'118 Bus my H2'!AJ147-'118 Correct H2'!AJ147</f>
        <v>0</v>
      </c>
      <c r="AK147" s="70">
        <f>'118 Bus my H2'!AK147-'118 Correct H2'!AK147</f>
        <v>0</v>
      </c>
      <c r="AL147" s="70">
        <f>'118 Bus my H2'!AL147-'118 Correct H2'!AL147</f>
        <v>0</v>
      </c>
      <c r="AM147" s="70">
        <f>'118 Bus my H2'!AM147-'118 Correct H2'!AM147</f>
        <v>0</v>
      </c>
      <c r="AN147" s="70">
        <f>'118 Bus my H2'!AN147-'118 Correct H2'!AN147</f>
        <v>0</v>
      </c>
      <c r="AO147" s="70">
        <f>'118 Bus my H2'!AO147-'118 Correct H2'!AO147</f>
        <v>0</v>
      </c>
      <c r="AP147" s="70">
        <f>'118 Bus my H2'!AP147-'118 Correct H2'!AP147</f>
        <v>0</v>
      </c>
      <c r="AQ147" s="70">
        <f>'118 Bus my H2'!AQ147-'118 Correct H2'!AQ147</f>
        <v>0</v>
      </c>
      <c r="AR147" s="70">
        <f>'118 Bus my H2'!AR147-'118 Correct H2'!AR147</f>
        <v>0</v>
      </c>
      <c r="AS147" s="70">
        <f>'118 Bus my H2'!AS147-'118 Correct H2'!AS147</f>
        <v>0</v>
      </c>
      <c r="AT147" s="70">
        <f>'118 Bus my H2'!AT147-'118 Correct H2'!AT147</f>
        <v>0</v>
      </c>
      <c r="AU147" s="70">
        <f>'118 Bus my H2'!AU147-'118 Correct H2'!AU147</f>
        <v>0</v>
      </c>
      <c r="AV147" s="70">
        <f>'118 Bus my H2'!AV147-'118 Correct H2'!AV147</f>
        <v>0</v>
      </c>
      <c r="AW147" s="70">
        <f>'118 Bus my H2'!AW147-'118 Correct H2'!AW147</f>
        <v>0</v>
      </c>
      <c r="AX147" s="70">
        <f>'118 Bus my H2'!AX147-'118 Correct H2'!AX147</f>
        <v>0</v>
      </c>
      <c r="AY147" s="70">
        <f>'118 Bus my H2'!AY147-'118 Correct H2'!AY147</f>
        <v>0</v>
      </c>
      <c r="AZ147" s="70">
        <f>'118 Bus my H2'!AZ147-'118 Correct H2'!AZ147</f>
        <v>0</v>
      </c>
    </row>
    <row r="148" spans="1:52" x14ac:dyDescent="0.25">
      <c r="A148" s="70">
        <f>'118 Bus my H2'!A148-'118 Correct H2'!A148</f>
        <v>0</v>
      </c>
      <c r="B148" s="70">
        <f>'118 Bus my H2'!B148-'118 Correct H2'!B148</f>
        <v>0</v>
      </c>
      <c r="C148" s="70">
        <f>'118 Bus my H2'!C148-'118 Correct H2'!C148</f>
        <v>0</v>
      </c>
      <c r="D148" s="70">
        <f>'118 Bus my H2'!D148-'118 Correct H2'!D148</f>
        <v>0</v>
      </c>
      <c r="E148" s="70">
        <f>'118 Bus my H2'!E148-'118 Correct H2'!E148</f>
        <v>0</v>
      </c>
      <c r="F148" s="70">
        <f>'118 Bus my H2'!F148-'118 Correct H2'!F148</f>
        <v>0</v>
      </c>
      <c r="G148" s="70">
        <f>'118 Bus my H2'!G148-'118 Correct H2'!G148</f>
        <v>0</v>
      </c>
      <c r="H148" s="70">
        <f>'118 Bus my H2'!H148-'118 Correct H2'!H148</f>
        <v>0</v>
      </c>
      <c r="I148" s="70">
        <f>'118 Bus my H2'!I148-'118 Correct H2'!I148</f>
        <v>0</v>
      </c>
      <c r="J148" s="70">
        <f>'118 Bus my H2'!J148-'118 Correct H2'!J148</f>
        <v>0</v>
      </c>
      <c r="K148" s="70">
        <f>'118 Bus my H2'!K148-'118 Correct H2'!K148</f>
        <v>0</v>
      </c>
      <c r="L148" s="70">
        <f>'118 Bus my H2'!L148-'118 Correct H2'!L148</f>
        <v>0</v>
      </c>
      <c r="M148" s="70">
        <f>'118 Bus my H2'!M148-'118 Correct H2'!M148</f>
        <v>0</v>
      </c>
      <c r="N148" s="70">
        <f>'118 Bus my H2'!N148-'118 Correct H2'!N148</f>
        <v>0</v>
      </c>
      <c r="O148" s="70">
        <f>'118 Bus my H2'!O148-'118 Correct H2'!O148</f>
        <v>0</v>
      </c>
      <c r="P148" s="70">
        <f>'118 Bus my H2'!P148-'118 Correct H2'!P148</f>
        <v>0</v>
      </c>
      <c r="Q148" s="70">
        <f>'118 Bus my H2'!Q148-'118 Correct H2'!Q148</f>
        <v>0</v>
      </c>
      <c r="R148" s="70">
        <f>'118 Bus my H2'!R148-'118 Correct H2'!R148</f>
        <v>0</v>
      </c>
      <c r="S148" s="70">
        <f>'118 Bus my H2'!S148-'118 Correct H2'!S148</f>
        <v>0</v>
      </c>
      <c r="T148" s="70">
        <f>'118 Bus my H2'!T148-'118 Correct H2'!T148</f>
        <v>0</v>
      </c>
      <c r="U148" s="70">
        <f>'118 Bus my H2'!U148-'118 Correct H2'!U148</f>
        <v>0</v>
      </c>
      <c r="V148" s="70">
        <f>'118 Bus my H2'!V148-'118 Correct H2'!V148</f>
        <v>0</v>
      </c>
      <c r="W148" s="70">
        <f>'118 Bus my H2'!W148-'118 Correct H2'!W148</f>
        <v>0</v>
      </c>
      <c r="X148" s="70">
        <f>'118 Bus my H2'!X148-'118 Correct H2'!X148</f>
        <v>0</v>
      </c>
      <c r="Y148" s="70">
        <f>'118 Bus my H2'!Y148-'118 Correct H2'!Y148</f>
        <v>0</v>
      </c>
      <c r="Z148" s="70">
        <f>'118 Bus my H2'!Z148-'118 Correct H2'!Z148</f>
        <v>0</v>
      </c>
      <c r="AA148" s="70">
        <f>'118 Bus my H2'!AA148-'118 Correct H2'!AA148</f>
        <v>0</v>
      </c>
      <c r="AB148" s="70">
        <f>'118 Bus my H2'!AB148-'118 Correct H2'!AB148</f>
        <v>0</v>
      </c>
      <c r="AC148" s="70">
        <f>'118 Bus my H2'!AC148-'118 Correct H2'!AC148</f>
        <v>0</v>
      </c>
      <c r="AD148" s="70">
        <f>'118 Bus my H2'!AD148-'118 Correct H2'!AD148</f>
        <v>0</v>
      </c>
      <c r="AE148" s="70">
        <f>'118 Bus my H2'!AE148-'118 Correct H2'!AE148</f>
        <v>0</v>
      </c>
      <c r="AF148" s="70">
        <f>'118 Bus my H2'!AF148-'118 Correct H2'!AF148</f>
        <v>0</v>
      </c>
      <c r="AG148" s="70">
        <f>'118 Bus my H2'!AG148-'118 Correct H2'!AG148</f>
        <v>0</v>
      </c>
      <c r="AH148" s="70">
        <f>'118 Bus my H2'!AH148-'118 Correct H2'!AH148</f>
        <v>0</v>
      </c>
      <c r="AI148" s="70">
        <f>'118 Bus my H2'!AI148-'118 Correct H2'!AI148</f>
        <v>0</v>
      </c>
      <c r="AJ148" s="70">
        <f>'118 Bus my H2'!AJ148-'118 Correct H2'!AJ148</f>
        <v>0</v>
      </c>
      <c r="AK148" s="70">
        <f>'118 Bus my H2'!AK148-'118 Correct H2'!AK148</f>
        <v>0</v>
      </c>
      <c r="AL148" s="70">
        <f>'118 Bus my H2'!AL148-'118 Correct H2'!AL148</f>
        <v>0</v>
      </c>
      <c r="AM148" s="70">
        <f>'118 Bus my H2'!AM148-'118 Correct H2'!AM148</f>
        <v>0</v>
      </c>
      <c r="AN148" s="70">
        <f>'118 Bus my H2'!AN148-'118 Correct H2'!AN148</f>
        <v>0</v>
      </c>
      <c r="AO148" s="70">
        <f>'118 Bus my H2'!AO148-'118 Correct H2'!AO148</f>
        <v>0</v>
      </c>
      <c r="AP148" s="70">
        <f>'118 Bus my H2'!AP148-'118 Correct H2'!AP148</f>
        <v>0</v>
      </c>
      <c r="AQ148" s="70">
        <f>'118 Bus my H2'!AQ148-'118 Correct H2'!AQ148</f>
        <v>0</v>
      </c>
      <c r="AR148" s="70">
        <f>'118 Bus my H2'!AR148-'118 Correct H2'!AR148</f>
        <v>0</v>
      </c>
      <c r="AS148" s="70">
        <f>'118 Bus my H2'!AS148-'118 Correct H2'!AS148</f>
        <v>0</v>
      </c>
      <c r="AT148" s="70">
        <f>'118 Bus my H2'!AT148-'118 Correct H2'!AT148</f>
        <v>0</v>
      </c>
      <c r="AU148" s="70">
        <f>'118 Bus my H2'!AU148-'118 Correct H2'!AU148</f>
        <v>0</v>
      </c>
      <c r="AV148" s="70">
        <f>'118 Bus my H2'!AV148-'118 Correct H2'!AV148</f>
        <v>0</v>
      </c>
      <c r="AW148" s="70">
        <f>'118 Bus my H2'!AW148-'118 Correct H2'!AW148</f>
        <v>0</v>
      </c>
      <c r="AX148" s="70">
        <f>'118 Bus my H2'!AX148-'118 Correct H2'!AX148</f>
        <v>0</v>
      </c>
      <c r="AY148" s="70">
        <f>'118 Bus my H2'!AY148-'118 Correct H2'!AY148</f>
        <v>0</v>
      </c>
      <c r="AZ148" s="70">
        <f>'118 Bus my H2'!AZ148-'118 Correct H2'!AZ148</f>
        <v>0</v>
      </c>
    </row>
    <row r="149" spans="1:52" x14ac:dyDescent="0.25">
      <c r="A149" s="70">
        <f>'118 Bus my H2'!A149-'118 Correct H2'!A149</f>
        <v>0</v>
      </c>
      <c r="B149" s="70">
        <f>'118 Bus my H2'!B149-'118 Correct H2'!B149</f>
        <v>0</v>
      </c>
      <c r="C149" s="70">
        <f>'118 Bus my H2'!C149-'118 Correct H2'!C149</f>
        <v>0</v>
      </c>
      <c r="D149" s="70">
        <f>'118 Bus my H2'!D149-'118 Correct H2'!D149</f>
        <v>0</v>
      </c>
      <c r="E149" s="70">
        <f>'118 Bus my H2'!E149-'118 Correct H2'!E149</f>
        <v>0</v>
      </c>
      <c r="F149" s="70">
        <f>'118 Bus my H2'!F149-'118 Correct H2'!F149</f>
        <v>0</v>
      </c>
      <c r="G149" s="70">
        <f>'118 Bus my H2'!G149-'118 Correct H2'!G149</f>
        <v>0</v>
      </c>
      <c r="H149" s="70">
        <f>'118 Bus my H2'!H149-'118 Correct H2'!H149</f>
        <v>0</v>
      </c>
      <c r="I149" s="70">
        <f>'118 Bus my H2'!I149-'118 Correct H2'!I149</f>
        <v>0</v>
      </c>
      <c r="J149" s="70">
        <f>'118 Bus my H2'!J149-'118 Correct H2'!J149</f>
        <v>0</v>
      </c>
      <c r="K149" s="70">
        <f>'118 Bus my H2'!K149-'118 Correct H2'!K149</f>
        <v>0</v>
      </c>
      <c r="L149" s="70">
        <f>'118 Bus my H2'!L149-'118 Correct H2'!L149</f>
        <v>0</v>
      </c>
      <c r="M149" s="70">
        <f>'118 Bus my H2'!M149-'118 Correct H2'!M149</f>
        <v>0</v>
      </c>
      <c r="N149" s="70">
        <f>'118 Bus my H2'!N149-'118 Correct H2'!N149</f>
        <v>0</v>
      </c>
      <c r="O149" s="70">
        <f>'118 Bus my H2'!O149-'118 Correct H2'!O149</f>
        <v>0</v>
      </c>
      <c r="P149" s="70">
        <f>'118 Bus my H2'!P149-'118 Correct H2'!P149</f>
        <v>0</v>
      </c>
      <c r="Q149" s="70">
        <f>'118 Bus my H2'!Q149-'118 Correct H2'!Q149</f>
        <v>0</v>
      </c>
      <c r="R149" s="70">
        <f>'118 Bus my H2'!R149-'118 Correct H2'!R149</f>
        <v>0</v>
      </c>
      <c r="S149" s="70">
        <f>'118 Bus my H2'!S149-'118 Correct H2'!S149</f>
        <v>0</v>
      </c>
      <c r="T149" s="70">
        <f>'118 Bus my H2'!T149-'118 Correct H2'!T149</f>
        <v>0</v>
      </c>
      <c r="U149" s="70">
        <f>'118 Bus my H2'!U149-'118 Correct H2'!U149</f>
        <v>0</v>
      </c>
      <c r="V149" s="70">
        <f>'118 Bus my H2'!V149-'118 Correct H2'!V149</f>
        <v>0</v>
      </c>
      <c r="W149" s="70">
        <f>'118 Bus my H2'!W149-'118 Correct H2'!W149</f>
        <v>0</v>
      </c>
      <c r="X149" s="70">
        <f>'118 Bus my H2'!X149-'118 Correct H2'!X149</f>
        <v>0</v>
      </c>
      <c r="Y149" s="70">
        <f>'118 Bus my H2'!Y149-'118 Correct H2'!Y149</f>
        <v>0</v>
      </c>
      <c r="Z149" s="70">
        <f>'118 Bus my H2'!Z149-'118 Correct H2'!Z149</f>
        <v>0</v>
      </c>
      <c r="AA149" s="70">
        <f>'118 Bus my H2'!AA149-'118 Correct H2'!AA149</f>
        <v>0</v>
      </c>
      <c r="AB149" s="70">
        <f>'118 Bus my H2'!AB149-'118 Correct H2'!AB149</f>
        <v>0</v>
      </c>
      <c r="AC149" s="70">
        <f>'118 Bus my H2'!AC149-'118 Correct H2'!AC149</f>
        <v>0</v>
      </c>
      <c r="AD149" s="70">
        <f>'118 Bus my H2'!AD149-'118 Correct H2'!AD149</f>
        <v>0</v>
      </c>
      <c r="AE149" s="70">
        <f>'118 Bus my H2'!AE149-'118 Correct H2'!AE149</f>
        <v>0</v>
      </c>
      <c r="AF149" s="70">
        <f>'118 Bus my H2'!AF149-'118 Correct H2'!AF149</f>
        <v>0</v>
      </c>
      <c r="AG149" s="70">
        <f>'118 Bus my H2'!AG149-'118 Correct H2'!AG149</f>
        <v>0</v>
      </c>
      <c r="AH149" s="70">
        <f>'118 Bus my H2'!AH149-'118 Correct H2'!AH149</f>
        <v>0</v>
      </c>
      <c r="AI149" s="70">
        <f>'118 Bus my H2'!AI149-'118 Correct H2'!AI149</f>
        <v>0</v>
      </c>
      <c r="AJ149" s="70">
        <f>'118 Bus my H2'!AJ149-'118 Correct H2'!AJ149</f>
        <v>0</v>
      </c>
      <c r="AK149" s="70">
        <f>'118 Bus my H2'!AK149-'118 Correct H2'!AK149</f>
        <v>0</v>
      </c>
      <c r="AL149" s="70">
        <f>'118 Bus my H2'!AL149-'118 Correct H2'!AL149</f>
        <v>0</v>
      </c>
      <c r="AM149" s="70">
        <f>'118 Bus my H2'!AM149-'118 Correct H2'!AM149</f>
        <v>0</v>
      </c>
      <c r="AN149" s="70">
        <f>'118 Bus my H2'!AN149-'118 Correct H2'!AN149</f>
        <v>0</v>
      </c>
      <c r="AO149" s="70">
        <f>'118 Bus my H2'!AO149-'118 Correct H2'!AO149</f>
        <v>0</v>
      </c>
      <c r="AP149" s="70">
        <f>'118 Bus my H2'!AP149-'118 Correct H2'!AP149</f>
        <v>0</v>
      </c>
      <c r="AQ149" s="70">
        <f>'118 Bus my H2'!AQ149-'118 Correct H2'!AQ149</f>
        <v>0</v>
      </c>
      <c r="AR149" s="70">
        <f>'118 Bus my H2'!AR149-'118 Correct H2'!AR149</f>
        <v>0</v>
      </c>
      <c r="AS149" s="70">
        <f>'118 Bus my H2'!AS149-'118 Correct H2'!AS149</f>
        <v>0</v>
      </c>
      <c r="AT149" s="70">
        <f>'118 Bus my H2'!AT149-'118 Correct H2'!AT149</f>
        <v>0</v>
      </c>
      <c r="AU149" s="70">
        <f>'118 Bus my H2'!AU149-'118 Correct H2'!AU149</f>
        <v>0</v>
      </c>
      <c r="AV149" s="70">
        <f>'118 Bus my H2'!AV149-'118 Correct H2'!AV149</f>
        <v>0</v>
      </c>
      <c r="AW149" s="70">
        <f>'118 Bus my H2'!AW149-'118 Correct H2'!AW149</f>
        <v>0</v>
      </c>
      <c r="AX149" s="70">
        <f>'118 Bus my H2'!AX149-'118 Correct H2'!AX149</f>
        <v>0</v>
      </c>
      <c r="AY149" s="70">
        <f>'118 Bus my H2'!AY149-'118 Correct H2'!AY149</f>
        <v>0</v>
      </c>
      <c r="AZ149" s="70">
        <f>'118 Bus my H2'!AZ149-'118 Correct H2'!AZ149</f>
        <v>0</v>
      </c>
    </row>
    <row r="150" spans="1:52" x14ac:dyDescent="0.25">
      <c r="A150" s="70">
        <f>'118 Bus my H2'!A150-'118 Correct H2'!A150</f>
        <v>0</v>
      </c>
      <c r="B150" s="70">
        <f>'118 Bus my H2'!B150-'118 Correct H2'!B150</f>
        <v>0</v>
      </c>
      <c r="C150" s="70">
        <f>'118 Bus my H2'!C150-'118 Correct H2'!C150</f>
        <v>0</v>
      </c>
      <c r="D150" s="70">
        <f>'118 Bus my H2'!D150-'118 Correct H2'!D150</f>
        <v>0</v>
      </c>
      <c r="E150" s="70">
        <f>'118 Bus my H2'!E150-'118 Correct H2'!E150</f>
        <v>0</v>
      </c>
      <c r="F150" s="70">
        <f>'118 Bus my H2'!F150-'118 Correct H2'!F150</f>
        <v>0</v>
      </c>
      <c r="G150" s="70">
        <f>'118 Bus my H2'!G150-'118 Correct H2'!G150</f>
        <v>0</v>
      </c>
      <c r="H150" s="70">
        <f>'118 Bus my H2'!H150-'118 Correct H2'!H150</f>
        <v>0</v>
      </c>
      <c r="I150" s="70">
        <f>'118 Bus my H2'!I150-'118 Correct H2'!I150</f>
        <v>0</v>
      </c>
      <c r="J150" s="70">
        <f>'118 Bus my H2'!J150-'118 Correct H2'!J150</f>
        <v>0</v>
      </c>
      <c r="K150" s="70">
        <f>'118 Bus my H2'!K150-'118 Correct H2'!K150</f>
        <v>0</v>
      </c>
      <c r="L150" s="70">
        <f>'118 Bus my H2'!L150-'118 Correct H2'!L150</f>
        <v>0</v>
      </c>
      <c r="M150" s="70">
        <f>'118 Bus my H2'!M150-'118 Correct H2'!M150</f>
        <v>0</v>
      </c>
      <c r="N150" s="70">
        <f>'118 Bus my H2'!N150-'118 Correct H2'!N150</f>
        <v>0</v>
      </c>
      <c r="O150" s="70">
        <f>'118 Bus my H2'!O150-'118 Correct H2'!O150</f>
        <v>0</v>
      </c>
      <c r="P150" s="70">
        <f>'118 Bus my H2'!P150-'118 Correct H2'!P150</f>
        <v>0</v>
      </c>
      <c r="Q150" s="70">
        <f>'118 Bus my H2'!Q150-'118 Correct H2'!Q150</f>
        <v>0</v>
      </c>
      <c r="R150" s="70">
        <f>'118 Bus my H2'!R150-'118 Correct H2'!R150</f>
        <v>0</v>
      </c>
      <c r="S150" s="70">
        <f>'118 Bus my H2'!S150-'118 Correct H2'!S150</f>
        <v>0</v>
      </c>
      <c r="T150" s="70">
        <f>'118 Bus my H2'!T150-'118 Correct H2'!T150</f>
        <v>0</v>
      </c>
      <c r="U150" s="70">
        <f>'118 Bus my H2'!U150-'118 Correct H2'!U150</f>
        <v>0</v>
      </c>
      <c r="V150" s="70">
        <f>'118 Bus my H2'!V150-'118 Correct H2'!V150</f>
        <v>0</v>
      </c>
      <c r="W150" s="70">
        <f>'118 Bus my H2'!W150-'118 Correct H2'!W150</f>
        <v>0</v>
      </c>
      <c r="X150" s="70">
        <f>'118 Bus my H2'!X150-'118 Correct H2'!X150</f>
        <v>0</v>
      </c>
      <c r="Y150" s="70">
        <f>'118 Bus my H2'!Y150-'118 Correct H2'!Y150</f>
        <v>0</v>
      </c>
      <c r="Z150" s="70">
        <f>'118 Bus my H2'!Z150-'118 Correct H2'!Z150</f>
        <v>0</v>
      </c>
      <c r="AA150" s="70">
        <f>'118 Bus my H2'!AA150-'118 Correct H2'!AA150</f>
        <v>0</v>
      </c>
      <c r="AB150" s="70">
        <f>'118 Bus my H2'!AB150-'118 Correct H2'!AB150</f>
        <v>0</v>
      </c>
      <c r="AC150" s="70">
        <f>'118 Bus my H2'!AC150-'118 Correct H2'!AC150</f>
        <v>0</v>
      </c>
      <c r="AD150" s="70">
        <f>'118 Bus my H2'!AD150-'118 Correct H2'!AD150</f>
        <v>0</v>
      </c>
      <c r="AE150" s="70">
        <f>'118 Bus my H2'!AE150-'118 Correct H2'!AE150</f>
        <v>0</v>
      </c>
      <c r="AF150" s="70">
        <f>'118 Bus my H2'!AF150-'118 Correct H2'!AF150</f>
        <v>0</v>
      </c>
      <c r="AG150" s="70">
        <f>'118 Bus my H2'!AG150-'118 Correct H2'!AG150</f>
        <v>0</v>
      </c>
      <c r="AH150" s="70">
        <f>'118 Bus my H2'!AH150-'118 Correct H2'!AH150</f>
        <v>0</v>
      </c>
      <c r="AI150" s="70">
        <f>'118 Bus my H2'!AI150-'118 Correct H2'!AI150</f>
        <v>0</v>
      </c>
      <c r="AJ150" s="70">
        <f>'118 Bus my H2'!AJ150-'118 Correct H2'!AJ150</f>
        <v>0</v>
      </c>
      <c r="AK150" s="70">
        <f>'118 Bus my H2'!AK150-'118 Correct H2'!AK150</f>
        <v>0</v>
      </c>
      <c r="AL150" s="70">
        <f>'118 Bus my H2'!AL150-'118 Correct H2'!AL150</f>
        <v>0</v>
      </c>
      <c r="AM150" s="70">
        <f>'118 Bus my H2'!AM150-'118 Correct H2'!AM150</f>
        <v>0</v>
      </c>
      <c r="AN150" s="70">
        <f>'118 Bus my H2'!AN150-'118 Correct H2'!AN150</f>
        <v>0</v>
      </c>
      <c r="AO150" s="70">
        <f>'118 Bus my H2'!AO150-'118 Correct H2'!AO150</f>
        <v>0</v>
      </c>
      <c r="AP150" s="70">
        <f>'118 Bus my H2'!AP150-'118 Correct H2'!AP150</f>
        <v>0</v>
      </c>
      <c r="AQ150" s="70">
        <f>'118 Bus my H2'!AQ150-'118 Correct H2'!AQ150</f>
        <v>0</v>
      </c>
      <c r="AR150" s="70">
        <f>'118 Bus my H2'!AR150-'118 Correct H2'!AR150</f>
        <v>0</v>
      </c>
      <c r="AS150" s="70">
        <f>'118 Bus my H2'!AS150-'118 Correct H2'!AS150</f>
        <v>0</v>
      </c>
      <c r="AT150" s="70">
        <f>'118 Bus my H2'!AT150-'118 Correct H2'!AT150</f>
        <v>0</v>
      </c>
      <c r="AU150" s="70">
        <f>'118 Bus my H2'!AU150-'118 Correct H2'!AU150</f>
        <v>0</v>
      </c>
      <c r="AV150" s="70">
        <f>'118 Bus my H2'!AV150-'118 Correct H2'!AV150</f>
        <v>0</v>
      </c>
      <c r="AW150" s="70">
        <f>'118 Bus my H2'!AW150-'118 Correct H2'!AW150</f>
        <v>0</v>
      </c>
      <c r="AX150" s="70">
        <f>'118 Bus my H2'!AX150-'118 Correct H2'!AX150</f>
        <v>0</v>
      </c>
      <c r="AY150" s="70">
        <f>'118 Bus my H2'!AY150-'118 Correct H2'!AY150</f>
        <v>0</v>
      </c>
      <c r="AZ150" s="70">
        <f>'118 Bus my H2'!AZ150-'118 Correct H2'!AZ150</f>
        <v>0</v>
      </c>
    </row>
    <row r="151" spans="1:52" x14ac:dyDescent="0.25">
      <c r="A151" s="70">
        <f>'118 Bus my H2'!A151-'118 Correct H2'!A151</f>
        <v>0</v>
      </c>
      <c r="B151" s="70">
        <f>'118 Bus my H2'!B151-'118 Correct H2'!B151</f>
        <v>0</v>
      </c>
      <c r="C151" s="70">
        <f>'118 Bus my H2'!C151-'118 Correct H2'!C151</f>
        <v>0</v>
      </c>
      <c r="D151" s="70">
        <f>'118 Bus my H2'!D151-'118 Correct H2'!D151</f>
        <v>0</v>
      </c>
      <c r="E151" s="70">
        <f>'118 Bus my H2'!E151-'118 Correct H2'!E151</f>
        <v>0</v>
      </c>
      <c r="F151" s="70">
        <f>'118 Bus my H2'!F151-'118 Correct H2'!F151</f>
        <v>0</v>
      </c>
      <c r="G151" s="70">
        <f>'118 Bus my H2'!G151-'118 Correct H2'!G151</f>
        <v>0</v>
      </c>
      <c r="H151" s="70">
        <f>'118 Bus my H2'!H151-'118 Correct H2'!H151</f>
        <v>0</v>
      </c>
      <c r="I151" s="70">
        <f>'118 Bus my H2'!I151-'118 Correct H2'!I151</f>
        <v>0</v>
      </c>
      <c r="J151" s="70">
        <f>'118 Bus my H2'!J151-'118 Correct H2'!J151</f>
        <v>0</v>
      </c>
      <c r="K151" s="70">
        <f>'118 Bus my H2'!K151-'118 Correct H2'!K151</f>
        <v>0</v>
      </c>
      <c r="L151" s="70">
        <f>'118 Bus my H2'!L151-'118 Correct H2'!L151</f>
        <v>0</v>
      </c>
      <c r="M151" s="70">
        <f>'118 Bus my H2'!M151-'118 Correct H2'!M151</f>
        <v>0</v>
      </c>
      <c r="N151" s="70">
        <f>'118 Bus my H2'!N151-'118 Correct H2'!N151</f>
        <v>0</v>
      </c>
      <c r="O151" s="70">
        <f>'118 Bus my H2'!O151-'118 Correct H2'!O151</f>
        <v>0</v>
      </c>
      <c r="P151" s="70">
        <f>'118 Bus my H2'!P151-'118 Correct H2'!P151</f>
        <v>0</v>
      </c>
      <c r="Q151" s="70">
        <f>'118 Bus my H2'!Q151-'118 Correct H2'!Q151</f>
        <v>0</v>
      </c>
      <c r="R151" s="70">
        <f>'118 Bus my H2'!R151-'118 Correct H2'!R151</f>
        <v>0</v>
      </c>
      <c r="S151" s="70">
        <f>'118 Bus my H2'!S151-'118 Correct H2'!S151</f>
        <v>0</v>
      </c>
      <c r="T151" s="70">
        <f>'118 Bus my H2'!T151-'118 Correct H2'!T151</f>
        <v>0</v>
      </c>
      <c r="U151" s="70">
        <f>'118 Bus my H2'!U151-'118 Correct H2'!U151</f>
        <v>0</v>
      </c>
      <c r="V151" s="70">
        <f>'118 Bus my H2'!V151-'118 Correct H2'!V151</f>
        <v>0</v>
      </c>
      <c r="W151" s="70">
        <f>'118 Bus my H2'!W151-'118 Correct H2'!W151</f>
        <v>0</v>
      </c>
      <c r="X151" s="70">
        <f>'118 Bus my H2'!X151-'118 Correct H2'!X151</f>
        <v>0</v>
      </c>
      <c r="Y151" s="70">
        <f>'118 Bus my H2'!Y151-'118 Correct H2'!Y151</f>
        <v>0</v>
      </c>
      <c r="Z151" s="70">
        <f>'118 Bus my H2'!Z151-'118 Correct H2'!Z151</f>
        <v>0</v>
      </c>
      <c r="AA151" s="70">
        <f>'118 Bus my H2'!AA151-'118 Correct H2'!AA151</f>
        <v>0</v>
      </c>
      <c r="AB151" s="70">
        <f>'118 Bus my H2'!AB151-'118 Correct H2'!AB151</f>
        <v>0</v>
      </c>
      <c r="AC151" s="70">
        <f>'118 Bus my H2'!AC151-'118 Correct H2'!AC151</f>
        <v>0</v>
      </c>
      <c r="AD151" s="70">
        <f>'118 Bus my H2'!AD151-'118 Correct H2'!AD151</f>
        <v>0</v>
      </c>
      <c r="AE151" s="70">
        <f>'118 Bus my H2'!AE151-'118 Correct H2'!AE151</f>
        <v>0</v>
      </c>
      <c r="AF151" s="70">
        <f>'118 Bus my H2'!AF151-'118 Correct H2'!AF151</f>
        <v>0</v>
      </c>
      <c r="AG151" s="70">
        <f>'118 Bus my H2'!AG151-'118 Correct H2'!AG151</f>
        <v>0</v>
      </c>
      <c r="AH151" s="70">
        <f>'118 Bus my H2'!AH151-'118 Correct H2'!AH151</f>
        <v>0</v>
      </c>
      <c r="AI151" s="70">
        <f>'118 Bus my H2'!AI151-'118 Correct H2'!AI151</f>
        <v>0</v>
      </c>
      <c r="AJ151" s="70">
        <f>'118 Bus my H2'!AJ151-'118 Correct H2'!AJ151</f>
        <v>0</v>
      </c>
      <c r="AK151" s="70">
        <f>'118 Bus my H2'!AK151-'118 Correct H2'!AK151</f>
        <v>0</v>
      </c>
      <c r="AL151" s="70">
        <f>'118 Bus my H2'!AL151-'118 Correct H2'!AL151</f>
        <v>0</v>
      </c>
      <c r="AM151" s="70">
        <f>'118 Bus my H2'!AM151-'118 Correct H2'!AM151</f>
        <v>0</v>
      </c>
      <c r="AN151" s="70">
        <f>'118 Bus my H2'!AN151-'118 Correct H2'!AN151</f>
        <v>0</v>
      </c>
      <c r="AO151" s="70">
        <f>'118 Bus my H2'!AO151-'118 Correct H2'!AO151</f>
        <v>0</v>
      </c>
      <c r="AP151" s="70">
        <f>'118 Bus my H2'!AP151-'118 Correct H2'!AP151</f>
        <v>0</v>
      </c>
      <c r="AQ151" s="70">
        <f>'118 Bus my H2'!AQ151-'118 Correct H2'!AQ151</f>
        <v>0</v>
      </c>
      <c r="AR151" s="70">
        <f>'118 Bus my H2'!AR151-'118 Correct H2'!AR151</f>
        <v>0</v>
      </c>
      <c r="AS151" s="70">
        <f>'118 Bus my H2'!AS151-'118 Correct H2'!AS151</f>
        <v>0</v>
      </c>
      <c r="AT151" s="70">
        <f>'118 Bus my H2'!AT151-'118 Correct H2'!AT151</f>
        <v>0</v>
      </c>
      <c r="AU151" s="70">
        <f>'118 Bus my H2'!AU151-'118 Correct H2'!AU151</f>
        <v>0</v>
      </c>
      <c r="AV151" s="70">
        <f>'118 Bus my H2'!AV151-'118 Correct H2'!AV151</f>
        <v>0</v>
      </c>
      <c r="AW151" s="70">
        <f>'118 Bus my H2'!AW151-'118 Correct H2'!AW151</f>
        <v>0</v>
      </c>
      <c r="AX151" s="70">
        <f>'118 Bus my H2'!AX151-'118 Correct H2'!AX151</f>
        <v>0</v>
      </c>
      <c r="AY151" s="70">
        <f>'118 Bus my H2'!AY151-'118 Correct H2'!AY151</f>
        <v>0</v>
      </c>
      <c r="AZ151" s="70">
        <f>'118 Bus my H2'!AZ151-'118 Correct H2'!AZ151</f>
        <v>0</v>
      </c>
    </row>
    <row r="152" spans="1:52" x14ac:dyDescent="0.25">
      <c r="A152" s="70">
        <f>'118 Bus my H2'!A152-'118 Correct H2'!A152</f>
        <v>0</v>
      </c>
      <c r="B152" s="70">
        <f>'118 Bus my H2'!B152-'118 Correct H2'!B152</f>
        <v>0</v>
      </c>
      <c r="C152" s="70">
        <f>'118 Bus my H2'!C152-'118 Correct H2'!C152</f>
        <v>0</v>
      </c>
      <c r="D152" s="70">
        <f>'118 Bus my H2'!D152-'118 Correct H2'!D152</f>
        <v>0</v>
      </c>
      <c r="E152" s="70">
        <f>'118 Bus my H2'!E152-'118 Correct H2'!E152</f>
        <v>0</v>
      </c>
      <c r="F152" s="70">
        <f>'118 Bus my H2'!F152-'118 Correct H2'!F152</f>
        <v>0</v>
      </c>
      <c r="G152" s="70">
        <f>'118 Bus my H2'!G152-'118 Correct H2'!G152</f>
        <v>3.2955000000000001</v>
      </c>
      <c r="H152" s="70">
        <f>'118 Bus my H2'!H152-'118 Correct H2'!H152</f>
        <v>0</v>
      </c>
      <c r="I152" s="70">
        <f>'118 Bus my H2'!I152-'118 Correct H2'!I152</f>
        <v>0</v>
      </c>
      <c r="J152" s="70">
        <f>'118 Bus my H2'!J152-'118 Correct H2'!J152</f>
        <v>0</v>
      </c>
      <c r="K152" s="70">
        <f>'118 Bus my H2'!K152-'118 Correct H2'!K152</f>
        <v>0</v>
      </c>
      <c r="L152" s="70">
        <f>'118 Bus my H2'!L152-'118 Correct H2'!L152</f>
        <v>0</v>
      </c>
      <c r="M152" s="70">
        <f>'118 Bus my H2'!M152-'118 Correct H2'!M152</f>
        <v>0</v>
      </c>
      <c r="N152" s="70">
        <f>'118 Bus my H2'!N152-'118 Correct H2'!N152</f>
        <v>0</v>
      </c>
      <c r="O152" s="70">
        <f>'118 Bus my H2'!O152-'118 Correct H2'!O152</f>
        <v>0</v>
      </c>
      <c r="P152" s="70">
        <f>'118 Bus my H2'!P152-'118 Correct H2'!P152</f>
        <v>0</v>
      </c>
      <c r="Q152" s="70">
        <f>'118 Bus my H2'!Q152-'118 Correct H2'!Q152</f>
        <v>0</v>
      </c>
      <c r="R152" s="70">
        <f>'118 Bus my H2'!R152-'118 Correct H2'!R152</f>
        <v>0</v>
      </c>
      <c r="S152" s="70">
        <f>'118 Bus my H2'!S152-'118 Correct H2'!S152</f>
        <v>0</v>
      </c>
      <c r="T152" s="70">
        <f>'118 Bus my H2'!T152-'118 Correct H2'!T152</f>
        <v>0</v>
      </c>
      <c r="U152" s="70">
        <f>'118 Bus my H2'!U152-'118 Correct H2'!U152</f>
        <v>0</v>
      </c>
      <c r="V152" s="70">
        <f>'118 Bus my H2'!V152-'118 Correct H2'!V152</f>
        <v>0</v>
      </c>
      <c r="W152" s="70">
        <f>'118 Bus my H2'!W152-'118 Correct H2'!W152</f>
        <v>0</v>
      </c>
      <c r="X152" s="70">
        <f>'118 Bus my H2'!X152-'118 Correct H2'!X152</f>
        <v>0</v>
      </c>
      <c r="Y152" s="70">
        <f>'118 Bus my H2'!Y152-'118 Correct H2'!Y152</f>
        <v>0</v>
      </c>
      <c r="Z152" s="70">
        <f>'118 Bus my H2'!Z152-'118 Correct H2'!Z152</f>
        <v>0</v>
      </c>
      <c r="AA152" s="70">
        <f>'118 Bus my H2'!AA152-'118 Correct H2'!AA152</f>
        <v>0</v>
      </c>
      <c r="AB152" s="70">
        <f>'118 Bus my H2'!AB152-'118 Correct H2'!AB152</f>
        <v>0</v>
      </c>
      <c r="AC152" s="70">
        <f>'118 Bus my H2'!AC152-'118 Correct H2'!AC152</f>
        <v>0</v>
      </c>
      <c r="AD152" s="70">
        <f>'118 Bus my H2'!AD152-'118 Correct H2'!AD152</f>
        <v>0</v>
      </c>
      <c r="AE152" s="70">
        <f>'118 Bus my H2'!AE152-'118 Correct H2'!AE152</f>
        <v>0</v>
      </c>
      <c r="AF152" s="70">
        <f>'118 Bus my H2'!AF152-'118 Correct H2'!AF152</f>
        <v>0</v>
      </c>
      <c r="AG152" s="70">
        <f>'118 Bus my H2'!AG152-'118 Correct H2'!AG152</f>
        <v>0</v>
      </c>
      <c r="AH152" s="70">
        <f>'118 Bus my H2'!AH152-'118 Correct H2'!AH152</f>
        <v>0</v>
      </c>
      <c r="AI152" s="70">
        <f>'118 Bus my H2'!AI152-'118 Correct H2'!AI152</f>
        <v>0</v>
      </c>
      <c r="AJ152" s="70">
        <f>'118 Bus my H2'!AJ152-'118 Correct H2'!AJ152</f>
        <v>0</v>
      </c>
      <c r="AK152" s="70">
        <f>'118 Bus my H2'!AK152-'118 Correct H2'!AK152</f>
        <v>0</v>
      </c>
      <c r="AL152" s="70">
        <f>'118 Bus my H2'!AL152-'118 Correct H2'!AL152</f>
        <v>0</v>
      </c>
      <c r="AM152" s="70">
        <f>'118 Bus my H2'!AM152-'118 Correct H2'!AM152</f>
        <v>0</v>
      </c>
      <c r="AN152" s="70">
        <f>'118 Bus my H2'!AN152-'118 Correct H2'!AN152</f>
        <v>0</v>
      </c>
      <c r="AO152" s="70">
        <f>'118 Bus my H2'!AO152-'118 Correct H2'!AO152</f>
        <v>0</v>
      </c>
      <c r="AP152" s="70">
        <f>'118 Bus my H2'!AP152-'118 Correct H2'!AP152</f>
        <v>0</v>
      </c>
      <c r="AQ152" s="70">
        <f>'118 Bus my H2'!AQ152-'118 Correct H2'!AQ152</f>
        <v>0</v>
      </c>
      <c r="AR152" s="70">
        <f>'118 Bus my H2'!AR152-'118 Correct H2'!AR152</f>
        <v>0</v>
      </c>
      <c r="AS152" s="70">
        <f>'118 Bus my H2'!AS152-'118 Correct H2'!AS152</f>
        <v>0</v>
      </c>
      <c r="AT152" s="70">
        <f>'118 Bus my H2'!AT152-'118 Correct H2'!AT152</f>
        <v>0</v>
      </c>
      <c r="AU152" s="70">
        <f>'118 Bus my H2'!AU152-'118 Correct H2'!AU152</f>
        <v>0</v>
      </c>
      <c r="AV152" s="70">
        <f>'118 Bus my H2'!AV152-'118 Correct H2'!AV152</f>
        <v>0</v>
      </c>
      <c r="AW152" s="70">
        <f>'118 Bus my H2'!AW152-'118 Correct H2'!AW152</f>
        <v>0</v>
      </c>
      <c r="AX152" s="70">
        <f>'118 Bus my H2'!AX152-'118 Correct H2'!AX152</f>
        <v>0</v>
      </c>
      <c r="AY152" s="70">
        <f>'118 Bus my H2'!AY152-'118 Correct H2'!AY152</f>
        <v>0</v>
      </c>
      <c r="AZ152" s="70">
        <f>'118 Bus my H2'!AZ152-'118 Correct H2'!AZ152</f>
        <v>0</v>
      </c>
    </row>
    <row r="153" spans="1:52" x14ac:dyDescent="0.25">
      <c r="A153" s="70">
        <f>'118 Bus my H2'!A153-'118 Correct H2'!A153</f>
        <v>0</v>
      </c>
      <c r="B153" s="70">
        <f>'118 Bus my H2'!B153-'118 Correct H2'!B153</f>
        <v>0</v>
      </c>
      <c r="C153" s="70">
        <f>'118 Bus my H2'!C153-'118 Correct H2'!C153</f>
        <v>0</v>
      </c>
      <c r="D153" s="70">
        <f>'118 Bus my H2'!D153-'118 Correct H2'!D153</f>
        <v>0</v>
      </c>
      <c r="E153" s="70">
        <f>'118 Bus my H2'!E153-'118 Correct H2'!E153</f>
        <v>0</v>
      </c>
      <c r="F153" s="70">
        <f>'118 Bus my H2'!F153-'118 Correct H2'!F153</f>
        <v>0</v>
      </c>
      <c r="G153" s="70">
        <f>'118 Bus my H2'!G153-'118 Correct H2'!G153</f>
        <v>-1.0012000000000001</v>
      </c>
      <c r="H153" s="70">
        <f>'118 Bus my H2'!H153-'118 Correct H2'!H153</f>
        <v>0</v>
      </c>
      <c r="I153" s="70">
        <f>'118 Bus my H2'!I153-'118 Correct H2'!I153</f>
        <v>0</v>
      </c>
      <c r="J153" s="70">
        <f>'118 Bus my H2'!J153-'118 Correct H2'!J153</f>
        <v>0</v>
      </c>
      <c r="K153" s="70">
        <f>'118 Bus my H2'!K153-'118 Correct H2'!K153</f>
        <v>0</v>
      </c>
      <c r="L153" s="70">
        <f>'118 Bus my H2'!L153-'118 Correct H2'!L153</f>
        <v>0</v>
      </c>
      <c r="M153" s="70">
        <f>'118 Bus my H2'!M153-'118 Correct H2'!M153</f>
        <v>0</v>
      </c>
      <c r="N153" s="70">
        <f>'118 Bus my H2'!N153-'118 Correct H2'!N153</f>
        <v>0</v>
      </c>
      <c r="O153" s="70">
        <f>'118 Bus my H2'!O153-'118 Correct H2'!O153</f>
        <v>0</v>
      </c>
      <c r="P153" s="70">
        <f>'118 Bus my H2'!P153-'118 Correct H2'!P153</f>
        <v>0</v>
      </c>
      <c r="Q153" s="70">
        <f>'118 Bus my H2'!Q153-'118 Correct H2'!Q153</f>
        <v>0</v>
      </c>
      <c r="R153" s="70">
        <f>'118 Bus my H2'!R153-'118 Correct H2'!R153</f>
        <v>0</v>
      </c>
      <c r="S153" s="70">
        <f>'118 Bus my H2'!S153-'118 Correct H2'!S153</f>
        <v>0</v>
      </c>
      <c r="T153" s="70">
        <f>'118 Bus my H2'!T153-'118 Correct H2'!T153</f>
        <v>0</v>
      </c>
      <c r="U153" s="70">
        <f>'118 Bus my H2'!U153-'118 Correct H2'!U153</f>
        <v>0</v>
      </c>
      <c r="V153" s="70">
        <f>'118 Bus my H2'!V153-'118 Correct H2'!V153</f>
        <v>0</v>
      </c>
      <c r="W153" s="70">
        <f>'118 Bus my H2'!W153-'118 Correct H2'!W153</f>
        <v>0</v>
      </c>
      <c r="X153" s="70">
        <f>'118 Bus my H2'!X153-'118 Correct H2'!X153</f>
        <v>0</v>
      </c>
      <c r="Y153" s="70">
        <f>'118 Bus my H2'!Y153-'118 Correct H2'!Y153</f>
        <v>0</v>
      </c>
      <c r="Z153" s="70">
        <f>'118 Bus my H2'!Z153-'118 Correct H2'!Z153</f>
        <v>0</v>
      </c>
      <c r="AA153" s="70">
        <f>'118 Bus my H2'!AA153-'118 Correct H2'!AA153</f>
        <v>0</v>
      </c>
      <c r="AB153" s="70">
        <f>'118 Bus my H2'!AB153-'118 Correct H2'!AB153</f>
        <v>0</v>
      </c>
      <c r="AC153" s="70">
        <f>'118 Bus my H2'!AC153-'118 Correct H2'!AC153</f>
        <v>0</v>
      </c>
      <c r="AD153" s="70">
        <f>'118 Bus my H2'!AD153-'118 Correct H2'!AD153</f>
        <v>0</v>
      </c>
      <c r="AE153" s="70">
        <f>'118 Bus my H2'!AE153-'118 Correct H2'!AE153</f>
        <v>0</v>
      </c>
      <c r="AF153" s="70">
        <f>'118 Bus my H2'!AF153-'118 Correct H2'!AF153</f>
        <v>0</v>
      </c>
      <c r="AG153" s="70">
        <f>'118 Bus my H2'!AG153-'118 Correct H2'!AG153</f>
        <v>0</v>
      </c>
      <c r="AH153" s="70">
        <f>'118 Bus my H2'!AH153-'118 Correct H2'!AH153</f>
        <v>0</v>
      </c>
      <c r="AI153" s="70">
        <f>'118 Bus my H2'!AI153-'118 Correct H2'!AI153</f>
        <v>0</v>
      </c>
      <c r="AJ153" s="70">
        <f>'118 Bus my H2'!AJ153-'118 Correct H2'!AJ153</f>
        <v>0</v>
      </c>
      <c r="AK153" s="70">
        <f>'118 Bus my H2'!AK153-'118 Correct H2'!AK153</f>
        <v>0</v>
      </c>
      <c r="AL153" s="70">
        <f>'118 Bus my H2'!AL153-'118 Correct H2'!AL153</f>
        <v>0</v>
      </c>
      <c r="AM153" s="70">
        <f>'118 Bus my H2'!AM153-'118 Correct H2'!AM153</f>
        <v>0</v>
      </c>
      <c r="AN153" s="70">
        <f>'118 Bus my H2'!AN153-'118 Correct H2'!AN153</f>
        <v>0</v>
      </c>
      <c r="AO153" s="70">
        <f>'118 Bus my H2'!AO153-'118 Correct H2'!AO153</f>
        <v>0</v>
      </c>
      <c r="AP153" s="70">
        <f>'118 Bus my H2'!AP153-'118 Correct H2'!AP153</f>
        <v>0</v>
      </c>
      <c r="AQ153" s="70">
        <f>'118 Bus my H2'!AQ153-'118 Correct H2'!AQ153</f>
        <v>0</v>
      </c>
      <c r="AR153" s="70">
        <f>'118 Bus my H2'!AR153-'118 Correct H2'!AR153</f>
        <v>0</v>
      </c>
      <c r="AS153" s="70">
        <f>'118 Bus my H2'!AS153-'118 Correct H2'!AS153</f>
        <v>0</v>
      </c>
      <c r="AT153" s="70">
        <f>'118 Bus my H2'!AT153-'118 Correct H2'!AT153</f>
        <v>0</v>
      </c>
      <c r="AU153" s="70">
        <f>'118 Bus my H2'!AU153-'118 Correct H2'!AU153</f>
        <v>0</v>
      </c>
      <c r="AV153" s="70">
        <f>'118 Bus my H2'!AV153-'118 Correct H2'!AV153</f>
        <v>0</v>
      </c>
      <c r="AW153" s="70">
        <f>'118 Bus my H2'!AW153-'118 Correct H2'!AW153</f>
        <v>0</v>
      </c>
      <c r="AX153" s="70">
        <f>'118 Bus my H2'!AX153-'118 Correct H2'!AX153</f>
        <v>0</v>
      </c>
      <c r="AY153" s="70">
        <f>'118 Bus my H2'!AY153-'118 Correct H2'!AY153</f>
        <v>0</v>
      </c>
      <c r="AZ153" s="70">
        <f>'118 Bus my H2'!AZ153-'118 Correct H2'!AZ153</f>
        <v>0</v>
      </c>
    </row>
    <row r="154" spans="1:52" x14ac:dyDescent="0.25">
      <c r="A154" s="70">
        <f>'118 Bus my H2'!A154-'118 Correct H2'!A154</f>
        <v>0</v>
      </c>
      <c r="B154" s="70">
        <f>'118 Bus my H2'!B154-'118 Correct H2'!B154</f>
        <v>0</v>
      </c>
      <c r="C154" s="70">
        <f>'118 Bus my H2'!C154-'118 Correct H2'!C154</f>
        <v>0</v>
      </c>
      <c r="D154" s="70">
        <f>'118 Bus my H2'!D154-'118 Correct H2'!D154</f>
        <v>0</v>
      </c>
      <c r="E154" s="70">
        <f>'118 Bus my H2'!E154-'118 Correct H2'!E154</f>
        <v>0</v>
      </c>
      <c r="F154" s="70">
        <f>'118 Bus my H2'!F154-'118 Correct H2'!F154</f>
        <v>0</v>
      </c>
      <c r="G154" s="70">
        <f>'118 Bus my H2'!G154-'118 Correct H2'!G154</f>
        <v>2.8252999999999999</v>
      </c>
      <c r="H154" s="70">
        <f>'118 Bus my H2'!H154-'118 Correct H2'!H154</f>
        <v>0</v>
      </c>
      <c r="I154" s="70">
        <f>'118 Bus my H2'!I154-'118 Correct H2'!I154</f>
        <v>0</v>
      </c>
      <c r="J154" s="70">
        <f>'118 Bus my H2'!J154-'118 Correct H2'!J154</f>
        <v>0</v>
      </c>
      <c r="K154" s="70">
        <f>'118 Bus my H2'!K154-'118 Correct H2'!K154</f>
        <v>0</v>
      </c>
      <c r="L154" s="70">
        <f>'118 Bus my H2'!L154-'118 Correct H2'!L154</f>
        <v>0</v>
      </c>
      <c r="M154" s="70">
        <f>'118 Bus my H2'!M154-'118 Correct H2'!M154</f>
        <v>0</v>
      </c>
      <c r="N154" s="70">
        <f>'118 Bus my H2'!N154-'118 Correct H2'!N154</f>
        <v>0</v>
      </c>
      <c r="O154" s="70">
        <f>'118 Bus my H2'!O154-'118 Correct H2'!O154</f>
        <v>0</v>
      </c>
      <c r="P154" s="70">
        <f>'118 Bus my H2'!P154-'118 Correct H2'!P154</f>
        <v>0</v>
      </c>
      <c r="Q154" s="70">
        <f>'118 Bus my H2'!Q154-'118 Correct H2'!Q154</f>
        <v>0</v>
      </c>
      <c r="R154" s="70">
        <f>'118 Bus my H2'!R154-'118 Correct H2'!R154</f>
        <v>0</v>
      </c>
      <c r="S154" s="70">
        <f>'118 Bus my H2'!S154-'118 Correct H2'!S154</f>
        <v>0</v>
      </c>
      <c r="T154" s="70">
        <f>'118 Bus my H2'!T154-'118 Correct H2'!T154</f>
        <v>0</v>
      </c>
      <c r="U154" s="70">
        <f>'118 Bus my H2'!U154-'118 Correct H2'!U154</f>
        <v>0</v>
      </c>
      <c r="V154" s="70">
        <f>'118 Bus my H2'!V154-'118 Correct H2'!V154</f>
        <v>0</v>
      </c>
      <c r="W154" s="70">
        <f>'118 Bus my H2'!W154-'118 Correct H2'!W154</f>
        <v>0</v>
      </c>
      <c r="X154" s="70">
        <f>'118 Bus my H2'!X154-'118 Correct H2'!X154</f>
        <v>0</v>
      </c>
      <c r="Y154" s="70">
        <f>'118 Bus my H2'!Y154-'118 Correct H2'!Y154</f>
        <v>0</v>
      </c>
      <c r="Z154" s="70">
        <f>'118 Bus my H2'!Z154-'118 Correct H2'!Z154</f>
        <v>0</v>
      </c>
      <c r="AA154" s="70">
        <f>'118 Bus my H2'!AA154-'118 Correct H2'!AA154</f>
        <v>0</v>
      </c>
      <c r="AB154" s="70">
        <f>'118 Bus my H2'!AB154-'118 Correct H2'!AB154</f>
        <v>0</v>
      </c>
      <c r="AC154" s="70">
        <f>'118 Bus my H2'!AC154-'118 Correct H2'!AC154</f>
        <v>0</v>
      </c>
      <c r="AD154" s="70">
        <f>'118 Bus my H2'!AD154-'118 Correct H2'!AD154</f>
        <v>0</v>
      </c>
      <c r="AE154" s="70">
        <f>'118 Bus my H2'!AE154-'118 Correct H2'!AE154</f>
        <v>0</v>
      </c>
      <c r="AF154" s="70">
        <f>'118 Bus my H2'!AF154-'118 Correct H2'!AF154</f>
        <v>0</v>
      </c>
      <c r="AG154" s="70">
        <f>'118 Bus my H2'!AG154-'118 Correct H2'!AG154</f>
        <v>0</v>
      </c>
      <c r="AH154" s="70">
        <f>'118 Bus my H2'!AH154-'118 Correct H2'!AH154</f>
        <v>0</v>
      </c>
      <c r="AI154" s="70">
        <f>'118 Bus my H2'!AI154-'118 Correct H2'!AI154</f>
        <v>0</v>
      </c>
      <c r="AJ154" s="70">
        <f>'118 Bus my H2'!AJ154-'118 Correct H2'!AJ154</f>
        <v>0</v>
      </c>
      <c r="AK154" s="70">
        <f>'118 Bus my H2'!AK154-'118 Correct H2'!AK154</f>
        <v>0</v>
      </c>
      <c r="AL154" s="70">
        <f>'118 Bus my H2'!AL154-'118 Correct H2'!AL154</f>
        <v>0</v>
      </c>
      <c r="AM154" s="70">
        <f>'118 Bus my H2'!AM154-'118 Correct H2'!AM154</f>
        <v>0</v>
      </c>
      <c r="AN154" s="70">
        <f>'118 Bus my H2'!AN154-'118 Correct H2'!AN154</f>
        <v>0</v>
      </c>
      <c r="AO154" s="70">
        <f>'118 Bus my H2'!AO154-'118 Correct H2'!AO154</f>
        <v>0</v>
      </c>
      <c r="AP154" s="70">
        <f>'118 Bus my H2'!AP154-'118 Correct H2'!AP154</f>
        <v>0</v>
      </c>
      <c r="AQ154" s="70">
        <f>'118 Bus my H2'!AQ154-'118 Correct H2'!AQ154</f>
        <v>0</v>
      </c>
      <c r="AR154" s="70">
        <f>'118 Bus my H2'!AR154-'118 Correct H2'!AR154</f>
        <v>0</v>
      </c>
      <c r="AS154" s="70">
        <f>'118 Bus my H2'!AS154-'118 Correct H2'!AS154</f>
        <v>0</v>
      </c>
      <c r="AT154" s="70">
        <f>'118 Bus my H2'!AT154-'118 Correct H2'!AT154</f>
        <v>0</v>
      </c>
      <c r="AU154" s="70">
        <f>'118 Bus my H2'!AU154-'118 Correct H2'!AU154</f>
        <v>0</v>
      </c>
      <c r="AV154" s="70">
        <f>'118 Bus my H2'!AV154-'118 Correct H2'!AV154</f>
        <v>0</v>
      </c>
      <c r="AW154" s="70">
        <f>'118 Bus my H2'!AW154-'118 Correct H2'!AW154</f>
        <v>0</v>
      </c>
      <c r="AX154" s="70">
        <f>'118 Bus my H2'!AX154-'118 Correct H2'!AX154</f>
        <v>0</v>
      </c>
      <c r="AY154" s="70">
        <f>'118 Bus my H2'!AY154-'118 Correct H2'!AY154</f>
        <v>0</v>
      </c>
      <c r="AZ154" s="70">
        <f>'118 Bus my H2'!AZ154-'118 Correct H2'!AZ154</f>
        <v>0</v>
      </c>
    </row>
    <row r="155" spans="1:52" x14ac:dyDescent="0.25">
      <c r="A155" s="70">
        <f>'118 Bus my H2'!A155-'118 Correct H2'!A155</f>
        <v>0</v>
      </c>
      <c r="B155" s="70">
        <f>'118 Bus my H2'!B155-'118 Correct H2'!B155</f>
        <v>0</v>
      </c>
      <c r="C155" s="70">
        <f>'118 Bus my H2'!C155-'118 Correct H2'!C155</f>
        <v>0</v>
      </c>
      <c r="D155" s="70">
        <f>'118 Bus my H2'!D155-'118 Correct H2'!D155</f>
        <v>0</v>
      </c>
      <c r="E155" s="70">
        <f>'118 Bus my H2'!E155-'118 Correct H2'!E155</f>
        <v>0</v>
      </c>
      <c r="F155" s="70">
        <f>'118 Bus my H2'!F155-'118 Correct H2'!F155</f>
        <v>0</v>
      </c>
      <c r="G155" s="70">
        <f>'118 Bus my H2'!G155-'118 Correct H2'!G155</f>
        <v>-0.8589</v>
      </c>
      <c r="H155" s="70">
        <f>'118 Bus my H2'!H155-'118 Correct H2'!H155</f>
        <v>0</v>
      </c>
      <c r="I155" s="70">
        <f>'118 Bus my H2'!I155-'118 Correct H2'!I155</f>
        <v>0</v>
      </c>
      <c r="J155" s="70">
        <f>'118 Bus my H2'!J155-'118 Correct H2'!J155</f>
        <v>0</v>
      </c>
      <c r="K155" s="70">
        <f>'118 Bus my H2'!K155-'118 Correct H2'!K155</f>
        <v>0</v>
      </c>
      <c r="L155" s="70">
        <f>'118 Bus my H2'!L155-'118 Correct H2'!L155</f>
        <v>0</v>
      </c>
      <c r="M155" s="70">
        <f>'118 Bus my H2'!M155-'118 Correct H2'!M155</f>
        <v>0</v>
      </c>
      <c r="N155" s="70">
        <f>'118 Bus my H2'!N155-'118 Correct H2'!N155</f>
        <v>0</v>
      </c>
      <c r="O155" s="70">
        <f>'118 Bus my H2'!O155-'118 Correct H2'!O155</f>
        <v>0</v>
      </c>
      <c r="P155" s="70">
        <f>'118 Bus my H2'!P155-'118 Correct H2'!P155</f>
        <v>0</v>
      </c>
      <c r="Q155" s="70">
        <f>'118 Bus my H2'!Q155-'118 Correct H2'!Q155</f>
        <v>0</v>
      </c>
      <c r="R155" s="70">
        <f>'118 Bus my H2'!R155-'118 Correct H2'!R155</f>
        <v>0</v>
      </c>
      <c r="S155" s="70">
        <f>'118 Bus my H2'!S155-'118 Correct H2'!S155</f>
        <v>0</v>
      </c>
      <c r="T155" s="70">
        <f>'118 Bus my H2'!T155-'118 Correct H2'!T155</f>
        <v>0</v>
      </c>
      <c r="U155" s="70">
        <f>'118 Bus my H2'!U155-'118 Correct H2'!U155</f>
        <v>0</v>
      </c>
      <c r="V155" s="70">
        <f>'118 Bus my H2'!V155-'118 Correct H2'!V155</f>
        <v>0</v>
      </c>
      <c r="W155" s="70">
        <f>'118 Bus my H2'!W155-'118 Correct H2'!W155</f>
        <v>0</v>
      </c>
      <c r="X155" s="70">
        <f>'118 Bus my H2'!X155-'118 Correct H2'!X155</f>
        <v>0</v>
      </c>
      <c r="Y155" s="70">
        <f>'118 Bus my H2'!Y155-'118 Correct H2'!Y155</f>
        <v>0</v>
      </c>
      <c r="Z155" s="70">
        <f>'118 Bus my H2'!Z155-'118 Correct H2'!Z155</f>
        <v>0</v>
      </c>
      <c r="AA155" s="70">
        <f>'118 Bus my H2'!AA155-'118 Correct H2'!AA155</f>
        <v>0</v>
      </c>
      <c r="AB155" s="70">
        <f>'118 Bus my H2'!AB155-'118 Correct H2'!AB155</f>
        <v>0</v>
      </c>
      <c r="AC155" s="70">
        <f>'118 Bus my H2'!AC155-'118 Correct H2'!AC155</f>
        <v>0</v>
      </c>
      <c r="AD155" s="70">
        <f>'118 Bus my H2'!AD155-'118 Correct H2'!AD155</f>
        <v>0</v>
      </c>
      <c r="AE155" s="70">
        <f>'118 Bus my H2'!AE155-'118 Correct H2'!AE155</f>
        <v>0</v>
      </c>
      <c r="AF155" s="70">
        <f>'118 Bus my H2'!AF155-'118 Correct H2'!AF155</f>
        <v>0</v>
      </c>
      <c r="AG155" s="70">
        <f>'118 Bus my H2'!AG155-'118 Correct H2'!AG155</f>
        <v>0</v>
      </c>
      <c r="AH155" s="70">
        <f>'118 Bus my H2'!AH155-'118 Correct H2'!AH155</f>
        <v>0</v>
      </c>
      <c r="AI155" s="70">
        <f>'118 Bus my H2'!AI155-'118 Correct H2'!AI155</f>
        <v>0</v>
      </c>
      <c r="AJ155" s="70">
        <f>'118 Bus my H2'!AJ155-'118 Correct H2'!AJ155</f>
        <v>0</v>
      </c>
      <c r="AK155" s="70">
        <f>'118 Bus my H2'!AK155-'118 Correct H2'!AK155</f>
        <v>0</v>
      </c>
      <c r="AL155" s="70">
        <f>'118 Bus my H2'!AL155-'118 Correct H2'!AL155</f>
        <v>0</v>
      </c>
      <c r="AM155" s="70">
        <f>'118 Bus my H2'!AM155-'118 Correct H2'!AM155</f>
        <v>0</v>
      </c>
      <c r="AN155" s="70">
        <f>'118 Bus my H2'!AN155-'118 Correct H2'!AN155</f>
        <v>0</v>
      </c>
      <c r="AO155" s="70">
        <f>'118 Bus my H2'!AO155-'118 Correct H2'!AO155</f>
        <v>0</v>
      </c>
      <c r="AP155" s="70">
        <f>'118 Bus my H2'!AP155-'118 Correct H2'!AP155</f>
        <v>0</v>
      </c>
      <c r="AQ155" s="70">
        <f>'118 Bus my H2'!AQ155-'118 Correct H2'!AQ155</f>
        <v>0</v>
      </c>
      <c r="AR155" s="70">
        <f>'118 Bus my H2'!AR155-'118 Correct H2'!AR155</f>
        <v>0</v>
      </c>
      <c r="AS155" s="70">
        <f>'118 Bus my H2'!AS155-'118 Correct H2'!AS155</f>
        <v>0</v>
      </c>
      <c r="AT155" s="70">
        <f>'118 Bus my H2'!AT155-'118 Correct H2'!AT155</f>
        <v>0</v>
      </c>
      <c r="AU155" s="70">
        <f>'118 Bus my H2'!AU155-'118 Correct H2'!AU155</f>
        <v>0</v>
      </c>
      <c r="AV155" s="70">
        <f>'118 Bus my H2'!AV155-'118 Correct H2'!AV155</f>
        <v>0</v>
      </c>
      <c r="AW155" s="70">
        <f>'118 Bus my H2'!AW155-'118 Correct H2'!AW155</f>
        <v>0</v>
      </c>
      <c r="AX155" s="70">
        <f>'118 Bus my H2'!AX155-'118 Correct H2'!AX155</f>
        <v>0</v>
      </c>
      <c r="AY155" s="70">
        <f>'118 Bus my H2'!AY155-'118 Correct H2'!AY155</f>
        <v>0</v>
      </c>
      <c r="AZ155" s="70">
        <f>'118 Bus my H2'!AZ155-'118 Correct H2'!AZ155</f>
        <v>0</v>
      </c>
    </row>
    <row r="156" spans="1:52" x14ac:dyDescent="0.25">
      <c r="A156" s="70">
        <f>'118 Bus my H2'!A156-'118 Correct H2'!A156</f>
        <v>0</v>
      </c>
      <c r="B156" s="70">
        <f>'118 Bus my H2'!B156-'118 Correct H2'!B156</f>
        <v>0</v>
      </c>
      <c r="C156" s="70">
        <f>'118 Bus my H2'!C156-'118 Correct H2'!C156</f>
        <v>0</v>
      </c>
      <c r="D156" s="70">
        <f>'118 Bus my H2'!D156-'118 Correct H2'!D156</f>
        <v>0</v>
      </c>
      <c r="E156" s="70">
        <f>'118 Bus my H2'!E156-'118 Correct H2'!E156</f>
        <v>0</v>
      </c>
      <c r="F156" s="70">
        <f>'118 Bus my H2'!F156-'118 Correct H2'!F156</f>
        <v>0</v>
      </c>
      <c r="G156" s="70">
        <f>'118 Bus my H2'!G156-'118 Correct H2'!G156</f>
        <v>0</v>
      </c>
      <c r="H156" s="70">
        <f>'118 Bus my H2'!H156-'118 Correct H2'!H156</f>
        <v>0</v>
      </c>
      <c r="I156" s="70">
        <f>'118 Bus my H2'!I156-'118 Correct H2'!I156</f>
        <v>0</v>
      </c>
      <c r="J156" s="70">
        <f>'118 Bus my H2'!J156-'118 Correct H2'!J156</f>
        <v>0</v>
      </c>
      <c r="K156" s="70">
        <f>'118 Bus my H2'!K156-'118 Correct H2'!K156</f>
        <v>0</v>
      </c>
      <c r="L156" s="70">
        <f>'118 Bus my H2'!L156-'118 Correct H2'!L156</f>
        <v>0</v>
      </c>
      <c r="M156" s="70">
        <f>'118 Bus my H2'!M156-'118 Correct H2'!M156</f>
        <v>0</v>
      </c>
      <c r="N156" s="70">
        <f>'118 Bus my H2'!N156-'118 Correct H2'!N156</f>
        <v>0</v>
      </c>
      <c r="O156" s="70">
        <f>'118 Bus my H2'!O156-'118 Correct H2'!O156</f>
        <v>0</v>
      </c>
      <c r="P156" s="70">
        <f>'118 Bus my H2'!P156-'118 Correct H2'!P156</f>
        <v>0</v>
      </c>
      <c r="Q156" s="70">
        <f>'118 Bus my H2'!Q156-'118 Correct H2'!Q156</f>
        <v>0</v>
      </c>
      <c r="R156" s="70">
        <f>'118 Bus my H2'!R156-'118 Correct H2'!R156</f>
        <v>0</v>
      </c>
      <c r="S156" s="70">
        <f>'118 Bus my H2'!S156-'118 Correct H2'!S156</f>
        <v>0</v>
      </c>
      <c r="T156" s="70">
        <f>'118 Bus my H2'!T156-'118 Correct H2'!T156</f>
        <v>0</v>
      </c>
      <c r="U156" s="70">
        <f>'118 Bus my H2'!U156-'118 Correct H2'!U156</f>
        <v>0</v>
      </c>
      <c r="V156" s="70">
        <f>'118 Bus my H2'!V156-'118 Correct H2'!V156</f>
        <v>0</v>
      </c>
      <c r="W156" s="70">
        <f>'118 Bus my H2'!W156-'118 Correct H2'!W156</f>
        <v>0</v>
      </c>
      <c r="X156" s="70">
        <f>'118 Bus my H2'!X156-'118 Correct H2'!X156</f>
        <v>0</v>
      </c>
      <c r="Y156" s="70">
        <f>'118 Bus my H2'!Y156-'118 Correct H2'!Y156</f>
        <v>0</v>
      </c>
      <c r="Z156" s="70">
        <f>'118 Bus my H2'!Z156-'118 Correct H2'!Z156</f>
        <v>0</v>
      </c>
      <c r="AA156" s="70">
        <f>'118 Bus my H2'!AA156-'118 Correct H2'!AA156</f>
        <v>0</v>
      </c>
      <c r="AB156" s="70">
        <f>'118 Bus my H2'!AB156-'118 Correct H2'!AB156</f>
        <v>0</v>
      </c>
      <c r="AC156" s="70">
        <f>'118 Bus my H2'!AC156-'118 Correct H2'!AC156</f>
        <v>0</v>
      </c>
      <c r="AD156" s="70">
        <f>'118 Bus my H2'!AD156-'118 Correct H2'!AD156</f>
        <v>0</v>
      </c>
      <c r="AE156" s="70">
        <f>'118 Bus my H2'!AE156-'118 Correct H2'!AE156</f>
        <v>0</v>
      </c>
      <c r="AF156" s="70">
        <f>'118 Bus my H2'!AF156-'118 Correct H2'!AF156</f>
        <v>0</v>
      </c>
      <c r="AG156" s="70">
        <f>'118 Bus my H2'!AG156-'118 Correct H2'!AG156</f>
        <v>0</v>
      </c>
      <c r="AH156" s="70">
        <f>'118 Bus my H2'!AH156-'118 Correct H2'!AH156</f>
        <v>0</v>
      </c>
      <c r="AI156" s="70">
        <f>'118 Bus my H2'!AI156-'118 Correct H2'!AI156</f>
        <v>0</v>
      </c>
      <c r="AJ156" s="70">
        <f>'118 Bus my H2'!AJ156-'118 Correct H2'!AJ156</f>
        <v>0</v>
      </c>
      <c r="AK156" s="70">
        <f>'118 Bus my H2'!AK156-'118 Correct H2'!AK156</f>
        <v>0</v>
      </c>
      <c r="AL156" s="70">
        <f>'118 Bus my H2'!AL156-'118 Correct H2'!AL156</f>
        <v>0</v>
      </c>
      <c r="AM156" s="70">
        <f>'118 Bus my H2'!AM156-'118 Correct H2'!AM156</f>
        <v>0</v>
      </c>
      <c r="AN156" s="70">
        <f>'118 Bus my H2'!AN156-'118 Correct H2'!AN156</f>
        <v>0</v>
      </c>
      <c r="AO156" s="70">
        <f>'118 Bus my H2'!AO156-'118 Correct H2'!AO156</f>
        <v>0</v>
      </c>
      <c r="AP156" s="70">
        <f>'118 Bus my H2'!AP156-'118 Correct H2'!AP156</f>
        <v>0</v>
      </c>
      <c r="AQ156" s="70">
        <f>'118 Bus my H2'!AQ156-'118 Correct H2'!AQ156</f>
        <v>0</v>
      </c>
      <c r="AR156" s="70">
        <f>'118 Bus my H2'!AR156-'118 Correct H2'!AR156</f>
        <v>0</v>
      </c>
      <c r="AS156" s="70">
        <f>'118 Bus my H2'!AS156-'118 Correct H2'!AS156</f>
        <v>0</v>
      </c>
      <c r="AT156" s="70">
        <f>'118 Bus my H2'!AT156-'118 Correct H2'!AT156</f>
        <v>0</v>
      </c>
      <c r="AU156" s="70">
        <f>'118 Bus my H2'!AU156-'118 Correct H2'!AU156</f>
        <v>0</v>
      </c>
      <c r="AV156" s="70">
        <f>'118 Bus my H2'!AV156-'118 Correct H2'!AV156</f>
        <v>0</v>
      </c>
      <c r="AW156" s="70">
        <f>'118 Bus my H2'!AW156-'118 Correct H2'!AW156</f>
        <v>0</v>
      </c>
      <c r="AX156" s="70">
        <f>'118 Bus my H2'!AX156-'118 Correct H2'!AX156</f>
        <v>0</v>
      </c>
      <c r="AY156" s="70">
        <f>'118 Bus my H2'!AY156-'118 Correct H2'!AY156</f>
        <v>0</v>
      </c>
      <c r="AZ156" s="70">
        <f>'118 Bus my H2'!AZ156-'118 Correct H2'!AZ156</f>
        <v>0</v>
      </c>
    </row>
    <row r="157" spans="1:52" x14ac:dyDescent="0.25">
      <c r="A157" s="70">
        <f>'118 Bus my H2'!A157-'118 Correct H2'!A157</f>
        <v>0</v>
      </c>
      <c r="B157" s="70">
        <f>'118 Bus my H2'!B157-'118 Correct H2'!B157</f>
        <v>0</v>
      </c>
      <c r="C157" s="70">
        <f>'118 Bus my H2'!C157-'118 Correct H2'!C157</f>
        <v>0</v>
      </c>
      <c r="D157" s="70">
        <f>'118 Bus my H2'!D157-'118 Correct H2'!D157</f>
        <v>0</v>
      </c>
      <c r="E157" s="70">
        <f>'118 Bus my H2'!E157-'118 Correct H2'!E157</f>
        <v>0</v>
      </c>
      <c r="F157" s="70">
        <f>'118 Bus my H2'!F157-'118 Correct H2'!F157</f>
        <v>0</v>
      </c>
      <c r="G157" s="70">
        <f>'118 Bus my H2'!G157-'118 Correct H2'!G157</f>
        <v>0</v>
      </c>
      <c r="H157" s="70">
        <f>'118 Bus my H2'!H157-'118 Correct H2'!H157</f>
        <v>0</v>
      </c>
      <c r="I157" s="70">
        <f>'118 Bus my H2'!I157-'118 Correct H2'!I157</f>
        <v>0</v>
      </c>
      <c r="J157" s="70">
        <f>'118 Bus my H2'!J157-'118 Correct H2'!J157</f>
        <v>0</v>
      </c>
      <c r="K157" s="70">
        <f>'118 Bus my H2'!K157-'118 Correct H2'!K157</f>
        <v>0</v>
      </c>
      <c r="L157" s="70">
        <f>'118 Bus my H2'!L157-'118 Correct H2'!L157</f>
        <v>0</v>
      </c>
      <c r="M157" s="70">
        <f>'118 Bus my H2'!M157-'118 Correct H2'!M157</f>
        <v>0</v>
      </c>
      <c r="N157" s="70">
        <f>'118 Bus my H2'!N157-'118 Correct H2'!N157</f>
        <v>0</v>
      </c>
      <c r="O157" s="70">
        <f>'118 Bus my H2'!O157-'118 Correct H2'!O157</f>
        <v>0</v>
      </c>
      <c r="P157" s="70">
        <f>'118 Bus my H2'!P157-'118 Correct H2'!P157</f>
        <v>0</v>
      </c>
      <c r="Q157" s="70">
        <f>'118 Bus my H2'!Q157-'118 Correct H2'!Q157</f>
        <v>0</v>
      </c>
      <c r="R157" s="70">
        <f>'118 Bus my H2'!R157-'118 Correct H2'!R157</f>
        <v>0</v>
      </c>
      <c r="S157" s="70">
        <f>'118 Bus my H2'!S157-'118 Correct H2'!S157</f>
        <v>0</v>
      </c>
      <c r="T157" s="70">
        <f>'118 Bus my H2'!T157-'118 Correct H2'!T157</f>
        <v>0</v>
      </c>
      <c r="U157" s="70">
        <f>'118 Bus my H2'!U157-'118 Correct H2'!U157</f>
        <v>0</v>
      </c>
      <c r="V157" s="70">
        <f>'118 Bus my H2'!V157-'118 Correct H2'!V157</f>
        <v>0</v>
      </c>
      <c r="W157" s="70">
        <f>'118 Bus my H2'!W157-'118 Correct H2'!W157</f>
        <v>0</v>
      </c>
      <c r="X157" s="70">
        <f>'118 Bus my H2'!X157-'118 Correct H2'!X157</f>
        <v>0</v>
      </c>
      <c r="Y157" s="70">
        <f>'118 Bus my H2'!Y157-'118 Correct H2'!Y157</f>
        <v>0</v>
      </c>
      <c r="Z157" s="70">
        <f>'118 Bus my H2'!Z157-'118 Correct H2'!Z157</f>
        <v>0</v>
      </c>
      <c r="AA157" s="70">
        <f>'118 Bus my H2'!AA157-'118 Correct H2'!AA157</f>
        <v>0</v>
      </c>
      <c r="AB157" s="70">
        <f>'118 Bus my H2'!AB157-'118 Correct H2'!AB157</f>
        <v>0</v>
      </c>
      <c r="AC157" s="70">
        <f>'118 Bus my H2'!AC157-'118 Correct H2'!AC157</f>
        <v>0</v>
      </c>
      <c r="AD157" s="70">
        <f>'118 Bus my H2'!AD157-'118 Correct H2'!AD157</f>
        <v>0</v>
      </c>
      <c r="AE157" s="70">
        <f>'118 Bus my H2'!AE157-'118 Correct H2'!AE157</f>
        <v>0</v>
      </c>
      <c r="AF157" s="70">
        <f>'118 Bus my H2'!AF157-'118 Correct H2'!AF157</f>
        <v>0</v>
      </c>
      <c r="AG157" s="70">
        <f>'118 Bus my H2'!AG157-'118 Correct H2'!AG157</f>
        <v>0</v>
      </c>
      <c r="AH157" s="70">
        <f>'118 Bus my H2'!AH157-'118 Correct H2'!AH157</f>
        <v>0</v>
      </c>
      <c r="AI157" s="70">
        <f>'118 Bus my H2'!AI157-'118 Correct H2'!AI157</f>
        <v>0</v>
      </c>
      <c r="AJ157" s="70">
        <f>'118 Bus my H2'!AJ157-'118 Correct H2'!AJ157</f>
        <v>0</v>
      </c>
      <c r="AK157" s="70">
        <f>'118 Bus my H2'!AK157-'118 Correct H2'!AK157</f>
        <v>0</v>
      </c>
      <c r="AL157" s="70">
        <f>'118 Bus my H2'!AL157-'118 Correct H2'!AL157</f>
        <v>0</v>
      </c>
      <c r="AM157" s="70">
        <f>'118 Bus my H2'!AM157-'118 Correct H2'!AM157</f>
        <v>0</v>
      </c>
      <c r="AN157" s="70">
        <f>'118 Bus my H2'!AN157-'118 Correct H2'!AN157</f>
        <v>0</v>
      </c>
      <c r="AO157" s="70">
        <f>'118 Bus my H2'!AO157-'118 Correct H2'!AO157</f>
        <v>0</v>
      </c>
      <c r="AP157" s="70">
        <f>'118 Bus my H2'!AP157-'118 Correct H2'!AP157</f>
        <v>0</v>
      </c>
      <c r="AQ157" s="70">
        <f>'118 Bus my H2'!AQ157-'118 Correct H2'!AQ157</f>
        <v>0</v>
      </c>
      <c r="AR157" s="70">
        <f>'118 Bus my H2'!AR157-'118 Correct H2'!AR157</f>
        <v>0</v>
      </c>
      <c r="AS157" s="70">
        <f>'118 Bus my H2'!AS157-'118 Correct H2'!AS157</f>
        <v>0</v>
      </c>
      <c r="AT157" s="70">
        <f>'118 Bus my H2'!AT157-'118 Correct H2'!AT157</f>
        <v>0</v>
      </c>
      <c r="AU157" s="70">
        <f>'118 Bus my H2'!AU157-'118 Correct H2'!AU157</f>
        <v>0</v>
      </c>
      <c r="AV157" s="70">
        <f>'118 Bus my H2'!AV157-'118 Correct H2'!AV157</f>
        <v>0</v>
      </c>
      <c r="AW157" s="70">
        <f>'118 Bus my H2'!AW157-'118 Correct H2'!AW157</f>
        <v>0</v>
      </c>
      <c r="AX157" s="70">
        <f>'118 Bus my H2'!AX157-'118 Correct H2'!AX157</f>
        <v>0</v>
      </c>
      <c r="AY157" s="70">
        <f>'118 Bus my H2'!AY157-'118 Correct H2'!AY157</f>
        <v>0</v>
      </c>
      <c r="AZ157" s="70">
        <f>'118 Bus my H2'!AZ157-'118 Correct H2'!AZ157</f>
        <v>0</v>
      </c>
    </row>
    <row r="158" spans="1:52" x14ac:dyDescent="0.25">
      <c r="A158" s="70">
        <f>'118 Bus my H2'!A158-'118 Correct H2'!A158</f>
        <v>0</v>
      </c>
      <c r="B158" s="70">
        <f>'118 Bus my H2'!B158-'118 Correct H2'!B158</f>
        <v>0</v>
      </c>
      <c r="C158" s="70">
        <f>'118 Bus my H2'!C158-'118 Correct H2'!C158</f>
        <v>0</v>
      </c>
      <c r="D158" s="70">
        <f>'118 Bus my H2'!D158-'118 Correct H2'!D158</f>
        <v>0</v>
      </c>
      <c r="E158" s="70">
        <f>'118 Bus my H2'!E158-'118 Correct H2'!E158</f>
        <v>0</v>
      </c>
      <c r="F158" s="70">
        <f>'118 Bus my H2'!F158-'118 Correct H2'!F158</f>
        <v>0</v>
      </c>
      <c r="G158" s="70">
        <f>'118 Bus my H2'!G158-'118 Correct H2'!G158</f>
        <v>0</v>
      </c>
      <c r="H158" s="70">
        <f>'118 Bus my H2'!H158-'118 Correct H2'!H158</f>
        <v>0</v>
      </c>
      <c r="I158" s="70">
        <f>'118 Bus my H2'!I158-'118 Correct H2'!I158</f>
        <v>0</v>
      </c>
      <c r="J158" s="70">
        <f>'118 Bus my H2'!J158-'118 Correct H2'!J158</f>
        <v>0</v>
      </c>
      <c r="K158" s="70">
        <f>'118 Bus my H2'!K158-'118 Correct H2'!K158</f>
        <v>0</v>
      </c>
      <c r="L158" s="70">
        <f>'118 Bus my H2'!L158-'118 Correct H2'!L158</f>
        <v>0</v>
      </c>
      <c r="M158" s="70">
        <f>'118 Bus my H2'!M158-'118 Correct H2'!M158</f>
        <v>0</v>
      </c>
      <c r="N158" s="70">
        <f>'118 Bus my H2'!N158-'118 Correct H2'!N158</f>
        <v>0</v>
      </c>
      <c r="O158" s="70">
        <f>'118 Bus my H2'!O158-'118 Correct H2'!O158</f>
        <v>0</v>
      </c>
      <c r="P158" s="70">
        <f>'118 Bus my H2'!P158-'118 Correct H2'!P158</f>
        <v>0</v>
      </c>
      <c r="Q158" s="70">
        <f>'118 Bus my H2'!Q158-'118 Correct H2'!Q158</f>
        <v>0</v>
      </c>
      <c r="R158" s="70">
        <f>'118 Bus my H2'!R158-'118 Correct H2'!R158</f>
        <v>0</v>
      </c>
      <c r="S158" s="70">
        <f>'118 Bus my H2'!S158-'118 Correct H2'!S158</f>
        <v>0</v>
      </c>
      <c r="T158" s="70">
        <f>'118 Bus my H2'!T158-'118 Correct H2'!T158</f>
        <v>0</v>
      </c>
      <c r="U158" s="70">
        <f>'118 Bus my H2'!U158-'118 Correct H2'!U158</f>
        <v>0</v>
      </c>
      <c r="V158" s="70">
        <f>'118 Bus my H2'!V158-'118 Correct H2'!V158</f>
        <v>0</v>
      </c>
      <c r="W158" s="70">
        <f>'118 Bus my H2'!W158-'118 Correct H2'!W158</f>
        <v>0</v>
      </c>
      <c r="X158" s="70">
        <f>'118 Bus my H2'!X158-'118 Correct H2'!X158</f>
        <v>0</v>
      </c>
      <c r="Y158" s="70">
        <f>'118 Bus my H2'!Y158-'118 Correct H2'!Y158</f>
        <v>0</v>
      </c>
      <c r="Z158" s="70">
        <f>'118 Bus my H2'!Z158-'118 Correct H2'!Z158</f>
        <v>0</v>
      </c>
      <c r="AA158" s="70">
        <f>'118 Bus my H2'!AA158-'118 Correct H2'!AA158</f>
        <v>0</v>
      </c>
      <c r="AB158" s="70">
        <f>'118 Bus my H2'!AB158-'118 Correct H2'!AB158</f>
        <v>0</v>
      </c>
      <c r="AC158" s="70">
        <f>'118 Bus my H2'!AC158-'118 Correct H2'!AC158</f>
        <v>0</v>
      </c>
      <c r="AD158" s="70">
        <f>'118 Bus my H2'!AD158-'118 Correct H2'!AD158</f>
        <v>0</v>
      </c>
      <c r="AE158" s="70">
        <f>'118 Bus my H2'!AE158-'118 Correct H2'!AE158</f>
        <v>0</v>
      </c>
      <c r="AF158" s="70">
        <f>'118 Bus my H2'!AF158-'118 Correct H2'!AF158</f>
        <v>0</v>
      </c>
      <c r="AG158" s="70">
        <f>'118 Bus my H2'!AG158-'118 Correct H2'!AG158</f>
        <v>0</v>
      </c>
      <c r="AH158" s="70">
        <f>'118 Bus my H2'!AH158-'118 Correct H2'!AH158</f>
        <v>0</v>
      </c>
      <c r="AI158" s="70">
        <f>'118 Bus my H2'!AI158-'118 Correct H2'!AI158</f>
        <v>0</v>
      </c>
      <c r="AJ158" s="70">
        <f>'118 Bus my H2'!AJ158-'118 Correct H2'!AJ158</f>
        <v>0</v>
      </c>
      <c r="AK158" s="70">
        <f>'118 Bus my H2'!AK158-'118 Correct H2'!AK158</f>
        <v>0</v>
      </c>
      <c r="AL158" s="70">
        <f>'118 Bus my H2'!AL158-'118 Correct H2'!AL158</f>
        <v>0</v>
      </c>
      <c r="AM158" s="70">
        <f>'118 Bus my H2'!AM158-'118 Correct H2'!AM158</f>
        <v>0</v>
      </c>
      <c r="AN158" s="70">
        <f>'118 Bus my H2'!AN158-'118 Correct H2'!AN158</f>
        <v>0</v>
      </c>
      <c r="AO158" s="70">
        <f>'118 Bus my H2'!AO158-'118 Correct H2'!AO158</f>
        <v>0</v>
      </c>
      <c r="AP158" s="70">
        <f>'118 Bus my H2'!AP158-'118 Correct H2'!AP158</f>
        <v>0</v>
      </c>
      <c r="AQ158" s="70">
        <f>'118 Bus my H2'!AQ158-'118 Correct H2'!AQ158</f>
        <v>0</v>
      </c>
      <c r="AR158" s="70">
        <f>'118 Bus my H2'!AR158-'118 Correct H2'!AR158</f>
        <v>0</v>
      </c>
      <c r="AS158" s="70">
        <f>'118 Bus my H2'!AS158-'118 Correct H2'!AS158</f>
        <v>0</v>
      </c>
      <c r="AT158" s="70">
        <f>'118 Bus my H2'!AT158-'118 Correct H2'!AT158</f>
        <v>0</v>
      </c>
      <c r="AU158" s="70">
        <f>'118 Bus my H2'!AU158-'118 Correct H2'!AU158</f>
        <v>0</v>
      </c>
      <c r="AV158" s="70">
        <f>'118 Bus my H2'!AV158-'118 Correct H2'!AV158</f>
        <v>0</v>
      </c>
      <c r="AW158" s="70">
        <f>'118 Bus my H2'!AW158-'118 Correct H2'!AW158</f>
        <v>0</v>
      </c>
      <c r="AX158" s="70">
        <f>'118 Bus my H2'!AX158-'118 Correct H2'!AX158</f>
        <v>0</v>
      </c>
      <c r="AY158" s="70">
        <f>'118 Bus my H2'!AY158-'118 Correct H2'!AY158</f>
        <v>0</v>
      </c>
      <c r="AZ158" s="70">
        <f>'118 Bus my H2'!AZ158-'118 Correct H2'!AZ158</f>
        <v>0</v>
      </c>
    </row>
    <row r="159" spans="1:52" x14ac:dyDescent="0.25">
      <c r="A159" s="70">
        <f>'118 Bus my H2'!A159-'118 Correct H2'!A159</f>
        <v>0</v>
      </c>
      <c r="B159" s="70">
        <f>'118 Bus my H2'!B159-'118 Correct H2'!B159</f>
        <v>0</v>
      </c>
      <c r="C159" s="70">
        <f>'118 Bus my H2'!C159-'118 Correct H2'!C159</f>
        <v>0</v>
      </c>
      <c r="D159" s="70">
        <f>'118 Bus my H2'!D159-'118 Correct H2'!D159</f>
        <v>0</v>
      </c>
      <c r="E159" s="70">
        <f>'118 Bus my H2'!E159-'118 Correct H2'!E159</f>
        <v>0</v>
      </c>
      <c r="F159" s="70">
        <f>'118 Bus my H2'!F159-'118 Correct H2'!F159</f>
        <v>0</v>
      </c>
      <c r="G159" s="70">
        <f>'118 Bus my H2'!G159-'118 Correct H2'!G159</f>
        <v>0</v>
      </c>
      <c r="H159" s="70">
        <f>'118 Bus my H2'!H159-'118 Correct H2'!H159</f>
        <v>0</v>
      </c>
      <c r="I159" s="70">
        <f>'118 Bus my H2'!I159-'118 Correct H2'!I159</f>
        <v>0</v>
      </c>
      <c r="J159" s="70">
        <f>'118 Bus my H2'!J159-'118 Correct H2'!J159</f>
        <v>0</v>
      </c>
      <c r="K159" s="70">
        <f>'118 Bus my H2'!K159-'118 Correct H2'!K159</f>
        <v>0</v>
      </c>
      <c r="L159" s="70">
        <f>'118 Bus my H2'!L159-'118 Correct H2'!L159</f>
        <v>0</v>
      </c>
      <c r="M159" s="70">
        <f>'118 Bus my H2'!M159-'118 Correct H2'!M159</f>
        <v>0</v>
      </c>
      <c r="N159" s="70">
        <f>'118 Bus my H2'!N159-'118 Correct H2'!N159</f>
        <v>0</v>
      </c>
      <c r="O159" s="70">
        <f>'118 Bus my H2'!O159-'118 Correct H2'!O159</f>
        <v>0</v>
      </c>
      <c r="P159" s="70">
        <f>'118 Bus my H2'!P159-'118 Correct H2'!P159</f>
        <v>0</v>
      </c>
      <c r="Q159" s="70">
        <f>'118 Bus my H2'!Q159-'118 Correct H2'!Q159</f>
        <v>0</v>
      </c>
      <c r="R159" s="70">
        <f>'118 Bus my H2'!R159-'118 Correct H2'!R159</f>
        <v>0</v>
      </c>
      <c r="S159" s="70">
        <f>'118 Bus my H2'!S159-'118 Correct H2'!S159</f>
        <v>0</v>
      </c>
      <c r="T159" s="70">
        <f>'118 Bus my H2'!T159-'118 Correct H2'!T159</f>
        <v>0</v>
      </c>
      <c r="U159" s="70">
        <f>'118 Bus my H2'!U159-'118 Correct H2'!U159</f>
        <v>0</v>
      </c>
      <c r="V159" s="70">
        <f>'118 Bus my H2'!V159-'118 Correct H2'!V159</f>
        <v>0</v>
      </c>
      <c r="W159" s="70">
        <f>'118 Bus my H2'!W159-'118 Correct H2'!W159</f>
        <v>0</v>
      </c>
      <c r="X159" s="70">
        <f>'118 Bus my H2'!X159-'118 Correct H2'!X159</f>
        <v>0</v>
      </c>
      <c r="Y159" s="70">
        <f>'118 Bus my H2'!Y159-'118 Correct H2'!Y159</f>
        <v>0</v>
      </c>
      <c r="Z159" s="70">
        <f>'118 Bus my H2'!Z159-'118 Correct H2'!Z159</f>
        <v>0</v>
      </c>
      <c r="AA159" s="70">
        <f>'118 Bus my H2'!AA159-'118 Correct H2'!AA159</f>
        <v>0</v>
      </c>
      <c r="AB159" s="70">
        <f>'118 Bus my H2'!AB159-'118 Correct H2'!AB159</f>
        <v>0</v>
      </c>
      <c r="AC159" s="70">
        <f>'118 Bus my H2'!AC159-'118 Correct H2'!AC159</f>
        <v>0</v>
      </c>
      <c r="AD159" s="70">
        <f>'118 Bus my H2'!AD159-'118 Correct H2'!AD159</f>
        <v>0</v>
      </c>
      <c r="AE159" s="70">
        <f>'118 Bus my H2'!AE159-'118 Correct H2'!AE159</f>
        <v>0</v>
      </c>
      <c r="AF159" s="70">
        <f>'118 Bus my H2'!AF159-'118 Correct H2'!AF159</f>
        <v>0</v>
      </c>
      <c r="AG159" s="70">
        <f>'118 Bus my H2'!AG159-'118 Correct H2'!AG159</f>
        <v>0</v>
      </c>
      <c r="AH159" s="70">
        <f>'118 Bus my H2'!AH159-'118 Correct H2'!AH159</f>
        <v>0</v>
      </c>
      <c r="AI159" s="70">
        <f>'118 Bus my H2'!AI159-'118 Correct H2'!AI159</f>
        <v>0</v>
      </c>
      <c r="AJ159" s="70">
        <f>'118 Bus my H2'!AJ159-'118 Correct H2'!AJ159</f>
        <v>0</v>
      </c>
      <c r="AK159" s="70">
        <f>'118 Bus my H2'!AK159-'118 Correct H2'!AK159</f>
        <v>0</v>
      </c>
      <c r="AL159" s="70">
        <f>'118 Bus my H2'!AL159-'118 Correct H2'!AL159</f>
        <v>0</v>
      </c>
      <c r="AM159" s="70">
        <f>'118 Bus my H2'!AM159-'118 Correct H2'!AM159</f>
        <v>0</v>
      </c>
      <c r="AN159" s="70">
        <f>'118 Bus my H2'!AN159-'118 Correct H2'!AN159</f>
        <v>0</v>
      </c>
      <c r="AO159" s="70">
        <f>'118 Bus my H2'!AO159-'118 Correct H2'!AO159</f>
        <v>0</v>
      </c>
      <c r="AP159" s="70">
        <f>'118 Bus my H2'!AP159-'118 Correct H2'!AP159</f>
        <v>0</v>
      </c>
      <c r="AQ159" s="70">
        <f>'118 Bus my H2'!AQ159-'118 Correct H2'!AQ159</f>
        <v>0</v>
      </c>
      <c r="AR159" s="70">
        <f>'118 Bus my H2'!AR159-'118 Correct H2'!AR159</f>
        <v>0</v>
      </c>
      <c r="AS159" s="70">
        <f>'118 Bus my H2'!AS159-'118 Correct H2'!AS159</f>
        <v>0</v>
      </c>
      <c r="AT159" s="70">
        <f>'118 Bus my H2'!AT159-'118 Correct H2'!AT159</f>
        <v>0</v>
      </c>
      <c r="AU159" s="70">
        <f>'118 Bus my H2'!AU159-'118 Correct H2'!AU159</f>
        <v>0</v>
      </c>
      <c r="AV159" s="70">
        <f>'118 Bus my H2'!AV159-'118 Correct H2'!AV159</f>
        <v>0</v>
      </c>
      <c r="AW159" s="70">
        <f>'118 Bus my H2'!AW159-'118 Correct H2'!AW159</f>
        <v>0</v>
      </c>
      <c r="AX159" s="70">
        <f>'118 Bus my H2'!AX159-'118 Correct H2'!AX159</f>
        <v>0</v>
      </c>
      <c r="AY159" s="70">
        <f>'118 Bus my H2'!AY159-'118 Correct H2'!AY159</f>
        <v>0</v>
      </c>
      <c r="AZ159" s="70">
        <f>'118 Bus my H2'!AZ159-'118 Correct H2'!AZ159</f>
        <v>0</v>
      </c>
    </row>
    <row r="160" spans="1:52" x14ac:dyDescent="0.25">
      <c r="A160" s="70">
        <f>'118 Bus my H2'!A160-'118 Correct H2'!A160</f>
        <v>0</v>
      </c>
      <c r="B160" s="70">
        <f>'118 Bus my H2'!B160-'118 Correct H2'!B160</f>
        <v>0</v>
      </c>
      <c r="C160" s="70">
        <f>'118 Bus my H2'!C160-'118 Correct H2'!C160</f>
        <v>0</v>
      </c>
      <c r="D160" s="70">
        <f>'118 Bus my H2'!D160-'118 Correct H2'!D160</f>
        <v>0</v>
      </c>
      <c r="E160" s="70">
        <f>'118 Bus my H2'!E160-'118 Correct H2'!E160</f>
        <v>0</v>
      </c>
      <c r="F160" s="70">
        <f>'118 Bus my H2'!F160-'118 Correct H2'!F160</f>
        <v>0</v>
      </c>
      <c r="G160" s="70">
        <f>'118 Bus my H2'!G160-'118 Correct H2'!G160</f>
        <v>0</v>
      </c>
      <c r="H160" s="70">
        <f>'118 Bus my H2'!H160-'118 Correct H2'!H160</f>
        <v>0</v>
      </c>
      <c r="I160" s="70">
        <f>'118 Bus my H2'!I160-'118 Correct H2'!I160</f>
        <v>0</v>
      </c>
      <c r="J160" s="70">
        <f>'118 Bus my H2'!J160-'118 Correct H2'!J160</f>
        <v>0</v>
      </c>
      <c r="K160" s="70">
        <f>'118 Bus my H2'!K160-'118 Correct H2'!K160</f>
        <v>0</v>
      </c>
      <c r="L160" s="70">
        <f>'118 Bus my H2'!L160-'118 Correct H2'!L160</f>
        <v>0</v>
      </c>
      <c r="M160" s="70">
        <f>'118 Bus my H2'!M160-'118 Correct H2'!M160</f>
        <v>0</v>
      </c>
      <c r="N160" s="70">
        <f>'118 Bus my H2'!N160-'118 Correct H2'!N160</f>
        <v>0</v>
      </c>
      <c r="O160" s="70">
        <f>'118 Bus my H2'!O160-'118 Correct H2'!O160</f>
        <v>0</v>
      </c>
      <c r="P160" s="70">
        <f>'118 Bus my H2'!P160-'118 Correct H2'!P160</f>
        <v>0</v>
      </c>
      <c r="Q160" s="70">
        <f>'118 Bus my H2'!Q160-'118 Correct H2'!Q160</f>
        <v>0</v>
      </c>
      <c r="R160" s="70">
        <f>'118 Bus my H2'!R160-'118 Correct H2'!R160</f>
        <v>0</v>
      </c>
      <c r="S160" s="70">
        <f>'118 Bus my H2'!S160-'118 Correct H2'!S160</f>
        <v>0</v>
      </c>
      <c r="T160" s="70">
        <f>'118 Bus my H2'!T160-'118 Correct H2'!T160</f>
        <v>0</v>
      </c>
      <c r="U160" s="70">
        <f>'118 Bus my H2'!U160-'118 Correct H2'!U160</f>
        <v>0</v>
      </c>
      <c r="V160" s="70">
        <f>'118 Bus my H2'!V160-'118 Correct H2'!V160</f>
        <v>0</v>
      </c>
      <c r="W160" s="70">
        <f>'118 Bus my H2'!W160-'118 Correct H2'!W160</f>
        <v>0</v>
      </c>
      <c r="X160" s="70">
        <f>'118 Bus my H2'!X160-'118 Correct H2'!X160</f>
        <v>0</v>
      </c>
      <c r="Y160" s="70">
        <f>'118 Bus my H2'!Y160-'118 Correct H2'!Y160</f>
        <v>0</v>
      </c>
      <c r="Z160" s="70">
        <f>'118 Bus my H2'!Z160-'118 Correct H2'!Z160</f>
        <v>0</v>
      </c>
      <c r="AA160" s="70">
        <f>'118 Bus my H2'!AA160-'118 Correct H2'!AA160</f>
        <v>0</v>
      </c>
      <c r="AB160" s="70">
        <f>'118 Bus my H2'!AB160-'118 Correct H2'!AB160</f>
        <v>0</v>
      </c>
      <c r="AC160" s="70">
        <f>'118 Bus my H2'!AC160-'118 Correct H2'!AC160</f>
        <v>0</v>
      </c>
      <c r="AD160" s="70">
        <f>'118 Bus my H2'!AD160-'118 Correct H2'!AD160</f>
        <v>0</v>
      </c>
      <c r="AE160" s="70">
        <f>'118 Bus my H2'!AE160-'118 Correct H2'!AE160</f>
        <v>0</v>
      </c>
      <c r="AF160" s="70">
        <f>'118 Bus my H2'!AF160-'118 Correct H2'!AF160</f>
        <v>0</v>
      </c>
      <c r="AG160" s="70">
        <f>'118 Bus my H2'!AG160-'118 Correct H2'!AG160</f>
        <v>0</v>
      </c>
      <c r="AH160" s="70">
        <f>'118 Bus my H2'!AH160-'118 Correct H2'!AH160</f>
        <v>0</v>
      </c>
      <c r="AI160" s="70">
        <f>'118 Bus my H2'!AI160-'118 Correct H2'!AI160</f>
        <v>0</v>
      </c>
      <c r="AJ160" s="70">
        <f>'118 Bus my H2'!AJ160-'118 Correct H2'!AJ160</f>
        <v>0</v>
      </c>
      <c r="AK160" s="70">
        <f>'118 Bus my H2'!AK160-'118 Correct H2'!AK160</f>
        <v>0</v>
      </c>
      <c r="AL160" s="70">
        <f>'118 Bus my H2'!AL160-'118 Correct H2'!AL160</f>
        <v>0</v>
      </c>
      <c r="AM160" s="70">
        <f>'118 Bus my H2'!AM160-'118 Correct H2'!AM160</f>
        <v>0</v>
      </c>
      <c r="AN160" s="70">
        <f>'118 Bus my H2'!AN160-'118 Correct H2'!AN160</f>
        <v>0</v>
      </c>
      <c r="AO160" s="70">
        <f>'118 Bus my H2'!AO160-'118 Correct H2'!AO160</f>
        <v>0</v>
      </c>
      <c r="AP160" s="70">
        <f>'118 Bus my H2'!AP160-'118 Correct H2'!AP160</f>
        <v>0</v>
      </c>
      <c r="AQ160" s="70">
        <f>'118 Bus my H2'!AQ160-'118 Correct H2'!AQ160</f>
        <v>0</v>
      </c>
      <c r="AR160" s="70">
        <f>'118 Bus my H2'!AR160-'118 Correct H2'!AR160</f>
        <v>0</v>
      </c>
      <c r="AS160" s="70">
        <f>'118 Bus my H2'!AS160-'118 Correct H2'!AS160</f>
        <v>0</v>
      </c>
      <c r="AT160" s="70">
        <f>'118 Bus my H2'!AT160-'118 Correct H2'!AT160</f>
        <v>0</v>
      </c>
      <c r="AU160" s="70">
        <f>'118 Bus my H2'!AU160-'118 Correct H2'!AU160</f>
        <v>0</v>
      </c>
      <c r="AV160" s="70">
        <f>'118 Bus my H2'!AV160-'118 Correct H2'!AV160</f>
        <v>0</v>
      </c>
      <c r="AW160" s="70">
        <f>'118 Bus my H2'!AW160-'118 Correct H2'!AW160</f>
        <v>0</v>
      </c>
      <c r="AX160" s="70">
        <f>'118 Bus my H2'!AX160-'118 Correct H2'!AX160</f>
        <v>0</v>
      </c>
      <c r="AY160" s="70">
        <f>'118 Bus my H2'!AY160-'118 Correct H2'!AY160</f>
        <v>0</v>
      </c>
      <c r="AZ160" s="70">
        <f>'118 Bus my H2'!AZ160-'118 Correct H2'!AZ160</f>
        <v>0</v>
      </c>
    </row>
    <row r="161" spans="1:52" x14ac:dyDescent="0.25">
      <c r="A161" s="70">
        <f>'118 Bus my H2'!A161-'118 Correct H2'!A161</f>
        <v>0</v>
      </c>
      <c r="B161" s="70">
        <f>'118 Bus my H2'!B161-'118 Correct H2'!B161</f>
        <v>0</v>
      </c>
      <c r="C161" s="70">
        <f>'118 Bus my H2'!C161-'118 Correct H2'!C161</f>
        <v>0</v>
      </c>
      <c r="D161" s="70">
        <f>'118 Bus my H2'!D161-'118 Correct H2'!D161</f>
        <v>0</v>
      </c>
      <c r="E161" s="70">
        <f>'118 Bus my H2'!E161-'118 Correct H2'!E161</f>
        <v>0</v>
      </c>
      <c r="F161" s="70">
        <f>'118 Bus my H2'!F161-'118 Correct H2'!F161</f>
        <v>0</v>
      </c>
      <c r="G161" s="70">
        <f>'118 Bus my H2'!G161-'118 Correct H2'!G161</f>
        <v>0</v>
      </c>
      <c r="H161" s="70">
        <f>'118 Bus my H2'!H161-'118 Correct H2'!H161</f>
        <v>0</v>
      </c>
      <c r="I161" s="70">
        <f>'118 Bus my H2'!I161-'118 Correct H2'!I161</f>
        <v>0</v>
      </c>
      <c r="J161" s="70">
        <f>'118 Bus my H2'!J161-'118 Correct H2'!J161</f>
        <v>0</v>
      </c>
      <c r="K161" s="70">
        <f>'118 Bus my H2'!K161-'118 Correct H2'!K161</f>
        <v>0</v>
      </c>
      <c r="L161" s="70">
        <f>'118 Bus my H2'!L161-'118 Correct H2'!L161</f>
        <v>0</v>
      </c>
      <c r="M161" s="70">
        <f>'118 Bus my H2'!M161-'118 Correct H2'!M161</f>
        <v>0</v>
      </c>
      <c r="N161" s="70">
        <f>'118 Bus my H2'!N161-'118 Correct H2'!N161</f>
        <v>0</v>
      </c>
      <c r="O161" s="70">
        <f>'118 Bus my H2'!O161-'118 Correct H2'!O161</f>
        <v>0</v>
      </c>
      <c r="P161" s="70">
        <f>'118 Bus my H2'!P161-'118 Correct H2'!P161</f>
        <v>0</v>
      </c>
      <c r="Q161" s="70">
        <f>'118 Bus my H2'!Q161-'118 Correct H2'!Q161</f>
        <v>0</v>
      </c>
      <c r="R161" s="70">
        <f>'118 Bus my H2'!R161-'118 Correct H2'!R161</f>
        <v>0</v>
      </c>
      <c r="S161" s="70">
        <f>'118 Bus my H2'!S161-'118 Correct H2'!S161</f>
        <v>0</v>
      </c>
      <c r="T161" s="70">
        <f>'118 Bus my H2'!T161-'118 Correct H2'!T161</f>
        <v>0</v>
      </c>
      <c r="U161" s="70">
        <f>'118 Bus my H2'!U161-'118 Correct H2'!U161</f>
        <v>0</v>
      </c>
      <c r="V161" s="70">
        <f>'118 Bus my H2'!V161-'118 Correct H2'!V161</f>
        <v>0</v>
      </c>
      <c r="W161" s="70">
        <f>'118 Bus my H2'!W161-'118 Correct H2'!W161</f>
        <v>0</v>
      </c>
      <c r="X161" s="70">
        <f>'118 Bus my H2'!X161-'118 Correct H2'!X161</f>
        <v>0</v>
      </c>
      <c r="Y161" s="70">
        <f>'118 Bus my H2'!Y161-'118 Correct H2'!Y161</f>
        <v>0</v>
      </c>
      <c r="Z161" s="70">
        <f>'118 Bus my H2'!Z161-'118 Correct H2'!Z161</f>
        <v>0</v>
      </c>
      <c r="AA161" s="70">
        <f>'118 Bus my H2'!AA161-'118 Correct H2'!AA161</f>
        <v>0</v>
      </c>
      <c r="AB161" s="70">
        <f>'118 Bus my H2'!AB161-'118 Correct H2'!AB161</f>
        <v>0</v>
      </c>
      <c r="AC161" s="70">
        <f>'118 Bus my H2'!AC161-'118 Correct H2'!AC161</f>
        <v>0</v>
      </c>
      <c r="AD161" s="70">
        <f>'118 Bus my H2'!AD161-'118 Correct H2'!AD161</f>
        <v>0</v>
      </c>
      <c r="AE161" s="70">
        <f>'118 Bus my H2'!AE161-'118 Correct H2'!AE161</f>
        <v>0</v>
      </c>
      <c r="AF161" s="70">
        <f>'118 Bus my H2'!AF161-'118 Correct H2'!AF161</f>
        <v>0</v>
      </c>
      <c r="AG161" s="70">
        <f>'118 Bus my H2'!AG161-'118 Correct H2'!AG161</f>
        <v>0</v>
      </c>
      <c r="AH161" s="70">
        <f>'118 Bus my H2'!AH161-'118 Correct H2'!AH161</f>
        <v>0</v>
      </c>
      <c r="AI161" s="70">
        <f>'118 Bus my H2'!AI161-'118 Correct H2'!AI161</f>
        <v>0</v>
      </c>
      <c r="AJ161" s="70">
        <f>'118 Bus my H2'!AJ161-'118 Correct H2'!AJ161</f>
        <v>0</v>
      </c>
      <c r="AK161" s="70">
        <f>'118 Bus my H2'!AK161-'118 Correct H2'!AK161</f>
        <v>0</v>
      </c>
      <c r="AL161" s="70">
        <f>'118 Bus my H2'!AL161-'118 Correct H2'!AL161</f>
        <v>0</v>
      </c>
      <c r="AM161" s="70">
        <f>'118 Bus my H2'!AM161-'118 Correct H2'!AM161</f>
        <v>0</v>
      </c>
      <c r="AN161" s="70">
        <f>'118 Bus my H2'!AN161-'118 Correct H2'!AN161</f>
        <v>0</v>
      </c>
      <c r="AO161" s="70">
        <f>'118 Bus my H2'!AO161-'118 Correct H2'!AO161</f>
        <v>0</v>
      </c>
      <c r="AP161" s="70">
        <f>'118 Bus my H2'!AP161-'118 Correct H2'!AP161</f>
        <v>0</v>
      </c>
      <c r="AQ161" s="70">
        <f>'118 Bus my H2'!AQ161-'118 Correct H2'!AQ161</f>
        <v>0</v>
      </c>
      <c r="AR161" s="70">
        <f>'118 Bus my H2'!AR161-'118 Correct H2'!AR161</f>
        <v>0</v>
      </c>
      <c r="AS161" s="70">
        <f>'118 Bus my H2'!AS161-'118 Correct H2'!AS161</f>
        <v>0</v>
      </c>
      <c r="AT161" s="70">
        <f>'118 Bus my H2'!AT161-'118 Correct H2'!AT161</f>
        <v>0</v>
      </c>
      <c r="AU161" s="70">
        <f>'118 Bus my H2'!AU161-'118 Correct H2'!AU161</f>
        <v>0</v>
      </c>
      <c r="AV161" s="70">
        <f>'118 Bus my H2'!AV161-'118 Correct H2'!AV161</f>
        <v>0</v>
      </c>
      <c r="AW161" s="70">
        <f>'118 Bus my H2'!AW161-'118 Correct H2'!AW161</f>
        <v>0</v>
      </c>
      <c r="AX161" s="70">
        <f>'118 Bus my H2'!AX161-'118 Correct H2'!AX161</f>
        <v>0</v>
      </c>
      <c r="AY161" s="70">
        <f>'118 Bus my H2'!AY161-'118 Correct H2'!AY161</f>
        <v>0</v>
      </c>
      <c r="AZ161" s="70">
        <f>'118 Bus my H2'!AZ161-'118 Correct H2'!AZ161</f>
        <v>0</v>
      </c>
    </row>
    <row r="162" spans="1:52" x14ac:dyDescent="0.25">
      <c r="A162" s="70">
        <f>'118 Bus my H2'!A162-'118 Correct H2'!A162</f>
        <v>0</v>
      </c>
      <c r="B162" s="70">
        <f>'118 Bus my H2'!B162-'118 Correct H2'!B162</f>
        <v>0</v>
      </c>
      <c r="C162" s="70">
        <f>'118 Bus my H2'!C162-'118 Correct H2'!C162</f>
        <v>0</v>
      </c>
      <c r="D162" s="70">
        <f>'118 Bus my H2'!D162-'118 Correct H2'!D162</f>
        <v>0</v>
      </c>
      <c r="E162" s="70">
        <f>'118 Bus my H2'!E162-'118 Correct H2'!E162</f>
        <v>0</v>
      </c>
      <c r="F162" s="70">
        <f>'118 Bus my H2'!F162-'118 Correct H2'!F162</f>
        <v>0</v>
      </c>
      <c r="G162" s="70">
        <f>'118 Bus my H2'!G162-'118 Correct H2'!G162</f>
        <v>0</v>
      </c>
      <c r="H162" s="70">
        <f>'118 Bus my H2'!H162-'118 Correct H2'!H162</f>
        <v>0</v>
      </c>
      <c r="I162" s="70">
        <f>'118 Bus my H2'!I162-'118 Correct H2'!I162</f>
        <v>0</v>
      </c>
      <c r="J162" s="70">
        <f>'118 Bus my H2'!J162-'118 Correct H2'!J162</f>
        <v>0</v>
      </c>
      <c r="K162" s="70">
        <f>'118 Bus my H2'!K162-'118 Correct H2'!K162</f>
        <v>0</v>
      </c>
      <c r="L162" s="70">
        <f>'118 Bus my H2'!L162-'118 Correct H2'!L162</f>
        <v>0</v>
      </c>
      <c r="M162" s="70">
        <f>'118 Bus my H2'!M162-'118 Correct H2'!M162</f>
        <v>0</v>
      </c>
      <c r="N162" s="70">
        <f>'118 Bus my H2'!N162-'118 Correct H2'!N162</f>
        <v>0</v>
      </c>
      <c r="O162" s="70">
        <f>'118 Bus my H2'!O162-'118 Correct H2'!O162</f>
        <v>0</v>
      </c>
      <c r="P162" s="70">
        <f>'118 Bus my H2'!P162-'118 Correct H2'!P162</f>
        <v>0</v>
      </c>
      <c r="Q162" s="70">
        <f>'118 Bus my H2'!Q162-'118 Correct H2'!Q162</f>
        <v>0</v>
      </c>
      <c r="R162" s="70">
        <f>'118 Bus my H2'!R162-'118 Correct H2'!R162</f>
        <v>0</v>
      </c>
      <c r="S162" s="70">
        <f>'118 Bus my H2'!S162-'118 Correct H2'!S162</f>
        <v>0</v>
      </c>
      <c r="T162" s="70">
        <f>'118 Bus my H2'!T162-'118 Correct H2'!T162</f>
        <v>0</v>
      </c>
      <c r="U162" s="70">
        <f>'118 Bus my H2'!U162-'118 Correct H2'!U162</f>
        <v>0</v>
      </c>
      <c r="V162" s="70">
        <f>'118 Bus my H2'!V162-'118 Correct H2'!V162</f>
        <v>0</v>
      </c>
      <c r="W162" s="70">
        <f>'118 Bus my H2'!W162-'118 Correct H2'!W162</f>
        <v>0</v>
      </c>
      <c r="X162" s="70">
        <f>'118 Bus my H2'!X162-'118 Correct H2'!X162</f>
        <v>0</v>
      </c>
      <c r="Y162" s="70">
        <f>'118 Bus my H2'!Y162-'118 Correct H2'!Y162</f>
        <v>0</v>
      </c>
      <c r="Z162" s="70">
        <f>'118 Bus my H2'!Z162-'118 Correct H2'!Z162</f>
        <v>0</v>
      </c>
      <c r="AA162" s="70">
        <f>'118 Bus my H2'!AA162-'118 Correct H2'!AA162</f>
        <v>0</v>
      </c>
      <c r="AB162" s="70">
        <f>'118 Bus my H2'!AB162-'118 Correct H2'!AB162</f>
        <v>0</v>
      </c>
      <c r="AC162" s="70">
        <f>'118 Bus my H2'!AC162-'118 Correct H2'!AC162</f>
        <v>0</v>
      </c>
      <c r="AD162" s="70">
        <f>'118 Bus my H2'!AD162-'118 Correct H2'!AD162</f>
        <v>0</v>
      </c>
      <c r="AE162" s="70">
        <f>'118 Bus my H2'!AE162-'118 Correct H2'!AE162</f>
        <v>0</v>
      </c>
      <c r="AF162" s="70">
        <f>'118 Bus my H2'!AF162-'118 Correct H2'!AF162</f>
        <v>0</v>
      </c>
      <c r="AG162" s="70">
        <f>'118 Bus my H2'!AG162-'118 Correct H2'!AG162</f>
        <v>0</v>
      </c>
      <c r="AH162" s="70">
        <f>'118 Bus my H2'!AH162-'118 Correct H2'!AH162</f>
        <v>0</v>
      </c>
      <c r="AI162" s="70">
        <f>'118 Bus my H2'!AI162-'118 Correct H2'!AI162</f>
        <v>0</v>
      </c>
      <c r="AJ162" s="70">
        <f>'118 Bus my H2'!AJ162-'118 Correct H2'!AJ162</f>
        <v>0</v>
      </c>
      <c r="AK162" s="70">
        <f>'118 Bus my H2'!AK162-'118 Correct H2'!AK162</f>
        <v>0</v>
      </c>
      <c r="AL162" s="70">
        <f>'118 Bus my H2'!AL162-'118 Correct H2'!AL162</f>
        <v>0</v>
      </c>
      <c r="AM162" s="70">
        <f>'118 Bus my H2'!AM162-'118 Correct H2'!AM162</f>
        <v>0</v>
      </c>
      <c r="AN162" s="70">
        <f>'118 Bus my H2'!AN162-'118 Correct H2'!AN162</f>
        <v>0</v>
      </c>
      <c r="AO162" s="70">
        <f>'118 Bus my H2'!AO162-'118 Correct H2'!AO162</f>
        <v>0</v>
      </c>
      <c r="AP162" s="70">
        <f>'118 Bus my H2'!AP162-'118 Correct H2'!AP162</f>
        <v>0</v>
      </c>
      <c r="AQ162" s="70">
        <f>'118 Bus my H2'!AQ162-'118 Correct H2'!AQ162</f>
        <v>0</v>
      </c>
      <c r="AR162" s="70">
        <f>'118 Bus my H2'!AR162-'118 Correct H2'!AR162</f>
        <v>0</v>
      </c>
      <c r="AS162" s="70">
        <f>'118 Bus my H2'!AS162-'118 Correct H2'!AS162</f>
        <v>0</v>
      </c>
      <c r="AT162" s="70">
        <f>'118 Bus my H2'!AT162-'118 Correct H2'!AT162</f>
        <v>0</v>
      </c>
      <c r="AU162" s="70">
        <f>'118 Bus my H2'!AU162-'118 Correct H2'!AU162</f>
        <v>0</v>
      </c>
      <c r="AV162" s="70">
        <f>'118 Bus my H2'!AV162-'118 Correct H2'!AV162</f>
        <v>0</v>
      </c>
      <c r="AW162" s="70">
        <f>'118 Bus my H2'!AW162-'118 Correct H2'!AW162</f>
        <v>0</v>
      </c>
      <c r="AX162" s="70">
        <f>'118 Bus my H2'!AX162-'118 Correct H2'!AX162</f>
        <v>0</v>
      </c>
      <c r="AY162" s="70">
        <f>'118 Bus my H2'!AY162-'118 Correct H2'!AY162</f>
        <v>0</v>
      </c>
      <c r="AZ162" s="70">
        <f>'118 Bus my H2'!AZ162-'118 Correct H2'!AZ162</f>
        <v>0</v>
      </c>
    </row>
    <row r="163" spans="1:52" x14ac:dyDescent="0.25">
      <c r="A163" s="70">
        <f>'118 Bus my H2'!A163-'118 Correct H2'!A163</f>
        <v>0</v>
      </c>
      <c r="B163" s="70">
        <f>'118 Bus my H2'!B163-'118 Correct H2'!B163</f>
        <v>0</v>
      </c>
      <c r="C163" s="70">
        <f>'118 Bus my H2'!C163-'118 Correct H2'!C163</f>
        <v>0</v>
      </c>
      <c r="D163" s="70">
        <f>'118 Bus my H2'!D163-'118 Correct H2'!D163</f>
        <v>0</v>
      </c>
      <c r="E163" s="70">
        <f>'118 Bus my H2'!E163-'118 Correct H2'!E163</f>
        <v>0</v>
      </c>
      <c r="F163" s="70">
        <f>'118 Bus my H2'!F163-'118 Correct H2'!F163</f>
        <v>0</v>
      </c>
      <c r="G163" s="70">
        <f>'118 Bus my H2'!G163-'118 Correct H2'!G163</f>
        <v>0</v>
      </c>
      <c r="H163" s="70">
        <f>'118 Bus my H2'!H163-'118 Correct H2'!H163</f>
        <v>0</v>
      </c>
      <c r="I163" s="70">
        <f>'118 Bus my H2'!I163-'118 Correct H2'!I163</f>
        <v>0</v>
      </c>
      <c r="J163" s="70">
        <f>'118 Bus my H2'!J163-'118 Correct H2'!J163</f>
        <v>0</v>
      </c>
      <c r="K163" s="70">
        <f>'118 Bus my H2'!K163-'118 Correct H2'!K163</f>
        <v>0</v>
      </c>
      <c r="L163" s="70">
        <f>'118 Bus my H2'!L163-'118 Correct H2'!L163</f>
        <v>0</v>
      </c>
      <c r="M163" s="70">
        <f>'118 Bus my H2'!M163-'118 Correct H2'!M163</f>
        <v>0</v>
      </c>
      <c r="N163" s="70">
        <f>'118 Bus my H2'!N163-'118 Correct H2'!N163</f>
        <v>0</v>
      </c>
      <c r="O163" s="70">
        <f>'118 Bus my H2'!O163-'118 Correct H2'!O163</f>
        <v>0</v>
      </c>
      <c r="P163" s="70">
        <f>'118 Bus my H2'!P163-'118 Correct H2'!P163</f>
        <v>0</v>
      </c>
      <c r="Q163" s="70">
        <f>'118 Bus my H2'!Q163-'118 Correct H2'!Q163</f>
        <v>0</v>
      </c>
      <c r="R163" s="70">
        <f>'118 Bus my H2'!R163-'118 Correct H2'!R163</f>
        <v>0</v>
      </c>
      <c r="S163" s="70">
        <f>'118 Bus my H2'!S163-'118 Correct H2'!S163</f>
        <v>0</v>
      </c>
      <c r="T163" s="70">
        <f>'118 Bus my H2'!T163-'118 Correct H2'!T163</f>
        <v>0</v>
      </c>
      <c r="U163" s="70">
        <f>'118 Bus my H2'!U163-'118 Correct H2'!U163</f>
        <v>0</v>
      </c>
      <c r="V163" s="70">
        <f>'118 Bus my H2'!V163-'118 Correct H2'!V163</f>
        <v>0</v>
      </c>
      <c r="W163" s="70">
        <f>'118 Bus my H2'!W163-'118 Correct H2'!W163</f>
        <v>0</v>
      </c>
      <c r="X163" s="70">
        <f>'118 Bus my H2'!X163-'118 Correct H2'!X163</f>
        <v>0</v>
      </c>
      <c r="Y163" s="70">
        <f>'118 Bus my H2'!Y163-'118 Correct H2'!Y163</f>
        <v>0</v>
      </c>
      <c r="Z163" s="70">
        <f>'118 Bus my H2'!Z163-'118 Correct H2'!Z163</f>
        <v>0</v>
      </c>
      <c r="AA163" s="70">
        <f>'118 Bus my H2'!AA163-'118 Correct H2'!AA163</f>
        <v>0</v>
      </c>
      <c r="AB163" s="70">
        <f>'118 Bus my H2'!AB163-'118 Correct H2'!AB163</f>
        <v>0</v>
      </c>
      <c r="AC163" s="70">
        <f>'118 Bus my H2'!AC163-'118 Correct H2'!AC163</f>
        <v>0</v>
      </c>
      <c r="AD163" s="70">
        <f>'118 Bus my H2'!AD163-'118 Correct H2'!AD163</f>
        <v>0</v>
      </c>
      <c r="AE163" s="70">
        <f>'118 Bus my H2'!AE163-'118 Correct H2'!AE163</f>
        <v>0</v>
      </c>
      <c r="AF163" s="70">
        <f>'118 Bus my H2'!AF163-'118 Correct H2'!AF163</f>
        <v>0</v>
      </c>
      <c r="AG163" s="70">
        <f>'118 Bus my H2'!AG163-'118 Correct H2'!AG163</f>
        <v>0</v>
      </c>
      <c r="AH163" s="70">
        <f>'118 Bus my H2'!AH163-'118 Correct H2'!AH163</f>
        <v>0</v>
      </c>
      <c r="AI163" s="70">
        <f>'118 Bus my H2'!AI163-'118 Correct H2'!AI163</f>
        <v>0</v>
      </c>
      <c r="AJ163" s="70">
        <f>'118 Bus my H2'!AJ163-'118 Correct H2'!AJ163</f>
        <v>0</v>
      </c>
      <c r="AK163" s="70">
        <f>'118 Bus my H2'!AK163-'118 Correct H2'!AK163</f>
        <v>0</v>
      </c>
      <c r="AL163" s="70">
        <f>'118 Bus my H2'!AL163-'118 Correct H2'!AL163</f>
        <v>0</v>
      </c>
      <c r="AM163" s="70">
        <f>'118 Bus my H2'!AM163-'118 Correct H2'!AM163</f>
        <v>0</v>
      </c>
      <c r="AN163" s="70">
        <f>'118 Bus my H2'!AN163-'118 Correct H2'!AN163</f>
        <v>0</v>
      </c>
      <c r="AO163" s="70">
        <f>'118 Bus my H2'!AO163-'118 Correct H2'!AO163</f>
        <v>0</v>
      </c>
      <c r="AP163" s="70">
        <f>'118 Bus my H2'!AP163-'118 Correct H2'!AP163</f>
        <v>0</v>
      </c>
      <c r="AQ163" s="70">
        <f>'118 Bus my H2'!AQ163-'118 Correct H2'!AQ163</f>
        <v>0</v>
      </c>
      <c r="AR163" s="70">
        <f>'118 Bus my H2'!AR163-'118 Correct H2'!AR163</f>
        <v>0</v>
      </c>
      <c r="AS163" s="70">
        <f>'118 Bus my H2'!AS163-'118 Correct H2'!AS163</f>
        <v>0</v>
      </c>
      <c r="AT163" s="70">
        <f>'118 Bus my H2'!AT163-'118 Correct H2'!AT163</f>
        <v>0</v>
      </c>
      <c r="AU163" s="70">
        <f>'118 Bus my H2'!AU163-'118 Correct H2'!AU163</f>
        <v>0</v>
      </c>
      <c r="AV163" s="70">
        <f>'118 Bus my H2'!AV163-'118 Correct H2'!AV163</f>
        <v>0</v>
      </c>
      <c r="AW163" s="70">
        <f>'118 Bus my H2'!AW163-'118 Correct H2'!AW163</f>
        <v>0</v>
      </c>
      <c r="AX163" s="70">
        <f>'118 Bus my H2'!AX163-'118 Correct H2'!AX163</f>
        <v>0</v>
      </c>
      <c r="AY163" s="70">
        <f>'118 Bus my H2'!AY163-'118 Correct H2'!AY163</f>
        <v>0</v>
      </c>
      <c r="AZ163" s="70">
        <f>'118 Bus my H2'!AZ163-'118 Correct H2'!AZ163</f>
        <v>0</v>
      </c>
    </row>
    <row r="164" spans="1:52" x14ac:dyDescent="0.25">
      <c r="A164" s="70">
        <f>'118 Bus my H2'!A164-'118 Correct H2'!A164</f>
        <v>0</v>
      </c>
      <c r="B164" s="70">
        <f>'118 Bus my H2'!B164-'118 Correct H2'!B164</f>
        <v>0</v>
      </c>
      <c r="C164" s="70">
        <f>'118 Bus my H2'!C164-'118 Correct H2'!C164</f>
        <v>0</v>
      </c>
      <c r="D164" s="70">
        <f>'118 Bus my H2'!D164-'118 Correct H2'!D164</f>
        <v>0</v>
      </c>
      <c r="E164" s="70">
        <f>'118 Bus my H2'!E164-'118 Correct H2'!E164</f>
        <v>0</v>
      </c>
      <c r="F164" s="70">
        <f>'118 Bus my H2'!F164-'118 Correct H2'!F164</f>
        <v>0</v>
      </c>
      <c r="G164" s="70">
        <f>'118 Bus my H2'!G164-'118 Correct H2'!G164</f>
        <v>0</v>
      </c>
      <c r="H164" s="70">
        <f>'118 Bus my H2'!H164-'118 Correct H2'!H164</f>
        <v>0</v>
      </c>
      <c r="I164" s="70">
        <f>'118 Bus my H2'!I164-'118 Correct H2'!I164</f>
        <v>0</v>
      </c>
      <c r="J164" s="70">
        <f>'118 Bus my H2'!J164-'118 Correct H2'!J164</f>
        <v>0</v>
      </c>
      <c r="K164" s="70">
        <f>'118 Bus my H2'!K164-'118 Correct H2'!K164</f>
        <v>0</v>
      </c>
      <c r="L164" s="70">
        <f>'118 Bus my H2'!L164-'118 Correct H2'!L164</f>
        <v>0</v>
      </c>
      <c r="M164" s="70">
        <f>'118 Bus my H2'!M164-'118 Correct H2'!M164</f>
        <v>0</v>
      </c>
      <c r="N164" s="70">
        <f>'118 Bus my H2'!N164-'118 Correct H2'!N164</f>
        <v>0</v>
      </c>
      <c r="O164" s="70">
        <f>'118 Bus my H2'!O164-'118 Correct H2'!O164</f>
        <v>0</v>
      </c>
      <c r="P164" s="70">
        <f>'118 Bus my H2'!P164-'118 Correct H2'!P164</f>
        <v>0</v>
      </c>
      <c r="Q164" s="70">
        <f>'118 Bus my H2'!Q164-'118 Correct H2'!Q164</f>
        <v>0</v>
      </c>
      <c r="R164" s="70">
        <f>'118 Bus my H2'!R164-'118 Correct H2'!R164</f>
        <v>0</v>
      </c>
      <c r="S164" s="70">
        <f>'118 Bus my H2'!S164-'118 Correct H2'!S164</f>
        <v>0</v>
      </c>
      <c r="T164" s="70">
        <f>'118 Bus my H2'!T164-'118 Correct H2'!T164</f>
        <v>0</v>
      </c>
      <c r="U164" s="70">
        <f>'118 Bus my H2'!U164-'118 Correct H2'!U164</f>
        <v>0</v>
      </c>
      <c r="V164" s="70">
        <f>'118 Bus my H2'!V164-'118 Correct H2'!V164</f>
        <v>0</v>
      </c>
      <c r="W164" s="70">
        <f>'118 Bus my H2'!W164-'118 Correct H2'!W164</f>
        <v>0</v>
      </c>
      <c r="X164" s="70">
        <f>'118 Bus my H2'!X164-'118 Correct H2'!X164</f>
        <v>0</v>
      </c>
      <c r="Y164" s="70">
        <f>'118 Bus my H2'!Y164-'118 Correct H2'!Y164</f>
        <v>0</v>
      </c>
      <c r="Z164" s="70">
        <f>'118 Bus my H2'!Z164-'118 Correct H2'!Z164</f>
        <v>0</v>
      </c>
      <c r="AA164" s="70">
        <f>'118 Bus my H2'!AA164-'118 Correct H2'!AA164</f>
        <v>0</v>
      </c>
      <c r="AB164" s="70">
        <f>'118 Bus my H2'!AB164-'118 Correct H2'!AB164</f>
        <v>0</v>
      </c>
      <c r="AC164" s="70">
        <f>'118 Bus my H2'!AC164-'118 Correct H2'!AC164</f>
        <v>0</v>
      </c>
      <c r="AD164" s="70">
        <f>'118 Bus my H2'!AD164-'118 Correct H2'!AD164</f>
        <v>0</v>
      </c>
      <c r="AE164" s="70">
        <f>'118 Bus my H2'!AE164-'118 Correct H2'!AE164</f>
        <v>0</v>
      </c>
      <c r="AF164" s="70">
        <f>'118 Bus my H2'!AF164-'118 Correct H2'!AF164</f>
        <v>0</v>
      </c>
      <c r="AG164" s="70">
        <f>'118 Bus my H2'!AG164-'118 Correct H2'!AG164</f>
        <v>0</v>
      </c>
      <c r="AH164" s="70">
        <f>'118 Bus my H2'!AH164-'118 Correct H2'!AH164</f>
        <v>0</v>
      </c>
      <c r="AI164" s="70">
        <f>'118 Bus my H2'!AI164-'118 Correct H2'!AI164</f>
        <v>0</v>
      </c>
      <c r="AJ164" s="70">
        <f>'118 Bus my H2'!AJ164-'118 Correct H2'!AJ164</f>
        <v>0</v>
      </c>
      <c r="AK164" s="70">
        <f>'118 Bus my H2'!AK164-'118 Correct H2'!AK164</f>
        <v>0</v>
      </c>
      <c r="AL164" s="70">
        <f>'118 Bus my H2'!AL164-'118 Correct H2'!AL164</f>
        <v>0</v>
      </c>
      <c r="AM164" s="70">
        <f>'118 Bus my H2'!AM164-'118 Correct H2'!AM164</f>
        <v>0</v>
      </c>
      <c r="AN164" s="70">
        <f>'118 Bus my H2'!AN164-'118 Correct H2'!AN164</f>
        <v>0</v>
      </c>
      <c r="AO164" s="70">
        <f>'118 Bus my H2'!AO164-'118 Correct H2'!AO164</f>
        <v>0</v>
      </c>
      <c r="AP164" s="70">
        <f>'118 Bus my H2'!AP164-'118 Correct H2'!AP164</f>
        <v>0</v>
      </c>
      <c r="AQ164" s="70">
        <f>'118 Bus my H2'!AQ164-'118 Correct H2'!AQ164</f>
        <v>0</v>
      </c>
      <c r="AR164" s="70">
        <f>'118 Bus my H2'!AR164-'118 Correct H2'!AR164</f>
        <v>0</v>
      </c>
      <c r="AS164" s="70">
        <f>'118 Bus my H2'!AS164-'118 Correct H2'!AS164</f>
        <v>0</v>
      </c>
      <c r="AT164" s="70">
        <f>'118 Bus my H2'!AT164-'118 Correct H2'!AT164</f>
        <v>0</v>
      </c>
      <c r="AU164" s="70">
        <f>'118 Bus my H2'!AU164-'118 Correct H2'!AU164</f>
        <v>0</v>
      </c>
      <c r="AV164" s="70">
        <f>'118 Bus my H2'!AV164-'118 Correct H2'!AV164</f>
        <v>0</v>
      </c>
      <c r="AW164" s="70">
        <f>'118 Bus my H2'!AW164-'118 Correct H2'!AW164</f>
        <v>0</v>
      </c>
      <c r="AX164" s="70">
        <f>'118 Bus my H2'!AX164-'118 Correct H2'!AX164</f>
        <v>0</v>
      </c>
      <c r="AY164" s="70">
        <f>'118 Bus my H2'!AY164-'118 Correct H2'!AY164</f>
        <v>0</v>
      </c>
      <c r="AZ164" s="70">
        <f>'118 Bus my H2'!AZ164-'118 Correct H2'!AZ164</f>
        <v>0</v>
      </c>
    </row>
    <row r="165" spans="1:52" x14ac:dyDescent="0.25">
      <c r="A165" s="70">
        <f>'118 Bus my H2'!A165-'118 Correct H2'!A165</f>
        <v>0</v>
      </c>
      <c r="B165" s="70">
        <f>'118 Bus my H2'!B165-'118 Correct H2'!B165</f>
        <v>0</v>
      </c>
      <c r="C165" s="70">
        <f>'118 Bus my H2'!C165-'118 Correct H2'!C165</f>
        <v>0</v>
      </c>
      <c r="D165" s="70">
        <f>'118 Bus my H2'!D165-'118 Correct H2'!D165</f>
        <v>0</v>
      </c>
      <c r="E165" s="70">
        <f>'118 Bus my H2'!E165-'118 Correct H2'!E165</f>
        <v>0</v>
      </c>
      <c r="F165" s="70">
        <f>'118 Bus my H2'!F165-'118 Correct H2'!F165</f>
        <v>0</v>
      </c>
      <c r="G165" s="70">
        <f>'118 Bus my H2'!G165-'118 Correct H2'!G165</f>
        <v>0</v>
      </c>
      <c r="H165" s="70">
        <f>'118 Bus my H2'!H165-'118 Correct H2'!H165</f>
        <v>0</v>
      </c>
      <c r="I165" s="70">
        <f>'118 Bus my H2'!I165-'118 Correct H2'!I165</f>
        <v>0</v>
      </c>
      <c r="J165" s="70">
        <f>'118 Bus my H2'!J165-'118 Correct H2'!J165</f>
        <v>0</v>
      </c>
      <c r="K165" s="70">
        <f>'118 Bus my H2'!K165-'118 Correct H2'!K165</f>
        <v>0</v>
      </c>
      <c r="L165" s="70">
        <f>'118 Bus my H2'!L165-'118 Correct H2'!L165</f>
        <v>0</v>
      </c>
      <c r="M165" s="70">
        <f>'118 Bus my H2'!M165-'118 Correct H2'!M165</f>
        <v>0</v>
      </c>
      <c r="N165" s="70">
        <f>'118 Bus my H2'!N165-'118 Correct H2'!N165</f>
        <v>0</v>
      </c>
      <c r="O165" s="70">
        <f>'118 Bus my H2'!O165-'118 Correct H2'!O165</f>
        <v>0</v>
      </c>
      <c r="P165" s="70">
        <f>'118 Bus my H2'!P165-'118 Correct H2'!P165</f>
        <v>0</v>
      </c>
      <c r="Q165" s="70">
        <f>'118 Bus my H2'!Q165-'118 Correct H2'!Q165</f>
        <v>0</v>
      </c>
      <c r="R165" s="70">
        <f>'118 Bus my H2'!R165-'118 Correct H2'!R165</f>
        <v>0</v>
      </c>
      <c r="S165" s="70">
        <f>'118 Bus my H2'!S165-'118 Correct H2'!S165</f>
        <v>0</v>
      </c>
      <c r="T165" s="70">
        <f>'118 Bus my H2'!T165-'118 Correct H2'!T165</f>
        <v>0</v>
      </c>
      <c r="U165" s="70">
        <f>'118 Bus my H2'!U165-'118 Correct H2'!U165</f>
        <v>0</v>
      </c>
      <c r="V165" s="70">
        <f>'118 Bus my H2'!V165-'118 Correct H2'!V165</f>
        <v>0</v>
      </c>
      <c r="W165" s="70">
        <f>'118 Bus my H2'!W165-'118 Correct H2'!W165</f>
        <v>0</v>
      </c>
      <c r="X165" s="70">
        <f>'118 Bus my H2'!X165-'118 Correct H2'!X165</f>
        <v>0</v>
      </c>
      <c r="Y165" s="70">
        <f>'118 Bus my H2'!Y165-'118 Correct H2'!Y165</f>
        <v>0</v>
      </c>
      <c r="Z165" s="70">
        <f>'118 Bus my H2'!Z165-'118 Correct H2'!Z165</f>
        <v>0</v>
      </c>
      <c r="AA165" s="70">
        <f>'118 Bus my H2'!AA165-'118 Correct H2'!AA165</f>
        <v>0</v>
      </c>
      <c r="AB165" s="70">
        <f>'118 Bus my H2'!AB165-'118 Correct H2'!AB165</f>
        <v>0</v>
      </c>
      <c r="AC165" s="70">
        <f>'118 Bus my H2'!AC165-'118 Correct H2'!AC165</f>
        <v>0</v>
      </c>
      <c r="AD165" s="70">
        <f>'118 Bus my H2'!AD165-'118 Correct H2'!AD165</f>
        <v>0</v>
      </c>
      <c r="AE165" s="70">
        <f>'118 Bus my H2'!AE165-'118 Correct H2'!AE165</f>
        <v>0</v>
      </c>
      <c r="AF165" s="70">
        <f>'118 Bus my H2'!AF165-'118 Correct H2'!AF165</f>
        <v>0</v>
      </c>
      <c r="AG165" s="70">
        <f>'118 Bus my H2'!AG165-'118 Correct H2'!AG165</f>
        <v>0</v>
      </c>
      <c r="AH165" s="70">
        <f>'118 Bus my H2'!AH165-'118 Correct H2'!AH165</f>
        <v>0</v>
      </c>
      <c r="AI165" s="70">
        <f>'118 Bus my H2'!AI165-'118 Correct H2'!AI165</f>
        <v>0</v>
      </c>
      <c r="AJ165" s="70">
        <f>'118 Bus my H2'!AJ165-'118 Correct H2'!AJ165</f>
        <v>0</v>
      </c>
      <c r="AK165" s="70">
        <f>'118 Bus my H2'!AK165-'118 Correct H2'!AK165</f>
        <v>0</v>
      </c>
      <c r="AL165" s="70">
        <f>'118 Bus my H2'!AL165-'118 Correct H2'!AL165</f>
        <v>0</v>
      </c>
      <c r="AM165" s="70">
        <f>'118 Bus my H2'!AM165-'118 Correct H2'!AM165</f>
        <v>0</v>
      </c>
      <c r="AN165" s="70">
        <f>'118 Bus my H2'!AN165-'118 Correct H2'!AN165</f>
        <v>0</v>
      </c>
      <c r="AO165" s="70">
        <f>'118 Bus my H2'!AO165-'118 Correct H2'!AO165</f>
        <v>0</v>
      </c>
      <c r="AP165" s="70">
        <f>'118 Bus my H2'!AP165-'118 Correct H2'!AP165</f>
        <v>0</v>
      </c>
      <c r="AQ165" s="70">
        <f>'118 Bus my H2'!AQ165-'118 Correct H2'!AQ165</f>
        <v>0</v>
      </c>
      <c r="AR165" s="70">
        <f>'118 Bus my H2'!AR165-'118 Correct H2'!AR165</f>
        <v>0</v>
      </c>
      <c r="AS165" s="70">
        <f>'118 Bus my H2'!AS165-'118 Correct H2'!AS165</f>
        <v>0</v>
      </c>
      <c r="AT165" s="70">
        <f>'118 Bus my H2'!AT165-'118 Correct H2'!AT165</f>
        <v>0</v>
      </c>
      <c r="AU165" s="70">
        <f>'118 Bus my H2'!AU165-'118 Correct H2'!AU165</f>
        <v>0</v>
      </c>
      <c r="AV165" s="70">
        <f>'118 Bus my H2'!AV165-'118 Correct H2'!AV165</f>
        <v>0</v>
      </c>
      <c r="AW165" s="70">
        <f>'118 Bus my H2'!AW165-'118 Correct H2'!AW165</f>
        <v>0</v>
      </c>
      <c r="AX165" s="70">
        <f>'118 Bus my H2'!AX165-'118 Correct H2'!AX165</f>
        <v>0</v>
      </c>
      <c r="AY165" s="70">
        <f>'118 Bus my H2'!AY165-'118 Correct H2'!AY165</f>
        <v>0</v>
      </c>
      <c r="AZ165" s="70">
        <f>'118 Bus my H2'!AZ165-'118 Correct H2'!AZ165</f>
        <v>0</v>
      </c>
    </row>
    <row r="166" spans="1:52" x14ac:dyDescent="0.25">
      <c r="A166" s="70">
        <f>'118 Bus my H2'!A166-'118 Correct H2'!A166</f>
        <v>0</v>
      </c>
      <c r="B166" s="70">
        <f>'118 Bus my H2'!B166-'118 Correct H2'!B166</f>
        <v>0</v>
      </c>
      <c r="C166" s="70">
        <f>'118 Bus my H2'!C166-'118 Correct H2'!C166</f>
        <v>0</v>
      </c>
      <c r="D166" s="70">
        <f>'118 Bus my H2'!D166-'118 Correct H2'!D166</f>
        <v>0</v>
      </c>
      <c r="E166" s="70">
        <f>'118 Bus my H2'!E166-'118 Correct H2'!E166</f>
        <v>0</v>
      </c>
      <c r="F166" s="70">
        <f>'118 Bus my H2'!F166-'118 Correct H2'!F166</f>
        <v>0</v>
      </c>
      <c r="G166" s="70">
        <f>'118 Bus my H2'!G166-'118 Correct H2'!G166</f>
        <v>0</v>
      </c>
      <c r="H166" s="70">
        <f>'118 Bus my H2'!H166-'118 Correct H2'!H166</f>
        <v>0</v>
      </c>
      <c r="I166" s="70">
        <f>'118 Bus my H2'!I166-'118 Correct H2'!I166</f>
        <v>0</v>
      </c>
      <c r="J166" s="70">
        <f>'118 Bus my H2'!J166-'118 Correct H2'!J166</f>
        <v>0</v>
      </c>
      <c r="K166" s="70">
        <f>'118 Bus my H2'!K166-'118 Correct H2'!K166</f>
        <v>0</v>
      </c>
      <c r="L166" s="70">
        <f>'118 Bus my H2'!L166-'118 Correct H2'!L166</f>
        <v>0</v>
      </c>
      <c r="M166" s="70">
        <f>'118 Bus my H2'!M166-'118 Correct H2'!M166</f>
        <v>0</v>
      </c>
      <c r="N166" s="70">
        <f>'118 Bus my H2'!N166-'118 Correct H2'!N166</f>
        <v>0</v>
      </c>
      <c r="O166" s="70">
        <f>'118 Bus my H2'!O166-'118 Correct H2'!O166</f>
        <v>0</v>
      </c>
      <c r="P166" s="70">
        <f>'118 Bus my H2'!P166-'118 Correct H2'!P166</f>
        <v>0</v>
      </c>
      <c r="Q166" s="70">
        <f>'118 Bus my H2'!Q166-'118 Correct H2'!Q166</f>
        <v>0</v>
      </c>
      <c r="R166" s="70">
        <f>'118 Bus my H2'!R166-'118 Correct H2'!R166</f>
        <v>0</v>
      </c>
      <c r="S166" s="70">
        <f>'118 Bus my H2'!S166-'118 Correct H2'!S166</f>
        <v>0</v>
      </c>
      <c r="T166" s="70">
        <f>'118 Bus my H2'!T166-'118 Correct H2'!T166</f>
        <v>0</v>
      </c>
      <c r="U166" s="70">
        <f>'118 Bus my H2'!U166-'118 Correct H2'!U166</f>
        <v>0</v>
      </c>
      <c r="V166" s="70">
        <f>'118 Bus my H2'!V166-'118 Correct H2'!V166</f>
        <v>0</v>
      </c>
      <c r="W166" s="70">
        <f>'118 Bus my H2'!W166-'118 Correct H2'!W166</f>
        <v>0</v>
      </c>
      <c r="X166" s="70">
        <f>'118 Bus my H2'!X166-'118 Correct H2'!X166</f>
        <v>0</v>
      </c>
      <c r="Y166" s="70">
        <f>'118 Bus my H2'!Y166-'118 Correct H2'!Y166</f>
        <v>0</v>
      </c>
      <c r="Z166" s="70">
        <f>'118 Bus my H2'!Z166-'118 Correct H2'!Z166</f>
        <v>0</v>
      </c>
      <c r="AA166" s="70">
        <f>'118 Bus my H2'!AA166-'118 Correct H2'!AA166</f>
        <v>0</v>
      </c>
      <c r="AB166" s="70">
        <f>'118 Bus my H2'!AB166-'118 Correct H2'!AB166</f>
        <v>0</v>
      </c>
      <c r="AC166" s="70">
        <f>'118 Bus my H2'!AC166-'118 Correct H2'!AC166</f>
        <v>0</v>
      </c>
      <c r="AD166" s="70">
        <f>'118 Bus my H2'!AD166-'118 Correct H2'!AD166</f>
        <v>0</v>
      </c>
      <c r="AE166" s="70">
        <f>'118 Bus my H2'!AE166-'118 Correct H2'!AE166</f>
        <v>0</v>
      </c>
      <c r="AF166" s="70">
        <f>'118 Bus my H2'!AF166-'118 Correct H2'!AF166</f>
        <v>0</v>
      </c>
      <c r="AG166" s="70">
        <f>'118 Bus my H2'!AG166-'118 Correct H2'!AG166</f>
        <v>0</v>
      </c>
      <c r="AH166" s="70">
        <f>'118 Bus my H2'!AH166-'118 Correct H2'!AH166</f>
        <v>0</v>
      </c>
      <c r="AI166" s="70">
        <f>'118 Bus my H2'!AI166-'118 Correct H2'!AI166</f>
        <v>0</v>
      </c>
      <c r="AJ166" s="70">
        <f>'118 Bus my H2'!AJ166-'118 Correct H2'!AJ166</f>
        <v>0</v>
      </c>
      <c r="AK166" s="70">
        <f>'118 Bus my H2'!AK166-'118 Correct H2'!AK166</f>
        <v>0</v>
      </c>
      <c r="AL166" s="70">
        <f>'118 Bus my H2'!AL166-'118 Correct H2'!AL166</f>
        <v>0</v>
      </c>
      <c r="AM166" s="70">
        <f>'118 Bus my H2'!AM166-'118 Correct H2'!AM166</f>
        <v>0</v>
      </c>
      <c r="AN166" s="70">
        <f>'118 Bus my H2'!AN166-'118 Correct H2'!AN166</f>
        <v>0</v>
      </c>
      <c r="AO166" s="70">
        <f>'118 Bus my H2'!AO166-'118 Correct H2'!AO166</f>
        <v>0</v>
      </c>
      <c r="AP166" s="70">
        <f>'118 Bus my H2'!AP166-'118 Correct H2'!AP166</f>
        <v>0</v>
      </c>
      <c r="AQ166" s="70">
        <f>'118 Bus my H2'!AQ166-'118 Correct H2'!AQ166</f>
        <v>0</v>
      </c>
      <c r="AR166" s="70">
        <f>'118 Bus my H2'!AR166-'118 Correct H2'!AR166</f>
        <v>0</v>
      </c>
      <c r="AS166" s="70">
        <f>'118 Bus my H2'!AS166-'118 Correct H2'!AS166</f>
        <v>0</v>
      </c>
      <c r="AT166" s="70">
        <f>'118 Bus my H2'!AT166-'118 Correct H2'!AT166</f>
        <v>0</v>
      </c>
      <c r="AU166" s="70">
        <f>'118 Bus my H2'!AU166-'118 Correct H2'!AU166</f>
        <v>0</v>
      </c>
      <c r="AV166" s="70">
        <f>'118 Bus my H2'!AV166-'118 Correct H2'!AV166</f>
        <v>0</v>
      </c>
      <c r="AW166" s="70">
        <f>'118 Bus my H2'!AW166-'118 Correct H2'!AW166</f>
        <v>0</v>
      </c>
      <c r="AX166" s="70">
        <f>'118 Bus my H2'!AX166-'118 Correct H2'!AX166</f>
        <v>0</v>
      </c>
      <c r="AY166" s="70">
        <f>'118 Bus my H2'!AY166-'118 Correct H2'!AY166</f>
        <v>0</v>
      </c>
      <c r="AZ166" s="70">
        <f>'118 Bus my H2'!AZ166-'118 Correct H2'!AZ166</f>
        <v>0</v>
      </c>
    </row>
    <row r="167" spans="1:52" x14ac:dyDescent="0.25">
      <c r="A167" s="70">
        <f>'118 Bus my H2'!A167-'118 Correct H2'!A167</f>
        <v>0</v>
      </c>
      <c r="B167" s="70">
        <f>'118 Bus my H2'!B167-'118 Correct H2'!B167</f>
        <v>0</v>
      </c>
      <c r="C167" s="70">
        <f>'118 Bus my H2'!C167-'118 Correct H2'!C167</f>
        <v>0</v>
      </c>
      <c r="D167" s="70">
        <f>'118 Bus my H2'!D167-'118 Correct H2'!D167</f>
        <v>0</v>
      </c>
      <c r="E167" s="70">
        <f>'118 Bus my H2'!E167-'118 Correct H2'!E167</f>
        <v>0</v>
      </c>
      <c r="F167" s="70">
        <f>'118 Bus my H2'!F167-'118 Correct H2'!F167</f>
        <v>0</v>
      </c>
      <c r="G167" s="70">
        <f>'118 Bus my H2'!G167-'118 Correct H2'!G167</f>
        <v>0</v>
      </c>
      <c r="H167" s="70">
        <f>'118 Bus my H2'!H167-'118 Correct H2'!H167</f>
        <v>0</v>
      </c>
      <c r="I167" s="70">
        <f>'118 Bus my H2'!I167-'118 Correct H2'!I167</f>
        <v>0</v>
      </c>
      <c r="J167" s="70">
        <f>'118 Bus my H2'!J167-'118 Correct H2'!J167</f>
        <v>0</v>
      </c>
      <c r="K167" s="70">
        <f>'118 Bus my H2'!K167-'118 Correct H2'!K167</f>
        <v>0</v>
      </c>
      <c r="L167" s="70">
        <f>'118 Bus my H2'!L167-'118 Correct H2'!L167</f>
        <v>0</v>
      </c>
      <c r="M167" s="70">
        <f>'118 Bus my H2'!M167-'118 Correct H2'!M167</f>
        <v>0</v>
      </c>
      <c r="N167" s="70">
        <f>'118 Bus my H2'!N167-'118 Correct H2'!N167</f>
        <v>0</v>
      </c>
      <c r="O167" s="70">
        <f>'118 Bus my H2'!O167-'118 Correct H2'!O167</f>
        <v>0</v>
      </c>
      <c r="P167" s="70">
        <f>'118 Bus my H2'!P167-'118 Correct H2'!P167</f>
        <v>0</v>
      </c>
      <c r="Q167" s="70">
        <f>'118 Bus my H2'!Q167-'118 Correct H2'!Q167</f>
        <v>0</v>
      </c>
      <c r="R167" s="70">
        <f>'118 Bus my H2'!R167-'118 Correct H2'!R167</f>
        <v>0</v>
      </c>
      <c r="S167" s="70">
        <f>'118 Bus my H2'!S167-'118 Correct H2'!S167</f>
        <v>0</v>
      </c>
      <c r="T167" s="70">
        <f>'118 Bus my H2'!T167-'118 Correct H2'!T167</f>
        <v>0</v>
      </c>
      <c r="U167" s="70">
        <f>'118 Bus my H2'!U167-'118 Correct H2'!U167</f>
        <v>0</v>
      </c>
      <c r="V167" s="70">
        <f>'118 Bus my H2'!V167-'118 Correct H2'!V167</f>
        <v>0</v>
      </c>
      <c r="W167" s="70">
        <f>'118 Bus my H2'!W167-'118 Correct H2'!W167</f>
        <v>0</v>
      </c>
      <c r="X167" s="70">
        <f>'118 Bus my H2'!X167-'118 Correct H2'!X167</f>
        <v>0</v>
      </c>
      <c r="Y167" s="70">
        <f>'118 Bus my H2'!Y167-'118 Correct H2'!Y167</f>
        <v>0</v>
      </c>
      <c r="Z167" s="70">
        <f>'118 Bus my H2'!Z167-'118 Correct H2'!Z167</f>
        <v>0</v>
      </c>
      <c r="AA167" s="70">
        <f>'118 Bus my H2'!AA167-'118 Correct H2'!AA167</f>
        <v>0</v>
      </c>
      <c r="AB167" s="70">
        <f>'118 Bus my H2'!AB167-'118 Correct H2'!AB167</f>
        <v>0</v>
      </c>
      <c r="AC167" s="70">
        <f>'118 Bus my H2'!AC167-'118 Correct H2'!AC167</f>
        <v>0</v>
      </c>
      <c r="AD167" s="70">
        <f>'118 Bus my H2'!AD167-'118 Correct H2'!AD167</f>
        <v>0</v>
      </c>
      <c r="AE167" s="70">
        <f>'118 Bus my H2'!AE167-'118 Correct H2'!AE167</f>
        <v>0</v>
      </c>
      <c r="AF167" s="70">
        <f>'118 Bus my H2'!AF167-'118 Correct H2'!AF167</f>
        <v>0</v>
      </c>
      <c r="AG167" s="70">
        <f>'118 Bus my H2'!AG167-'118 Correct H2'!AG167</f>
        <v>0</v>
      </c>
      <c r="AH167" s="70">
        <f>'118 Bus my H2'!AH167-'118 Correct H2'!AH167</f>
        <v>0</v>
      </c>
      <c r="AI167" s="70">
        <f>'118 Bus my H2'!AI167-'118 Correct H2'!AI167</f>
        <v>0</v>
      </c>
      <c r="AJ167" s="70">
        <f>'118 Bus my H2'!AJ167-'118 Correct H2'!AJ167</f>
        <v>0</v>
      </c>
      <c r="AK167" s="70">
        <f>'118 Bus my H2'!AK167-'118 Correct H2'!AK167</f>
        <v>0</v>
      </c>
      <c r="AL167" s="70">
        <f>'118 Bus my H2'!AL167-'118 Correct H2'!AL167</f>
        <v>0</v>
      </c>
      <c r="AM167" s="70">
        <f>'118 Bus my H2'!AM167-'118 Correct H2'!AM167</f>
        <v>0</v>
      </c>
      <c r="AN167" s="70">
        <f>'118 Bus my H2'!AN167-'118 Correct H2'!AN167</f>
        <v>0</v>
      </c>
      <c r="AO167" s="70">
        <f>'118 Bus my H2'!AO167-'118 Correct H2'!AO167</f>
        <v>0</v>
      </c>
      <c r="AP167" s="70">
        <f>'118 Bus my H2'!AP167-'118 Correct H2'!AP167</f>
        <v>0</v>
      </c>
      <c r="AQ167" s="70">
        <f>'118 Bus my H2'!AQ167-'118 Correct H2'!AQ167</f>
        <v>0</v>
      </c>
      <c r="AR167" s="70">
        <f>'118 Bus my H2'!AR167-'118 Correct H2'!AR167</f>
        <v>0</v>
      </c>
      <c r="AS167" s="70">
        <f>'118 Bus my H2'!AS167-'118 Correct H2'!AS167</f>
        <v>0</v>
      </c>
      <c r="AT167" s="70">
        <f>'118 Bus my H2'!AT167-'118 Correct H2'!AT167</f>
        <v>0</v>
      </c>
      <c r="AU167" s="70">
        <f>'118 Bus my H2'!AU167-'118 Correct H2'!AU167</f>
        <v>0</v>
      </c>
      <c r="AV167" s="70">
        <f>'118 Bus my H2'!AV167-'118 Correct H2'!AV167</f>
        <v>0</v>
      </c>
      <c r="AW167" s="70">
        <f>'118 Bus my H2'!AW167-'118 Correct H2'!AW167</f>
        <v>0</v>
      </c>
      <c r="AX167" s="70">
        <f>'118 Bus my H2'!AX167-'118 Correct H2'!AX167</f>
        <v>0</v>
      </c>
      <c r="AY167" s="70">
        <f>'118 Bus my H2'!AY167-'118 Correct H2'!AY167</f>
        <v>0</v>
      </c>
      <c r="AZ167" s="70">
        <f>'118 Bus my H2'!AZ167-'118 Correct H2'!AZ167</f>
        <v>0</v>
      </c>
    </row>
    <row r="168" spans="1:52" x14ac:dyDescent="0.25">
      <c r="A168" s="70">
        <f>'118 Bus my H2'!A168-'118 Correct H2'!A168</f>
        <v>0</v>
      </c>
      <c r="B168" s="70">
        <f>'118 Bus my H2'!B168-'118 Correct H2'!B168</f>
        <v>0</v>
      </c>
      <c r="C168" s="70">
        <f>'118 Bus my H2'!C168-'118 Correct H2'!C168</f>
        <v>0</v>
      </c>
      <c r="D168" s="70">
        <f>'118 Bus my H2'!D168-'118 Correct H2'!D168</f>
        <v>0</v>
      </c>
      <c r="E168" s="70">
        <f>'118 Bus my H2'!E168-'118 Correct H2'!E168</f>
        <v>0</v>
      </c>
      <c r="F168" s="70">
        <f>'118 Bus my H2'!F168-'118 Correct H2'!F168</f>
        <v>0</v>
      </c>
      <c r="G168" s="70">
        <f>'118 Bus my H2'!G168-'118 Correct H2'!G168</f>
        <v>0</v>
      </c>
      <c r="H168" s="70">
        <f>'118 Bus my H2'!H168-'118 Correct H2'!H168</f>
        <v>0</v>
      </c>
      <c r="I168" s="70">
        <f>'118 Bus my H2'!I168-'118 Correct H2'!I168</f>
        <v>0</v>
      </c>
      <c r="J168" s="70">
        <f>'118 Bus my H2'!J168-'118 Correct H2'!J168</f>
        <v>0</v>
      </c>
      <c r="K168" s="70">
        <f>'118 Bus my H2'!K168-'118 Correct H2'!K168</f>
        <v>0</v>
      </c>
      <c r="L168" s="70">
        <f>'118 Bus my H2'!L168-'118 Correct H2'!L168</f>
        <v>0</v>
      </c>
      <c r="M168" s="70">
        <f>'118 Bus my H2'!M168-'118 Correct H2'!M168</f>
        <v>0</v>
      </c>
      <c r="N168" s="70">
        <f>'118 Bus my H2'!N168-'118 Correct H2'!N168</f>
        <v>0</v>
      </c>
      <c r="O168" s="70">
        <f>'118 Bus my H2'!O168-'118 Correct H2'!O168</f>
        <v>0</v>
      </c>
      <c r="P168" s="70">
        <f>'118 Bus my H2'!P168-'118 Correct H2'!P168</f>
        <v>0</v>
      </c>
      <c r="Q168" s="70">
        <f>'118 Bus my H2'!Q168-'118 Correct H2'!Q168</f>
        <v>0</v>
      </c>
      <c r="R168" s="70">
        <f>'118 Bus my H2'!R168-'118 Correct H2'!R168</f>
        <v>0</v>
      </c>
      <c r="S168" s="70">
        <f>'118 Bus my H2'!S168-'118 Correct H2'!S168</f>
        <v>0</v>
      </c>
      <c r="T168" s="70">
        <f>'118 Bus my H2'!T168-'118 Correct H2'!T168</f>
        <v>0</v>
      </c>
      <c r="U168" s="70">
        <f>'118 Bus my H2'!U168-'118 Correct H2'!U168</f>
        <v>0</v>
      </c>
      <c r="V168" s="70">
        <f>'118 Bus my H2'!V168-'118 Correct H2'!V168</f>
        <v>0</v>
      </c>
      <c r="W168" s="70">
        <f>'118 Bus my H2'!W168-'118 Correct H2'!W168</f>
        <v>0</v>
      </c>
      <c r="X168" s="70">
        <f>'118 Bus my H2'!X168-'118 Correct H2'!X168</f>
        <v>0</v>
      </c>
      <c r="Y168" s="70">
        <f>'118 Bus my H2'!Y168-'118 Correct H2'!Y168</f>
        <v>0</v>
      </c>
      <c r="Z168" s="70">
        <f>'118 Bus my H2'!Z168-'118 Correct H2'!Z168</f>
        <v>0</v>
      </c>
      <c r="AA168" s="70">
        <f>'118 Bus my H2'!AA168-'118 Correct H2'!AA168</f>
        <v>0</v>
      </c>
      <c r="AB168" s="70">
        <f>'118 Bus my H2'!AB168-'118 Correct H2'!AB168</f>
        <v>0</v>
      </c>
      <c r="AC168" s="70">
        <f>'118 Bus my H2'!AC168-'118 Correct H2'!AC168</f>
        <v>0</v>
      </c>
      <c r="AD168" s="70">
        <f>'118 Bus my H2'!AD168-'118 Correct H2'!AD168</f>
        <v>0</v>
      </c>
      <c r="AE168" s="70">
        <f>'118 Bus my H2'!AE168-'118 Correct H2'!AE168</f>
        <v>0</v>
      </c>
      <c r="AF168" s="70">
        <f>'118 Bus my H2'!AF168-'118 Correct H2'!AF168</f>
        <v>0</v>
      </c>
      <c r="AG168" s="70">
        <f>'118 Bus my H2'!AG168-'118 Correct H2'!AG168</f>
        <v>0</v>
      </c>
      <c r="AH168" s="70">
        <f>'118 Bus my H2'!AH168-'118 Correct H2'!AH168</f>
        <v>0</v>
      </c>
      <c r="AI168" s="70">
        <f>'118 Bus my H2'!AI168-'118 Correct H2'!AI168</f>
        <v>0</v>
      </c>
      <c r="AJ168" s="70">
        <f>'118 Bus my H2'!AJ168-'118 Correct H2'!AJ168</f>
        <v>0</v>
      </c>
      <c r="AK168" s="70">
        <f>'118 Bus my H2'!AK168-'118 Correct H2'!AK168</f>
        <v>0</v>
      </c>
      <c r="AL168" s="70">
        <f>'118 Bus my H2'!AL168-'118 Correct H2'!AL168</f>
        <v>0</v>
      </c>
      <c r="AM168" s="70">
        <f>'118 Bus my H2'!AM168-'118 Correct H2'!AM168</f>
        <v>0</v>
      </c>
      <c r="AN168" s="70">
        <f>'118 Bus my H2'!AN168-'118 Correct H2'!AN168</f>
        <v>0</v>
      </c>
      <c r="AO168" s="70">
        <f>'118 Bus my H2'!AO168-'118 Correct H2'!AO168</f>
        <v>0</v>
      </c>
      <c r="AP168" s="70">
        <f>'118 Bus my H2'!AP168-'118 Correct H2'!AP168</f>
        <v>0</v>
      </c>
      <c r="AQ168" s="70">
        <f>'118 Bus my H2'!AQ168-'118 Correct H2'!AQ168</f>
        <v>0</v>
      </c>
      <c r="AR168" s="70">
        <f>'118 Bus my H2'!AR168-'118 Correct H2'!AR168</f>
        <v>0</v>
      </c>
      <c r="AS168" s="70">
        <f>'118 Bus my H2'!AS168-'118 Correct H2'!AS168</f>
        <v>0</v>
      </c>
      <c r="AT168" s="70">
        <f>'118 Bus my H2'!AT168-'118 Correct H2'!AT168</f>
        <v>0</v>
      </c>
      <c r="AU168" s="70">
        <f>'118 Bus my H2'!AU168-'118 Correct H2'!AU168</f>
        <v>0</v>
      </c>
      <c r="AV168" s="70">
        <f>'118 Bus my H2'!AV168-'118 Correct H2'!AV168</f>
        <v>0</v>
      </c>
      <c r="AW168" s="70">
        <f>'118 Bus my H2'!AW168-'118 Correct H2'!AW168</f>
        <v>0</v>
      </c>
      <c r="AX168" s="70">
        <f>'118 Bus my H2'!AX168-'118 Correct H2'!AX168</f>
        <v>0</v>
      </c>
      <c r="AY168" s="70">
        <f>'118 Bus my H2'!AY168-'118 Correct H2'!AY168</f>
        <v>0</v>
      </c>
      <c r="AZ168" s="70">
        <f>'118 Bus my H2'!AZ168-'118 Correct H2'!AZ168</f>
        <v>0</v>
      </c>
    </row>
    <row r="169" spans="1:52" x14ac:dyDescent="0.25">
      <c r="A169" s="70">
        <f>'118 Bus my H2'!A169-'118 Correct H2'!A169</f>
        <v>0</v>
      </c>
      <c r="B169" s="70">
        <f>'118 Bus my H2'!B169-'118 Correct H2'!B169</f>
        <v>0</v>
      </c>
      <c r="C169" s="70">
        <f>'118 Bus my H2'!C169-'118 Correct H2'!C169</f>
        <v>0</v>
      </c>
      <c r="D169" s="70">
        <f>'118 Bus my H2'!D169-'118 Correct H2'!D169</f>
        <v>0</v>
      </c>
      <c r="E169" s="70">
        <f>'118 Bus my H2'!E169-'118 Correct H2'!E169</f>
        <v>0</v>
      </c>
      <c r="F169" s="70">
        <f>'118 Bus my H2'!F169-'118 Correct H2'!F169</f>
        <v>0</v>
      </c>
      <c r="G169" s="70">
        <f>'118 Bus my H2'!G169-'118 Correct H2'!G169</f>
        <v>0</v>
      </c>
      <c r="H169" s="70">
        <f>'118 Bus my H2'!H169-'118 Correct H2'!H169</f>
        <v>0</v>
      </c>
      <c r="I169" s="70">
        <f>'118 Bus my H2'!I169-'118 Correct H2'!I169</f>
        <v>0</v>
      </c>
      <c r="J169" s="70">
        <f>'118 Bus my H2'!J169-'118 Correct H2'!J169</f>
        <v>0</v>
      </c>
      <c r="K169" s="70">
        <f>'118 Bus my H2'!K169-'118 Correct H2'!K169</f>
        <v>0</v>
      </c>
      <c r="L169" s="70">
        <f>'118 Bus my H2'!L169-'118 Correct H2'!L169</f>
        <v>0</v>
      </c>
      <c r="M169" s="70">
        <f>'118 Bus my H2'!M169-'118 Correct H2'!M169</f>
        <v>0</v>
      </c>
      <c r="N169" s="70">
        <f>'118 Bus my H2'!N169-'118 Correct H2'!N169</f>
        <v>0</v>
      </c>
      <c r="O169" s="70">
        <f>'118 Bus my H2'!O169-'118 Correct H2'!O169</f>
        <v>0</v>
      </c>
      <c r="P169" s="70">
        <f>'118 Bus my H2'!P169-'118 Correct H2'!P169</f>
        <v>0</v>
      </c>
      <c r="Q169" s="70">
        <f>'118 Bus my H2'!Q169-'118 Correct H2'!Q169</f>
        <v>0</v>
      </c>
      <c r="R169" s="70">
        <f>'118 Bus my H2'!R169-'118 Correct H2'!R169</f>
        <v>0</v>
      </c>
      <c r="S169" s="70">
        <f>'118 Bus my H2'!S169-'118 Correct H2'!S169</f>
        <v>0</v>
      </c>
      <c r="T169" s="70">
        <f>'118 Bus my H2'!T169-'118 Correct H2'!T169</f>
        <v>0</v>
      </c>
      <c r="U169" s="70">
        <f>'118 Bus my H2'!U169-'118 Correct H2'!U169</f>
        <v>0</v>
      </c>
      <c r="V169" s="70">
        <f>'118 Bus my H2'!V169-'118 Correct H2'!V169</f>
        <v>0</v>
      </c>
      <c r="W169" s="70">
        <f>'118 Bus my H2'!W169-'118 Correct H2'!W169</f>
        <v>0</v>
      </c>
      <c r="X169" s="70">
        <f>'118 Bus my H2'!X169-'118 Correct H2'!X169</f>
        <v>0</v>
      </c>
      <c r="Y169" s="70">
        <f>'118 Bus my H2'!Y169-'118 Correct H2'!Y169</f>
        <v>0</v>
      </c>
      <c r="Z169" s="70">
        <f>'118 Bus my H2'!Z169-'118 Correct H2'!Z169</f>
        <v>0</v>
      </c>
      <c r="AA169" s="70">
        <f>'118 Bus my H2'!AA169-'118 Correct H2'!AA169</f>
        <v>0</v>
      </c>
      <c r="AB169" s="70">
        <f>'118 Bus my H2'!AB169-'118 Correct H2'!AB169</f>
        <v>0</v>
      </c>
      <c r="AC169" s="70">
        <f>'118 Bus my H2'!AC169-'118 Correct H2'!AC169</f>
        <v>0</v>
      </c>
      <c r="AD169" s="70">
        <f>'118 Bus my H2'!AD169-'118 Correct H2'!AD169</f>
        <v>0</v>
      </c>
      <c r="AE169" s="70">
        <f>'118 Bus my H2'!AE169-'118 Correct H2'!AE169</f>
        <v>0</v>
      </c>
      <c r="AF169" s="70">
        <f>'118 Bus my H2'!AF169-'118 Correct H2'!AF169</f>
        <v>0</v>
      </c>
      <c r="AG169" s="70">
        <f>'118 Bus my H2'!AG169-'118 Correct H2'!AG169</f>
        <v>0</v>
      </c>
      <c r="AH169" s="70">
        <f>'118 Bus my H2'!AH169-'118 Correct H2'!AH169</f>
        <v>0</v>
      </c>
      <c r="AI169" s="70">
        <f>'118 Bus my H2'!AI169-'118 Correct H2'!AI169</f>
        <v>0</v>
      </c>
      <c r="AJ169" s="70">
        <f>'118 Bus my H2'!AJ169-'118 Correct H2'!AJ169</f>
        <v>0</v>
      </c>
      <c r="AK169" s="70">
        <f>'118 Bus my H2'!AK169-'118 Correct H2'!AK169</f>
        <v>0</v>
      </c>
      <c r="AL169" s="70">
        <f>'118 Bus my H2'!AL169-'118 Correct H2'!AL169</f>
        <v>0</v>
      </c>
      <c r="AM169" s="70">
        <f>'118 Bus my H2'!AM169-'118 Correct H2'!AM169</f>
        <v>0</v>
      </c>
      <c r="AN169" s="70">
        <f>'118 Bus my H2'!AN169-'118 Correct H2'!AN169</f>
        <v>0</v>
      </c>
      <c r="AO169" s="70">
        <f>'118 Bus my H2'!AO169-'118 Correct H2'!AO169</f>
        <v>0</v>
      </c>
      <c r="AP169" s="70">
        <f>'118 Bus my H2'!AP169-'118 Correct H2'!AP169</f>
        <v>0</v>
      </c>
      <c r="AQ169" s="70">
        <f>'118 Bus my H2'!AQ169-'118 Correct H2'!AQ169</f>
        <v>0</v>
      </c>
      <c r="AR169" s="70">
        <f>'118 Bus my H2'!AR169-'118 Correct H2'!AR169</f>
        <v>0</v>
      </c>
      <c r="AS169" s="70">
        <f>'118 Bus my H2'!AS169-'118 Correct H2'!AS169</f>
        <v>0</v>
      </c>
      <c r="AT169" s="70">
        <f>'118 Bus my H2'!AT169-'118 Correct H2'!AT169</f>
        <v>0</v>
      </c>
      <c r="AU169" s="70">
        <f>'118 Bus my H2'!AU169-'118 Correct H2'!AU169</f>
        <v>0</v>
      </c>
      <c r="AV169" s="70">
        <f>'118 Bus my H2'!AV169-'118 Correct H2'!AV169</f>
        <v>0</v>
      </c>
      <c r="AW169" s="70">
        <f>'118 Bus my H2'!AW169-'118 Correct H2'!AW169</f>
        <v>0</v>
      </c>
      <c r="AX169" s="70">
        <f>'118 Bus my H2'!AX169-'118 Correct H2'!AX169</f>
        <v>0</v>
      </c>
      <c r="AY169" s="70">
        <f>'118 Bus my H2'!AY169-'118 Correct H2'!AY169</f>
        <v>0</v>
      </c>
      <c r="AZ169" s="70">
        <f>'118 Bus my H2'!AZ169-'118 Correct H2'!AZ169</f>
        <v>0</v>
      </c>
    </row>
    <row r="170" spans="1:52" x14ac:dyDescent="0.25">
      <c r="A170" s="70">
        <f>'118 Bus my H2'!A170-'118 Correct H2'!A170</f>
        <v>0</v>
      </c>
      <c r="B170" s="70">
        <f>'118 Bus my H2'!B170-'118 Correct H2'!B170</f>
        <v>0</v>
      </c>
      <c r="C170" s="70">
        <f>'118 Bus my H2'!C170-'118 Correct H2'!C170</f>
        <v>0</v>
      </c>
      <c r="D170" s="70">
        <f>'118 Bus my H2'!D170-'118 Correct H2'!D170</f>
        <v>0</v>
      </c>
      <c r="E170" s="70">
        <f>'118 Bus my H2'!E170-'118 Correct H2'!E170</f>
        <v>0</v>
      </c>
      <c r="F170" s="70">
        <f>'118 Bus my H2'!F170-'118 Correct H2'!F170</f>
        <v>0</v>
      </c>
      <c r="G170" s="70">
        <f>'118 Bus my H2'!G170-'118 Correct H2'!G170</f>
        <v>0</v>
      </c>
      <c r="H170" s="70">
        <f>'118 Bus my H2'!H170-'118 Correct H2'!H170</f>
        <v>0</v>
      </c>
      <c r="I170" s="70">
        <f>'118 Bus my H2'!I170-'118 Correct H2'!I170</f>
        <v>0</v>
      </c>
      <c r="J170" s="70">
        <f>'118 Bus my H2'!J170-'118 Correct H2'!J170</f>
        <v>0</v>
      </c>
      <c r="K170" s="70">
        <f>'118 Bus my H2'!K170-'118 Correct H2'!K170</f>
        <v>0</v>
      </c>
      <c r="L170" s="70">
        <f>'118 Bus my H2'!L170-'118 Correct H2'!L170</f>
        <v>0</v>
      </c>
      <c r="M170" s="70">
        <f>'118 Bus my H2'!M170-'118 Correct H2'!M170</f>
        <v>0</v>
      </c>
      <c r="N170" s="70">
        <f>'118 Bus my H2'!N170-'118 Correct H2'!N170</f>
        <v>0</v>
      </c>
      <c r="O170" s="70">
        <f>'118 Bus my H2'!O170-'118 Correct H2'!O170</f>
        <v>0</v>
      </c>
      <c r="P170" s="70">
        <f>'118 Bus my H2'!P170-'118 Correct H2'!P170</f>
        <v>0</v>
      </c>
      <c r="Q170" s="70">
        <f>'118 Bus my H2'!Q170-'118 Correct H2'!Q170</f>
        <v>0</v>
      </c>
      <c r="R170" s="70">
        <f>'118 Bus my H2'!R170-'118 Correct H2'!R170</f>
        <v>0</v>
      </c>
      <c r="S170" s="70">
        <f>'118 Bus my H2'!S170-'118 Correct H2'!S170</f>
        <v>0</v>
      </c>
      <c r="T170" s="70">
        <f>'118 Bus my H2'!T170-'118 Correct H2'!T170</f>
        <v>0</v>
      </c>
      <c r="U170" s="70">
        <f>'118 Bus my H2'!U170-'118 Correct H2'!U170</f>
        <v>0</v>
      </c>
      <c r="V170" s="70">
        <f>'118 Bus my H2'!V170-'118 Correct H2'!V170</f>
        <v>0</v>
      </c>
      <c r="W170" s="70">
        <f>'118 Bus my H2'!W170-'118 Correct H2'!W170</f>
        <v>0</v>
      </c>
      <c r="X170" s="70">
        <f>'118 Bus my H2'!X170-'118 Correct H2'!X170</f>
        <v>0</v>
      </c>
      <c r="Y170" s="70">
        <f>'118 Bus my H2'!Y170-'118 Correct H2'!Y170</f>
        <v>0</v>
      </c>
      <c r="Z170" s="70">
        <f>'118 Bus my H2'!Z170-'118 Correct H2'!Z170</f>
        <v>0</v>
      </c>
      <c r="AA170" s="70">
        <f>'118 Bus my H2'!AA170-'118 Correct H2'!AA170</f>
        <v>0</v>
      </c>
      <c r="AB170" s="70">
        <f>'118 Bus my H2'!AB170-'118 Correct H2'!AB170</f>
        <v>0</v>
      </c>
      <c r="AC170" s="70">
        <f>'118 Bus my H2'!AC170-'118 Correct H2'!AC170</f>
        <v>0</v>
      </c>
      <c r="AD170" s="70">
        <f>'118 Bus my H2'!AD170-'118 Correct H2'!AD170</f>
        <v>0</v>
      </c>
      <c r="AE170" s="70">
        <f>'118 Bus my H2'!AE170-'118 Correct H2'!AE170</f>
        <v>0</v>
      </c>
      <c r="AF170" s="70">
        <f>'118 Bus my H2'!AF170-'118 Correct H2'!AF170</f>
        <v>0</v>
      </c>
      <c r="AG170" s="70">
        <f>'118 Bus my H2'!AG170-'118 Correct H2'!AG170</f>
        <v>0</v>
      </c>
      <c r="AH170" s="70">
        <f>'118 Bus my H2'!AH170-'118 Correct H2'!AH170</f>
        <v>0</v>
      </c>
      <c r="AI170" s="70">
        <f>'118 Bus my H2'!AI170-'118 Correct H2'!AI170</f>
        <v>0</v>
      </c>
      <c r="AJ170" s="70">
        <f>'118 Bus my H2'!AJ170-'118 Correct H2'!AJ170</f>
        <v>0</v>
      </c>
      <c r="AK170" s="70">
        <f>'118 Bus my H2'!AK170-'118 Correct H2'!AK170</f>
        <v>0</v>
      </c>
      <c r="AL170" s="70">
        <f>'118 Bus my H2'!AL170-'118 Correct H2'!AL170</f>
        <v>0</v>
      </c>
      <c r="AM170" s="70">
        <f>'118 Bus my H2'!AM170-'118 Correct H2'!AM170</f>
        <v>0</v>
      </c>
      <c r="AN170" s="70">
        <f>'118 Bus my H2'!AN170-'118 Correct H2'!AN170</f>
        <v>0</v>
      </c>
      <c r="AO170" s="70">
        <f>'118 Bus my H2'!AO170-'118 Correct H2'!AO170</f>
        <v>0</v>
      </c>
      <c r="AP170" s="70">
        <f>'118 Bus my H2'!AP170-'118 Correct H2'!AP170</f>
        <v>0</v>
      </c>
      <c r="AQ170" s="70">
        <f>'118 Bus my H2'!AQ170-'118 Correct H2'!AQ170</f>
        <v>0</v>
      </c>
      <c r="AR170" s="70">
        <f>'118 Bus my H2'!AR170-'118 Correct H2'!AR170</f>
        <v>0</v>
      </c>
      <c r="AS170" s="70">
        <f>'118 Bus my H2'!AS170-'118 Correct H2'!AS170</f>
        <v>0</v>
      </c>
      <c r="AT170" s="70">
        <f>'118 Bus my H2'!AT170-'118 Correct H2'!AT170</f>
        <v>0</v>
      </c>
      <c r="AU170" s="70">
        <f>'118 Bus my H2'!AU170-'118 Correct H2'!AU170</f>
        <v>0</v>
      </c>
      <c r="AV170" s="70">
        <f>'118 Bus my H2'!AV170-'118 Correct H2'!AV170</f>
        <v>0</v>
      </c>
      <c r="AW170" s="70">
        <f>'118 Bus my H2'!AW170-'118 Correct H2'!AW170</f>
        <v>0</v>
      </c>
      <c r="AX170" s="70">
        <f>'118 Bus my H2'!AX170-'118 Correct H2'!AX170</f>
        <v>0</v>
      </c>
      <c r="AY170" s="70">
        <f>'118 Bus my H2'!AY170-'118 Correct H2'!AY170</f>
        <v>0</v>
      </c>
      <c r="AZ170" s="70">
        <f>'118 Bus my H2'!AZ170-'118 Correct H2'!AZ170</f>
        <v>0</v>
      </c>
    </row>
    <row r="171" spans="1:52" x14ac:dyDescent="0.25">
      <c r="A171" s="70">
        <f>'118 Bus my H2'!A171-'118 Correct H2'!A171</f>
        <v>0</v>
      </c>
      <c r="B171" s="70">
        <f>'118 Bus my H2'!B171-'118 Correct H2'!B171</f>
        <v>0</v>
      </c>
      <c r="C171" s="70">
        <f>'118 Bus my H2'!C171-'118 Correct H2'!C171</f>
        <v>0</v>
      </c>
      <c r="D171" s="70">
        <f>'118 Bus my H2'!D171-'118 Correct H2'!D171</f>
        <v>0</v>
      </c>
      <c r="E171" s="70">
        <f>'118 Bus my H2'!E171-'118 Correct H2'!E171</f>
        <v>0</v>
      </c>
      <c r="F171" s="70">
        <f>'118 Bus my H2'!F171-'118 Correct H2'!F171</f>
        <v>0</v>
      </c>
      <c r="G171" s="70">
        <f>'118 Bus my H2'!G171-'118 Correct H2'!G171</f>
        <v>0</v>
      </c>
      <c r="H171" s="70">
        <f>'118 Bus my H2'!H171-'118 Correct H2'!H171</f>
        <v>0</v>
      </c>
      <c r="I171" s="70">
        <f>'118 Bus my H2'!I171-'118 Correct H2'!I171</f>
        <v>0</v>
      </c>
      <c r="J171" s="70">
        <f>'118 Bus my H2'!J171-'118 Correct H2'!J171</f>
        <v>0</v>
      </c>
      <c r="K171" s="70">
        <f>'118 Bus my H2'!K171-'118 Correct H2'!K171</f>
        <v>0</v>
      </c>
      <c r="L171" s="70">
        <f>'118 Bus my H2'!L171-'118 Correct H2'!L171</f>
        <v>0</v>
      </c>
      <c r="M171" s="70">
        <f>'118 Bus my H2'!M171-'118 Correct H2'!M171</f>
        <v>0</v>
      </c>
      <c r="N171" s="70">
        <f>'118 Bus my H2'!N171-'118 Correct H2'!N171</f>
        <v>0</v>
      </c>
      <c r="O171" s="70">
        <f>'118 Bus my H2'!O171-'118 Correct H2'!O171</f>
        <v>0</v>
      </c>
      <c r="P171" s="70">
        <f>'118 Bus my H2'!P171-'118 Correct H2'!P171</f>
        <v>0</v>
      </c>
      <c r="Q171" s="70">
        <f>'118 Bus my H2'!Q171-'118 Correct H2'!Q171</f>
        <v>0</v>
      </c>
      <c r="R171" s="70">
        <f>'118 Bus my H2'!R171-'118 Correct H2'!R171</f>
        <v>0</v>
      </c>
      <c r="S171" s="70">
        <f>'118 Bus my H2'!S171-'118 Correct H2'!S171</f>
        <v>0</v>
      </c>
      <c r="T171" s="70">
        <f>'118 Bus my H2'!T171-'118 Correct H2'!T171</f>
        <v>0</v>
      </c>
      <c r="U171" s="70">
        <f>'118 Bus my H2'!U171-'118 Correct H2'!U171</f>
        <v>0</v>
      </c>
      <c r="V171" s="70">
        <f>'118 Bus my H2'!V171-'118 Correct H2'!V171</f>
        <v>0</v>
      </c>
      <c r="W171" s="70">
        <f>'118 Bus my H2'!W171-'118 Correct H2'!W171</f>
        <v>0</v>
      </c>
      <c r="X171" s="70">
        <f>'118 Bus my H2'!X171-'118 Correct H2'!X171</f>
        <v>0</v>
      </c>
      <c r="Y171" s="70">
        <f>'118 Bus my H2'!Y171-'118 Correct H2'!Y171</f>
        <v>0</v>
      </c>
      <c r="Z171" s="70">
        <f>'118 Bus my H2'!Z171-'118 Correct H2'!Z171</f>
        <v>0</v>
      </c>
      <c r="AA171" s="70">
        <f>'118 Bus my H2'!AA171-'118 Correct H2'!AA171</f>
        <v>0</v>
      </c>
      <c r="AB171" s="70">
        <f>'118 Bus my H2'!AB171-'118 Correct H2'!AB171</f>
        <v>0</v>
      </c>
      <c r="AC171" s="70">
        <f>'118 Bus my H2'!AC171-'118 Correct H2'!AC171</f>
        <v>0</v>
      </c>
      <c r="AD171" s="70">
        <f>'118 Bus my H2'!AD171-'118 Correct H2'!AD171</f>
        <v>0</v>
      </c>
      <c r="AE171" s="70">
        <f>'118 Bus my H2'!AE171-'118 Correct H2'!AE171</f>
        <v>0</v>
      </c>
      <c r="AF171" s="70">
        <f>'118 Bus my H2'!AF171-'118 Correct H2'!AF171</f>
        <v>0</v>
      </c>
      <c r="AG171" s="70">
        <f>'118 Bus my H2'!AG171-'118 Correct H2'!AG171</f>
        <v>0</v>
      </c>
      <c r="AH171" s="70">
        <f>'118 Bus my H2'!AH171-'118 Correct H2'!AH171</f>
        <v>0</v>
      </c>
      <c r="AI171" s="70">
        <f>'118 Bus my H2'!AI171-'118 Correct H2'!AI171</f>
        <v>0</v>
      </c>
      <c r="AJ171" s="70">
        <f>'118 Bus my H2'!AJ171-'118 Correct H2'!AJ171</f>
        <v>0</v>
      </c>
      <c r="AK171" s="70">
        <f>'118 Bus my H2'!AK171-'118 Correct H2'!AK171</f>
        <v>0</v>
      </c>
      <c r="AL171" s="70">
        <f>'118 Bus my H2'!AL171-'118 Correct H2'!AL171</f>
        <v>0</v>
      </c>
      <c r="AM171" s="70">
        <f>'118 Bus my H2'!AM171-'118 Correct H2'!AM171</f>
        <v>0</v>
      </c>
      <c r="AN171" s="70">
        <f>'118 Bus my H2'!AN171-'118 Correct H2'!AN171</f>
        <v>0</v>
      </c>
      <c r="AO171" s="70">
        <f>'118 Bus my H2'!AO171-'118 Correct H2'!AO171</f>
        <v>0</v>
      </c>
      <c r="AP171" s="70">
        <f>'118 Bus my H2'!AP171-'118 Correct H2'!AP171</f>
        <v>0</v>
      </c>
      <c r="AQ171" s="70">
        <f>'118 Bus my H2'!AQ171-'118 Correct H2'!AQ171</f>
        <v>0</v>
      </c>
      <c r="AR171" s="70">
        <f>'118 Bus my H2'!AR171-'118 Correct H2'!AR171</f>
        <v>0</v>
      </c>
      <c r="AS171" s="70">
        <f>'118 Bus my H2'!AS171-'118 Correct H2'!AS171</f>
        <v>0</v>
      </c>
      <c r="AT171" s="70">
        <f>'118 Bus my H2'!AT171-'118 Correct H2'!AT171</f>
        <v>0</v>
      </c>
      <c r="AU171" s="70">
        <f>'118 Bus my H2'!AU171-'118 Correct H2'!AU171</f>
        <v>0</v>
      </c>
      <c r="AV171" s="70">
        <f>'118 Bus my H2'!AV171-'118 Correct H2'!AV171</f>
        <v>0</v>
      </c>
      <c r="AW171" s="70">
        <f>'118 Bus my H2'!AW171-'118 Correct H2'!AW171</f>
        <v>0</v>
      </c>
      <c r="AX171" s="70">
        <f>'118 Bus my H2'!AX171-'118 Correct H2'!AX171</f>
        <v>0</v>
      </c>
      <c r="AY171" s="70">
        <f>'118 Bus my H2'!AY171-'118 Correct H2'!AY171</f>
        <v>0</v>
      </c>
      <c r="AZ171" s="70">
        <f>'118 Bus my H2'!AZ171-'118 Correct H2'!AZ171</f>
        <v>0</v>
      </c>
    </row>
    <row r="172" spans="1:52" x14ac:dyDescent="0.25">
      <c r="A172" s="70">
        <f>'118 Bus my H2'!A172-'118 Correct H2'!A172</f>
        <v>0</v>
      </c>
      <c r="B172" s="70">
        <f>'118 Bus my H2'!B172-'118 Correct H2'!B172</f>
        <v>0</v>
      </c>
      <c r="C172" s="70">
        <f>'118 Bus my H2'!C172-'118 Correct H2'!C172</f>
        <v>0</v>
      </c>
      <c r="D172" s="70">
        <f>'118 Bus my H2'!D172-'118 Correct H2'!D172</f>
        <v>0</v>
      </c>
      <c r="E172" s="70">
        <f>'118 Bus my H2'!E172-'118 Correct H2'!E172</f>
        <v>0</v>
      </c>
      <c r="F172" s="70">
        <f>'118 Bus my H2'!F172-'118 Correct H2'!F172</f>
        <v>0</v>
      </c>
      <c r="G172" s="70">
        <f>'118 Bus my H2'!G172-'118 Correct H2'!G172</f>
        <v>0</v>
      </c>
      <c r="H172" s="70">
        <f>'118 Bus my H2'!H172-'118 Correct H2'!H172</f>
        <v>0</v>
      </c>
      <c r="I172" s="70">
        <f>'118 Bus my H2'!I172-'118 Correct H2'!I172</f>
        <v>0</v>
      </c>
      <c r="J172" s="70">
        <f>'118 Bus my H2'!J172-'118 Correct H2'!J172</f>
        <v>0</v>
      </c>
      <c r="K172" s="70">
        <f>'118 Bus my H2'!K172-'118 Correct H2'!K172</f>
        <v>0</v>
      </c>
      <c r="L172" s="70">
        <f>'118 Bus my H2'!L172-'118 Correct H2'!L172</f>
        <v>0</v>
      </c>
      <c r="M172" s="70">
        <f>'118 Bus my H2'!M172-'118 Correct H2'!M172</f>
        <v>0</v>
      </c>
      <c r="N172" s="70">
        <f>'118 Bus my H2'!N172-'118 Correct H2'!N172</f>
        <v>0</v>
      </c>
      <c r="O172" s="70">
        <f>'118 Bus my H2'!O172-'118 Correct H2'!O172</f>
        <v>0</v>
      </c>
      <c r="P172" s="70">
        <f>'118 Bus my H2'!P172-'118 Correct H2'!P172</f>
        <v>0</v>
      </c>
      <c r="Q172" s="70">
        <f>'118 Bus my H2'!Q172-'118 Correct H2'!Q172</f>
        <v>0</v>
      </c>
      <c r="R172" s="70">
        <f>'118 Bus my H2'!R172-'118 Correct H2'!R172</f>
        <v>0</v>
      </c>
      <c r="S172" s="70">
        <f>'118 Bus my H2'!S172-'118 Correct H2'!S172</f>
        <v>0</v>
      </c>
      <c r="T172" s="70">
        <f>'118 Bus my H2'!T172-'118 Correct H2'!T172</f>
        <v>0</v>
      </c>
      <c r="U172" s="70">
        <f>'118 Bus my H2'!U172-'118 Correct H2'!U172</f>
        <v>0</v>
      </c>
      <c r="V172" s="70">
        <f>'118 Bus my H2'!V172-'118 Correct H2'!V172</f>
        <v>0</v>
      </c>
      <c r="W172" s="70">
        <f>'118 Bus my H2'!W172-'118 Correct H2'!W172</f>
        <v>0</v>
      </c>
      <c r="X172" s="70">
        <f>'118 Bus my H2'!X172-'118 Correct H2'!X172</f>
        <v>0</v>
      </c>
      <c r="Y172" s="70">
        <f>'118 Bus my H2'!Y172-'118 Correct H2'!Y172</f>
        <v>0</v>
      </c>
      <c r="Z172" s="70">
        <f>'118 Bus my H2'!Z172-'118 Correct H2'!Z172</f>
        <v>0</v>
      </c>
      <c r="AA172" s="70">
        <f>'118 Bus my H2'!AA172-'118 Correct H2'!AA172</f>
        <v>0</v>
      </c>
      <c r="AB172" s="70">
        <f>'118 Bus my H2'!AB172-'118 Correct H2'!AB172</f>
        <v>0</v>
      </c>
      <c r="AC172" s="70">
        <f>'118 Bus my H2'!AC172-'118 Correct H2'!AC172</f>
        <v>0</v>
      </c>
      <c r="AD172" s="70">
        <f>'118 Bus my H2'!AD172-'118 Correct H2'!AD172</f>
        <v>0</v>
      </c>
      <c r="AE172" s="70">
        <f>'118 Bus my H2'!AE172-'118 Correct H2'!AE172</f>
        <v>0</v>
      </c>
      <c r="AF172" s="70">
        <f>'118 Bus my H2'!AF172-'118 Correct H2'!AF172</f>
        <v>0</v>
      </c>
      <c r="AG172" s="70">
        <f>'118 Bus my H2'!AG172-'118 Correct H2'!AG172</f>
        <v>0</v>
      </c>
      <c r="AH172" s="70">
        <f>'118 Bus my H2'!AH172-'118 Correct H2'!AH172</f>
        <v>0</v>
      </c>
      <c r="AI172" s="70">
        <f>'118 Bus my H2'!AI172-'118 Correct H2'!AI172</f>
        <v>0</v>
      </c>
      <c r="AJ172" s="70">
        <f>'118 Bus my H2'!AJ172-'118 Correct H2'!AJ172</f>
        <v>0</v>
      </c>
      <c r="AK172" s="70">
        <f>'118 Bus my H2'!AK172-'118 Correct H2'!AK172</f>
        <v>0</v>
      </c>
      <c r="AL172" s="70">
        <f>'118 Bus my H2'!AL172-'118 Correct H2'!AL172</f>
        <v>0</v>
      </c>
      <c r="AM172" s="70">
        <f>'118 Bus my H2'!AM172-'118 Correct H2'!AM172</f>
        <v>0</v>
      </c>
      <c r="AN172" s="70">
        <f>'118 Bus my H2'!AN172-'118 Correct H2'!AN172</f>
        <v>0</v>
      </c>
      <c r="AO172" s="70">
        <f>'118 Bus my H2'!AO172-'118 Correct H2'!AO172</f>
        <v>0</v>
      </c>
      <c r="AP172" s="70">
        <f>'118 Bus my H2'!AP172-'118 Correct H2'!AP172</f>
        <v>0</v>
      </c>
      <c r="AQ172" s="70">
        <f>'118 Bus my H2'!AQ172-'118 Correct H2'!AQ172</f>
        <v>0</v>
      </c>
      <c r="AR172" s="70">
        <f>'118 Bus my H2'!AR172-'118 Correct H2'!AR172</f>
        <v>0</v>
      </c>
      <c r="AS172" s="70">
        <f>'118 Bus my H2'!AS172-'118 Correct H2'!AS172</f>
        <v>0</v>
      </c>
      <c r="AT172" s="70">
        <f>'118 Bus my H2'!AT172-'118 Correct H2'!AT172</f>
        <v>0</v>
      </c>
      <c r="AU172" s="70">
        <f>'118 Bus my H2'!AU172-'118 Correct H2'!AU172</f>
        <v>0</v>
      </c>
      <c r="AV172" s="70">
        <f>'118 Bus my H2'!AV172-'118 Correct H2'!AV172</f>
        <v>0</v>
      </c>
      <c r="AW172" s="70">
        <f>'118 Bus my H2'!AW172-'118 Correct H2'!AW172</f>
        <v>0</v>
      </c>
      <c r="AX172" s="70">
        <f>'118 Bus my H2'!AX172-'118 Correct H2'!AX172</f>
        <v>0</v>
      </c>
      <c r="AY172" s="70">
        <f>'118 Bus my H2'!AY172-'118 Correct H2'!AY172</f>
        <v>0</v>
      </c>
      <c r="AZ172" s="70">
        <f>'118 Bus my H2'!AZ172-'118 Correct H2'!AZ172</f>
        <v>0</v>
      </c>
    </row>
    <row r="173" spans="1:52" x14ac:dyDescent="0.25">
      <c r="A173" s="70">
        <f>'118 Bus my H2'!A173-'118 Correct H2'!A173</f>
        <v>0</v>
      </c>
      <c r="B173" s="70">
        <f>'118 Bus my H2'!B173-'118 Correct H2'!B173</f>
        <v>0</v>
      </c>
      <c r="C173" s="70">
        <f>'118 Bus my H2'!C173-'118 Correct H2'!C173</f>
        <v>0</v>
      </c>
      <c r="D173" s="70">
        <f>'118 Bus my H2'!D173-'118 Correct H2'!D173</f>
        <v>0</v>
      </c>
      <c r="E173" s="70">
        <f>'118 Bus my H2'!E173-'118 Correct H2'!E173</f>
        <v>0</v>
      </c>
      <c r="F173" s="70">
        <f>'118 Bus my H2'!F173-'118 Correct H2'!F173</f>
        <v>0</v>
      </c>
      <c r="G173" s="70">
        <f>'118 Bus my H2'!G173-'118 Correct H2'!G173</f>
        <v>0</v>
      </c>
      <c r="H173" s="70">
        <f>'118 Bus my H2'!H173-'118 Correct H2'!H173</f>
        <v>0</v>
      </c>
      <c r="I173" s="70">
        <f>'118 Bus my H2'!I173-'118 Correct H2'!I173</f>
        <v>0</v>
      </c>
      <c r="J173" s="70">
        <f>'118 Bus my H2'!J173-'118 Correct H2'!J173</f>
        <v>0</v>
      </c>
      <c r="K173" s="70">
        <f>'118 Bus my H2'!K173-'118 Correct H2'!K173</f>
        <v>0</v>
      </c>
      <c r="L173" s="70">
        <f>'118 Bus my H2'!L173-'118 Correct H2'!L173</f>
        <v>0</v>
      </c>
      <c r="M173" s="70">
        <f>'118 Bus my H2'!M173-'118 Correct H2'!M173</f>
        <v>0</v>
      </c>
      <c r="N173" s="70">
        <f>'118 Bus my H2'!N173-'118 Correct H2'!N173</f>
        <v>0</v>
      </c>
      <c r="O173" s="70">
        <f>'118 Bus my H2'!O173-'118 Correct H2'!O173</f>
        <v>0</v>
      </c>
      <c r="P173" s="70">
        <f>'118 Bus my H2'!P173-'118 Correct H2'!P173</f>
        <v>0</v>
      </c>
      <c r="Q173" s="70">
        <f>'118 Bus my H2'!Q173-'118 Correct H2'!Q173</f>
        <v>0</v>
      </c>
      <c r="R173" s="70">
        <f>'118 Bus my H2'!R173-'118 Correct H2'!R173</f>
        <v>0</v>
      </c>
      <c r="S173" s="70">
        <f>'118 Bus my H2'!S173-'118 Correct H2'!S173</f>
        <v>0</v>
      </c>
      <c r="T173" s="70">
        <f>'118 Bus my H2'!T173-'118 Correct H2'!T173</f>
        <v>0</v>
      </c>
      <c r="U173" s="70">
        <f>'118 Bus my H2'!U173-'118 Correct H2'!U173</f>
        <v>0</v>
      </c>
      <c r="V173" s="70">
        <f>'118 Bus my H2'!V173-'118 Correct H2'!V173</f>
        <v>0</v>
      </c>
      <c r="W173" s="70">
        <f>'118 Bus my H2'!W173-'118 Correct H2'!W173</f>
        <v>0</v>
      </c>
      <c r="X173" s="70">
        <f>'118 Bus my H2'!X173-'118 Correct H2'!X173</f>
        <v>0</v>
      </c>
      <c r="Y173" s="70">
        <f>'118 Bus my H2'!Y173-'118 Correct H2'!Y173</f>
        <v>0</v>
      </c>
      <c r="Z173" s="70">
        <f>'118 Bus my H2'!Z173-'118 Correct H2'!Z173</f>
        <v>0</v>
      </c>
      <c r="AA173" s="70">
        <f>'118 Bus my H2'!AA173-'118 Correct H2'!AA173</f>
        <v>0</v>
      </c>
      <c r="AB173" s="70">
        <f>'118 Bus my H2'!AB173-'118 Correct H2'!AB173</f>
        <v>0</v>
      </c>
      <c r="AC173" s="70">
        <f>'118 Bus my H2'!AC173-'118 Correct H2'!AC173</f>
        <v>0</v>
      </c>
      <c r="AD173" s="70">
        <f>'118 Bus my H2'!AD173-'118 Correct H2'!AD173</f>
        <v>0</v>
      </c>
      <c r="AE173" s="70">
        <f>'118 Bus my H2'!AE173-'118 Correct H2'!AE173</f>
        <v>0</v>
      </c>
      <c r="AF173" s="70">
        <f>'118 Bus my H2'!AF173-'118 Correct H2'!AF173</f>
        <v>0</v>
      </c>
      <c r="AG173" s="70">
        <f>'118 Bus my H2'!AG173-'118 Correct H2'!AG173</f>
        <v>0</v>
      </c>
      <c r="AH173" s="70">
        <f>'118 Bus my H2'!AH173-'118 Correct H2'!AH173</f>
        <v>0</v>
      </c>
      <c r="AI173" s="70">
        <f>'118 Bus my H2'!AI173-'118 Correct H2'!AI173</f>
        <v>0</v>
      </c>
      <c r="AJ173" s="70">
        <f>'118 Bus my H2'!AJ173-'118 Correct H2'!AJ173</f>
        <v>0</v>
      </c>
      <c r="AK173" s="70">
        <f>'118 Bus my H2'!AK173-'118 Correct H2'!AK173</f>
        <v>0</v>
      </c>
      <c r="AL173" s="70">
        <f>'118 Bus my H2'!AL173-'118 Correct H2'!AL173</f>
        <v>0</v>
      </c>
      <c r="AM173" s="70">
        <f>'118 Bus my H2'!AM173-'118 Correct H2'!AM173</f>
        <v>0</v>
      </c>
      <c r="AN173" s="70">
        <f>'118 Bus my H2'!AN173-'118 Correct H2'!AN173</f>
        <v>0</v>
      </c>
      <c r="AO173" s="70">
        <f>'118 Bus my H2'!AO173-'118 Correct H2'!AO173</f>
        <v>0</v>
      </c>
      <c r="AP173" s="70">
        <f>'118 Bus my H2'!AP173-'118 Correct H2'!AP173</f>
        <v>0</v>
      </c>
      <c r="AQ173" s="70">
        <f>'118 Bus my H2'!AQ173-'118 Correct H2'!AQ173</f>
        <v>0</v>
      </c>
      <c r="AR173" s="70">
        <f>'118 Bus my H2'!AR173-'118 Correct H2'!AR173</f>
        <v>0</v>
      </c>
      <c r="AS173" s="70">
        <f>'118 Bus my H2'!AS173-'118 Correct H2'!AS173</f>
        <v>0</v>
      </c>
      <c r="AT173" s="70">
        <f>'118 Bus my H2'!AT173-'118 Correct H2'!AT173</f>
        <v>0</v>
      </c>
      <c r="AU173" s="70">
        <f>'118 Bus my H2'!AU173-'118 Correct H2'!AU173</f>
        <v>0</v>
      </c>
      <c r="AV173" s="70">
        <f>'118 Bus my H2'!AV173-'118 Correct H2'!AV173</f>
        <v>0</v>
      </c>
      <c r="AW173" s="70">
        <f>'118 Bus my H2'!AW173-'118 Correct H2'!AW173</f>
        <v>0</v>
      </c>
      <c r="AX173" s="70">
        <f>'118 Bus my H2'!AX173-'118 Correct H2'!AX173</f>
        <v>0</v>
      </c>
      <c r="AY173" s="70">
        <f>'118 Bus my H2'!AY173-'118 Correct H2'!AY173</f>
        <v>0</v>
      </c>
      <c r="AZ173" s="70">
        <f>'118 Bus my H2'!AZ173-'118 Correct H2'!AZ173</f>
        <v>0</v>
      </c>
    </row>
    <row r="174" spans="1:52" x14ac:dyDescent="0.25">
      <c r="A174" s="70">
        <f>'118 Bus my H2'!A174-'118 Correct H2'!A174</f>
        <v>0</v>
      </c>
      <c r="B174" s="70">
        <f>'118 Bus my H2'!B174-'118 Correct H2'!B174</f>
        <v>0</v>
      </c>
      <c r="C174" s="70">
        <f>'118 Bus my H2'!C174-'118 Correct H2'!C174</f>
        <v>0</v>
      </c>
      <c r="D174" s="70">
        <f>'118 Bus my H2'!D174-'118 Correct H2'!D174</f>
        <v>0</v>
      </c>
      <c r="E174" s="70">
        <f>'118 Bus my H2'!E174-'118 Correct H2'!E174</f>
        <v>0</v>
      </c>
      <c r="F174" s="70">
        <f>'118 Bus my H2'!F174-'118 Correct H2'!F174</f>
        <v>0</v>
      </c>
      <c r="G174" s="70">
        <f>'118 Bus my H2'!G174-'118 Correct H2'!G174</f>
        <v>0</v>
      </c>
      <c r="H174" s="70">
        <f>'118 Bus my H2'!H174-'118 Correct H2'!H174</f>
        <v>0</v>
      </c>
      <c r="I174" s="70">
        <f>'118 Bus my H2'!I174-'118 Correct H2'!I174</f>
        <v>0</v>
      </c>
      <c r="J174" s="70">
        <f>'118 Bus my H2'!J174-'118 Correct H2'!J174</f>
        <v>0</v>
      </c>
      <c r="K174" s="70">
        <f>'118 Bus my H2'!K174-'118 Correct H2'!K174</f>
        <v>0</v>
      </c>
      <c r="L174" s="70">
        <f>'118 Bus my H2'!L174-'118 Correct H2'!L174</f>
        <v>0</v>
      </c>
      <c r="M174" s="70">
        <f>'118 Bus my H2'!M174-'118 Correct H2'!M174</f>
        <v>0</v>
      </c>
      <c r="N174" s="70">
        <f>'118 Bus my H2'!N174-'118 Correct H2'!N174</f>
        <v>0</v>
      </c>
      <c r="O174" s="70">
        <f>'118 Bus my H2'!O174-'118 Correct H2'!O174</f>
        <v>0</v>
      </c>
      <c r="P174" s="70">
        <f>'118 Bus my H2'!P174-'118 Correct H2'!P174</f>
        <v>0</v>
      </c>
      <c r="Q174" s="70">
        <f>'118 Bus my H2'!Q174-'118 Correct H2'!Q174</f>
        <v>0</v>
      </c>
      <c r="R174" s="70">
        <f>'118 Bus my H2'!R174-'118 Correct H2'!R174</f>
        <v>0</v>
      </c>
      <c r="S174" s="70">
        <f>'118 Bus my H2'!S174-'118 Correct H2'!S174</f>
        <v>0</v>
      </c>
      <c r="T174" s="70">
        <f>'118 Bus my H2'!T174-'118 Correct H2'!T174</f>
        <v>0</v>
      </c>
      <c r="U174" s="70">
        <f>'118 Bus my H2'!U174-'118 Correct H2'!U174</f>
        <v>0</v>
      </c>
      <c r="V174" s="70">
        <f>'118 Bus my H2'!V174-'118 Correct H2'!V174</f>
        <v>0</v>
      </c>
      <c r="W174" s="70">
        <f>'118 Bus my H2'!W174-'118 Correct H2'!W174</f>
        <v>0</v>
      </c>
      <c r="X174" s="70">
        <f>'118 Bus my H2'!X174-'118 Correct H2'!X174</f>
        <v>0</v>
      </c>
      <c r="Y174" s="70">
        <f>'118 Bus my H2'!Y174-'118 Correct H2'!Y174</f>
        <v>0</v>
      </c>
      <c r="Z174" s="70">
        <f>'118 Bus my H2'!Z174-'118 Correct H2'!Z174</f>
        <v>0</v>
      </c>
      <c r="AA174" s="70">
        <f>'118 Bus my H2'!AA174-'118 Correct H2'!AA174</f>
        <v>0</v>
      </c>
      <c r="AB174" s="70">
        <f>'118 Bus my H2'!AB174-'118 Correct H2'!AB174</f>
        <v>0</v>
      </c>
      <c r="AC174" s="70">
        <f>'118 Bus my H2'!AC174-'118 Correct H2'!AC174</f>
        <v>0</v>
      </c>
      <c r="AD174" s="70">
        <f>'118 Bus my H2'!AD174-'118 Correct H2'!AD174</f>
        <v>0</v>
      </c>
      <c r="AE174" s="70">
        <f>'118 Bus my H2'!AE174-'118 Correct H2'!AE174</f>
        <v>0</v>
      </c>
      <c r="AF174" s="70">
        <f>'118 Bus my H2'!AF174-'118 Correct H2'!AF174</f>
        <v>0</v>
      </c>
      <c r="AG174" s="70">
        <f>'118 Bus my H2'!AG174-'118 Correct H2'!AG174</f>
        <v>0</v>
      </c>
      <c r="AH174" s="70">
        <f>'118 Bus my H2'!AH174-'118 Correct H2'!AH174</f>
        <v>0</v>
      </c>
      <c r="AI174" s="70">
        <f>'118 Bus my H2'!AI174-'118 Correct H2'!AI174</f>
        <v>0</v>
      </c>
      <c r="AJ174" s="70">
        <f>'118 Bus my H2'!AJ174-'118 Correct H2'!AJ174</f>
        <v>0</v>
      </c>
      <c r="AK174" s="70">
        <f>'118 Bus my H2'!AK174-'118 Correct H2'!AK174</f>
        <v>0</v>
      </c>
      <c r="AL174" s="70">
        <f>'118 Bus my H2'!AL174-'118 Correct H2'!AL174</f>
        <v>0</v>
      </c>
      <c r="AM174" s="70">
        <f>'118 Bus my H2'!AM174-'118 Correct H2'!AM174</f>
        <v>0</v>
      </c>
      <c r="AN174" s="70">
        <f>'118 Bus my H2'!AN174-'118 Correct H2'!AN174</f>
        <v>0</v>
      </c>
      <c r="AO174" s="70">
        <f>'118 Bus my H2'!AO174-'118 Correct H2'!AO174</f>
        <v>0</v>
      </c>
      <c r="AP174" s="70">
        <f>'118 Bus my H2'!AP174-'118 Correct H2'!AP174</f>
        <v>0</v>
      </c>
      <c r="AQ174" s="70">
        <f>'118 Bus my H2'!AQ174-'118 Correct H2'!AQ174</f>
        <v>0</v>
      </c>
      <c r="AR174" s="70">
        <f>'118 Bus my H2'!AR174-'118 Correct H2'!AR174</f>
        <v>0</v>
      </c>
      <c r="AS174" s="70">
        <f>'118 Bus my H2'!AS174-'118 Correct H2'!AS174</f>
        <v>0</v>
      </c>
      <c r="AT174" s="70">
        <f>'118 Bus my H2'!AT174-'118 Correct H2'!AT174</f>
        <v>0</v>
      </c>
      <c r="AU174" s="70">
        <f>'118 Bus my H2'!AU174-'118 Correct H2'!AU174</f>
        <v>0</v>
      </c>
      <c r="AV174" s="70">
        <f>'118 Bus my H2'!AV174-'118 Correct H2'!AV174</f>
        <v>0</v>
      </c>
      <c r="AW174" s="70">
        <f>'118 Bus my H2'!AW174-'118 Correct H2'!AW174</f>
        <v>0</v>
      </c>
      <c r="AX174" s="70">
        <f>'118 Bus my H2'!AX174-'118 Correct H2'!AX174</f>
        <v>0</v>
      </c>
      <c r="AY174" s="70">
        <f>'118 Bus my H2'!AY174-'118 Correct H2'!AY174</f>
        <v>0</v>
      </c>
      <c r="AZ174" s="70">
        <f>'118 Bus my H2'!AZ174-'118 Correct H2'!AZ174</f>
        <v>0</v>
      </c>
    </row>
    <row r="175" spans="1:52" x14ac:dyDescent="0.25">
      <c r="A175" s="70">
        <f>'118 Bus my H2'!A175-'118 Correct H2'!A175</f>
        <v>0</v>
      </c>
      <c r="B175" s="70">
        <f>'118 Bus my H2'!B175-'118 Correct H2'!B175</f>
        <v>0</v>
      </c>
      <c r="C175" s="70">
        <f>'118 Bus my H2'!C175-'118 Correct H2'!C175</f>
        <v>0</v>
      </c>
      <c r="D175" s="70">
        <f>'118 Bus my H2'!D175-'118 Correct H2'!D175</f>
        <v>0</v>
      </c>
      <c r="E175" s="70">
        <f>'118 Bus my H2'!E175-'118 Correct H2'!E175</f>
        <v>0</v>
      </c>
      <c r="F175" s="70">
        <f>'118 Bus my H2'!F175-'118 Correct H2'!F175</f>
        <v>0</v>
      </c>
      <c r="G175" s="70">
        <f>'118 Bus my H2'!G175-'118 Correct H2'!G175</f>
        <v>0</v>
      </c>
      <c r="H175" s="70">
        <f>'118 Bus my H2'!H175-'118 Correct H2'!H175</f>
        <v>0</v>
      </c>
      <c r="I175" s="70">
        <f>'118 Bus my H2'!I175-'118 Correct H2'!I175</f>
        <v>0</v>
      </c>
      <c r="J175" s="70">
        <f>'118 Bus my H2'!J175-'118 Correct H2'!J175</f>
        <v>0</v>
      </c>
      <c r="K175" s="70">
        <f>'118 Bus my H2'!K175-'118 Correct H2'!K175</f>
        <v>0</v>
      </c>
      <c r="L175" s="70">
        <f>'118 Bus my H2'!L175-'118 Correct H2'!L175</f>
        <v>0</v>
      </c>
      <c r="M175" s="70">
        <f>'118 Bus my H2'!M175-'118 Correct H2'!M175</f>
        <v>0</v>
      </c>
      <c r="N175" s="70">
        <f>'118 Bus my H2'!N175-'118 Correct H2'!N175</f>
        <v>0</v>
      </c>
      <c r="O175" s="70">
        <f>'118 Bus my H2'!O175-'118 Correct H2'!O175</f>
        <v>0</v>
      </c>
      <c r="P175" s="70">
        <f>'118 Bus my H2'!P175-'118 Correct H2'!P175</f>
        <v>0</v>
      </c>
      <c r="Q175" s="70">
        <f>'118 Bus my H2'!Q175-'118 Correct H2'!Q175</f>
        <v>0</v>
      </c>
      <c r="R175" s="70">
        <f>'118 Bus my H2'!R175-'118 Correct H2'!R175</f>
        <v>0</v>
      </c>
      <c r="S175" s="70">
        <f>'118 Bus my H2'!S175-'118 Correct H2'!S175</f>
        <v>0</v>
      </c>
      <c r="T175" s="70">
        <f>'118 Bus my H2'!T175-'118 Correct H2'!T175</f>
        <v>0</v>
      </c>
      <c r="U175" s="70">
        <f>'118 Bus my H2'!U175-'118 Correct H2'!U175</f>
        <v>0</v>
      </c>
      <c r="V175" s="70">
        <f>'118 Bus my H2'!V175-'118 Correct H2'!V175</f>
        <v>0</v>
      </c>
      <c r="W175" s="70">
        <f>'118 Bus my H2'!W175-'118 Correct H2'!W175</f>
        <v>0</v>
      </c>
      <c r="X175" s="70">
        <f>'118 Bus my H2'!X175-'118 Correct H2'!X175</f>
        <v>0</v>
      </c>
      <c r="Y175" s="70">
        <f>'118 Bus my H2'!Y175-'118 Correct H2'!Y175</f>
        <v>0</v>
      </c>
      <c r="Z175" s="70">
        <f>'118 Bus my H2'!Z175-'118 Correct H2'!Z175</f>
        <v>0</v>
      </c>
      <c r="AA175" s="70">
        <f>'118 Bus my H2'!AA175-'118 Correct H2'!AA175</f>
        <v>0</v>
      </c>
      <c r="AB175" s="70">
        <f>'118 Bus my H2'!AB175-'118 Correct H2'!AB175</f>
        <v>0</v>
      </c>
      <c r="AC175" s="70">
        <f>'118 Bus my H2'!AC175-'118 Correct H2'!AC175</f>
        <v>0</v>
      </c>
      <c r="AD175" s="70">
        <f>'118 Bus my H2'!AD175-'118 Correct H2'!AD175</f>
        <v>0</v>
      </c>
      <c r="AE175" s="70">
        <f>'118 Bus my H2'!AE175-'118 Correct H2'!AE175</f>
        <v>0</v>
      </c>
      <c r="AF175" s="70">
        <f>'118 Bus my H2'!AF175-'118 Correct H2'!AF175</f>
        <v>0</v>
      </c>
      <c r="AG175" s="70">
        <f>'118 Bus my H2'!AG175-'118 Correct H2'!AG175</f>
        <v>0</v>
      </c>
      <c r="AH175" s="70">
        <f>'118 Bus my H2'!AH175-'118 Correct H2'!AH175</f>
        <v>0</v>
      </c>
      <c r="AI175" s="70">
        <f>'118 Bus my H2'!AI175-'118 Correct H2'!AI175</f>
        <v>0</v>
      </c>
      <c r="AJ175" s="70">
        <f>'118 Bus my H2'!AJ175-'118 Correct H2'!AJ175</f>
        <v>0</v>
      </c>
      <c r="AK175" s="70">
        <f>'118 Bus my H2'!AK175-'118 Correct H2'!AK175</f>
        <v>0</v>
      </c>
      <c r="AL175" s="70">
        <f>'118 Bus my H2'!AL175-'118 Correct H2'!AL175</f>
        <v>0</v>
      </c>
      <c r="AM175" s="70">
        <f>'118 Bus my H2'!AM175-'118 Correct H2'!AM175</f>
        <v>0</v>
      </c>
      <c r="AN175" s="70">
        <f>'118 Bus my H2'!AN175-'118 Correct H2'!AN175</f>
        <v>0</v>
      </c>
      <c r="AO175" s="70">
        <f>'118 Bus my H2'!AO175-'118 Correct H2'!AO175</f>
        <v>0</v>
      </c>
      <c r="AP175" s="70">
        <f>'118 Bus my H2'!AP175-'118 Correct H2'!AP175</f>
        <v>0</v>
      </c>
      <c r="AQ175" s="70">
        <f>'118 Bus my H2'!AQ175-'118 Correct H2'!AQ175</f>
        <v>0</v>
      </c>
      <c r="AR175" s="70">
        <f>'118 Bus my H2'!AR175-'118 Correct H2'!AR175</f>
        <v>0</v>
      </c>
      <c r="AS175" s="70">
        <f>'118 Bus my H2'!AS175-'118 Correct H2'!AS175</f>
        <v>0</v>
      </c>
      <c r="AT175" s="70">
        <f>'118 Bus my H2'!AT175-'118 Correct H2'!AT175</f>
        <v>0</v>
      </c>
      <c r="AU175" s="70">
        <f>'118 Bus my H2'!AU175-'118 Correct H2'!AU175</f>
        <v>0</v>
      </c>
      <c r="AV175" s="70">
        <f>'118 Bus my H2'!AV175-'118 Correct H2'!AV175</f>
        <v>0</v>
      </c>
      <c r="AW175" s="70">
        <f>'118 Bus my H2'!AW175-'118 Correct H2'!AW175</f>
        <v>0</v>
      </c>
      <c r="AX175" s="70">
        <f>'118 Bus my H2'!AX175-'118 Correct H2'!AX175</f>
        <v>0</v>
      </c>
      <c r="AY175" s="70">
        <f>'118 Bus my H2'!AY175-'118 Correct H2'!AY175</f>
        <v>0</v>
      </c>
      <c r="AZ175" s="70">
        <f>'118 Bus my H2'!AZ175-'118 Correct H2'!AZ175</f>
        <v>0</v>
      </c>
    </row>
    <row r="176" spans="1:52" x14ac:dyDescent="0.25">
      <c r="A176" s="70">
        <f>'118 Bus my H2'!A176-'118 Correct H2'!A176</f>
        <v>0</v>
      </c>
      <c r="B176" s="70">
        <f>'118 Bus my H2'!B176-'118 Correct H2'!B176</f>
        <v>0</v>
      </c>
      <c r="C176" s="70">
        <f>'118 Bus my H2'!C176-'118 Correct H2'!C176</f>
        <v>0</v>
      </c>
      <c r="D176" s="70">
        <f>'118 Bus my H2'!D176-'118 Correct H2'!D176</f>
        <v>0</v>
      </c>
      <c r="E176" s="70">
        <f>'118 Bus my H2'!E176-'118 Correct H2'!E176</f>
        <v>0</v>
      </c>
      <c r="F176" s="70">
        <f>'118 Bus my H2'!F176-'118 Correct H2'!F176</f>
        <v>0</v>
      </c>
      <c r="G176" s="70">
        <f>'118 Bus my H2'!G176-'118 Correct H2'!G176</f>
        <v>0</v>
      </c>
      <c r="H176" s="70">
        <f>'118 Bus my H2'!H176-'118 Correct H2'!H176</f>
        <v>0</v>
      </c>
      <c r="I176" s="70">
        <f>'118 Bus my H2'!I176-'118 Correct H2'!I176</f>
        <v>0</v>
      </c>
      <c r="J176" s="70">
        <f>'118 Bus my H2'!J176-'118 Correct H2'!J176</f>
        <v>0</v>
      </c>
      <c r="K176" s="70">
        <f>'118 Bus my H2'!K176-'118 Correct H2'!K176</f>
        <v>0</v>
      </c>
      <c r="L176" s="70">
        <f>'118 Bus my H2'!L176-'118 Correct H2'!L176</f>
        <v>0</v>
      </c>
      <c r="M176" s="70">
        <f>'118 Bus my H2'!M176-'118 Correct H2'!M176</f>
        <v>0</v>
      </c>
      <c r="N176" s="70">
        <f>'118 Bus my H2'!N176-'118 Correct H2'!N176</f>
        <v>0</v>
      </c>
      <c r="O176" s="70">
        <f>'118 Bus my H2'!O176-'118 Correct H2'!O176</f>
        <v>0</v>
      </c>
      <c r="P176" s="70">
        <f>'118 Bus my H2'!P176-'118 Correct H2'!P176</f>
        <v>0</v>
      </c>
      <c r="Q176" s="70">
        <f>'118 Bus my H2'!Q176-'118 Correct H2'!Q176</f>
        <v>0</v>
      </c>
      <c r="R176" s="70">
        <f>'118 Bus my H2'!R176-'118 Correct H2'!R176</f>
        <v>0</v>
      </c>
      <c r="S176" s="70">
        <f>'118 Bus my H2'!S176-'118 Correct H2'!S176</f>
        <v>0</v>
      </c>
      <c r="T176" s="70">
        <f>'118 Bus my H2'!T176-'118 Correct H2'!T176</f>
        <v>0</v>
      </c>
      <c r="U176" s="70">
        <f>'118 Bus my H2'!U176-'118 Correct H2'!U176</f>
        <v>0</v>
      </c>
      <c r="V176" s="70">
        <f>'118 Bus my H2'!V176-'118 Correct H2'!V176</f>
        <v>0</v>
      </c>
      <c r="W176" s="70">
        <f>'118 Bus my H2'!W176-'118 Correct H2'!W176</f>
        <v>0</v>
      </c>
      <c r="X176" s="70">
        <f>'118 Bus my H2'!X176-'118 Correct H2'!X176</f>
        <v>0</v>
      </c>
      <c r="Y176" s="70">
        <f>'118 Bus my H2'!Y176-'118 Correct H2'!Y176</f>
        <v>0</v>
      </c>
      <c r="Z176" s="70">
        <f>'118 Bus my H2'!Z176-'118 Correct H2'!Z176</f>
        <v>0</v>
      </c>
      <c r="AA176" s="70">
        <f>'118 Bus my H2'!AA176-'118 Correct H2'!AA176</f>
        <v>0</v>
      </c>
      <c r="AB176" s="70">
        <f>'118 Bus my H2'!AB176-'118 Correct H2'!AB176</f>
        <v>0</v>
      </c>
      <c r="AC176" s="70">
        <f>'118 Bus my H2'!AC176-'118 Correct H2'!AC176</f>
        <v>0</v>
      </c>
      <c r="AD176" s="70">
        <f>'118 Bus my H2'!AD176-'118 Correct H2'!AD176</f>
        <v>0</v>
      </c>
      <c r="AE176" s="70">
        <f>'118 Bus my H2'!AE176-'118 Correct H2'!AE176</f>
        <v>0</v>
      </c>
      <c r="AF176" s="70">
        <f>'118 Bus my H2'!AF176-'118 Correct H2'!AF176</f>
        <v>0</v>
      </c>
      <c r="AG176" s="70">
        <f>'118 Bus my H2'!AG176-'118 Correct H2'!AG176</f>
        <v>0</v>
      </c>
      <c r="AH176" s="70">
        <f>'118 Bus my H2'!AH176-'118 Correct H2'!AH176</f>
        <v>0</v>
      </c>
      <c r="AI176" s="70">
        <f>'118 Bus my H2'!AI176-'118 Correct H2'!AI176</f>
        <v>0</v>
      </c>
      <c r="AJ176" s="70">
        <f>'118 Bus my H2'!AJ176-'118 Correct H2'!AJ176</f>
        <v>0</v>
      </c>
      <c r="AK176" s="70">
        <f>'118 Bus my H2'!AK176-'118 Correct H2'!AK176</f>
        <v>0</v>
      </c>
      <c r="AL176" s="70">
        <f>'118 Bus my H2'!AL176-'118 Correct H2'!AL176</f>
        <v>0</v>
      </c>
      <c r="AM176" s="70">
        <f>'118 Bus my H2'!AM176-'118 Correct H2'!AM176</f>
        <v>0</v>
      </c>
      <c r="AN176" s="70">
        <f>'118 Bus my H2'!AN176-'118 Correct H2'!AN176</f>
        <v>0</v>
      </c>
      <c r="AO176" s="70">
        <f>'118 Bus my H2'!AO176-'118 Correct H2'!AO176</f>
        <v>0</v>
      </c>
      <c r="AP176" s="70">
        <f>'118 Bus my H2'!AP176-'118 Correct H2'!AP176</f>
        <v>0</v>
      </c>
      <c r="AQ176" s="70">
        <f>'118 Bus my H2'!AQ176-'118 Correct H2'!AQ176</f>
        <v>0</v>
      </c>
      <c r="AR176" s="70">
        <f>'118 Bus my H2'!AR176-'118 Correct H2'!AR176</f>
        <v>0</v>
      </c>
      <c r="AS176" s="70">
        <f>'118 Bus my H2'!AS176-'118 Correct H2'!AS176</f>
        <v>0</v>
      </c>
      <c r="AT176" s="70">
        <f>'118 Bus my H2'!AT176-'118 Correct H2'!AT176</f>
        <v>0</v>
      </c>
      <c r="AU176" s="70">
        <f>'118 Bus my H2'!AU176-'118 Correct H2'!AU176</f>
        <v>0</v>
      </c>
      <c r="AV176" s="70">
        <f>'118 Bus my H2'!AV176-'118 Correct H2'!AV176</f>
        <v>0</v>
      </c>
      <c r="AW176" s="70">
        <f>'118 Bus my H2'!AW176-'118 Correct H2'!AW176</f>
        <v>0</v>
      </c>
      <c r="AX176" s="70">
        <f>'118 Bus my H2'!AX176-'118 Correct H2'!AX176</f>
        <v>0</v>
      </c>
      <c r="AY176" s="70">
        <f>'118 Bus my H2'!AY176-'118 Correct H2'!AY176</f>
        <v>0</v>
      </c>
      <c r="AZ176" s="70">
        <f>'118 Bus my H2'!AZ176-'118 Correct H2'!AZ176</f>
        <v>0</v>
      </c>
    </row>
    <row r="177" spans="1:52" x14ac:dyDescent="0.25">
      <c r="A177" s="70">
        <f>'118 Bus my H2'!A177-'118 Correct H2'!A177</f>
        <v>0</v>
      </c>
      <c r="B177" s="70">
        <f>'118 Bus my H2'!B177-'118 Correct H2'!B177</f>
        <v>0</v>
      </c>
      <c r="C177" s="70">
        <f>'118 Bus my H2'!C177-'118 Correct H2'!C177</f>
        <v>0</v>
      </c>
      <c r="D177" s="70">
        <f>'118 Bus my H2'!D177-'118 Correct H2'!D177</f>
        <v>0</v>
      </c>
      <c r="E177" s="70">
        <f>'118 Bus my H2'!E177-'118 Correct H2'!E177</f>
        <v>0</v>
      </c>
      <c r="F177" s="70">
        <f>'118 Bus my H2'!F177-'118 Correct H2'!F177</f>
        <v>0</v>
      </c>
      <c r="G177" s="70">
        <f>'118 Bus my H2'!G177-'118 Correct H2'!G177</f>
        <v>0</v>
      </c>
      <c r="H177" s="70">
        <f>'118 Bus my H2'!H177-'118 Correct H2'!H177</f>
        <v>0</v>
      </c>
      <c r="I177" s="70">
        <f>'118 Bus my H2'!I177-'118 Correct H2'!I177</f>
        <v>0</v>
      </c>
      <c r="J177" s="70">
        <f>'118 Bus my H2'!J177-'118 Correct H2'!J177</f>
        <v>0</v>
      </c>
      <c r="K177" s="70">
        <f>'118 Bus my H2'!K177-'118 Correct H2'!K177</f>
        <v>0</v>
      </c>
      <c r="L177" s="70">
        <f>'118 Bus my H2'!L177-'118 Correct H2'!L177</f>
        <v>0</v>
      </c>
      <c r="M177" s="70">
        <f>'118 Bus my H2'!M177-'118 Correct H2'!M177</f>
        <v>0</v>
      </c>
      <c r="N177" s="70">
        <f>'118 Bus my H2'!N177-'118 Correct H2'!N177</f>
        <v>0</v>
      </c>
      <c r="O177" s="70">
        <f>'118 Bus my H2'!O177-'118 Correct H2'!O177</f>
        <v>0</v>
      </c>
      <c r="P177" s="70">
        <f>'118 Bus my H2'!P177-'118 Correct H2'!P177</f>
        <v>0</v>
      </c>
      <c r="Q177" s="70">
        <f>'118 Bus my H2'!Q177-'118 Correct H2'!Q177</f>
        <v>0</v>
      </c>
      <c r="R177" s="70">
        <f>'118 Bus my H2'!R177-'118 Correct H2'!R177</f>
        <v>0</v>
      </c>
      <c r="S177" s="70">
        <f>'118 Bus my H2'!S177-'118 Correct H2'!S177</f>
        <v>0</v>
      </c>
      <c r="T177" s="70">
        <f>'118 Bus my H2'!T177-'118 Correct H2'!T177</f>
        <v>0</v>
      </c>
      <c r="U177" s="70">
        <f>'118 Bus my H2'!U177-'118 Correct H2'!U177</f>
        <v>0</v>
      </c>
      <c r="V177" s="70">
        <f>'118 Bus my H2'!V177-'118 Correct H2'!V177</f>
        <v>0</v>
      </c>
      <c r="W177" s="70">
        <f>'118 Bus my H2'!W177-'118 Correct H2'!W177</f>
        <v>0</v>
      </c>
      <c r="X177" s="70">
        <f>'118 Bus my H2'!X177-'118 Correct H2'!X177</f>
        <v>0</v>
      </c>
      <c r="Y177" s="70">
        <f>'118 Bus my H2'!Y177-'118 Correct H2'!Y177</f>
        <v>0</v>
      </c>
      <c r="Z177" s="70">
        <f>'118 Bus my H2'!Z177-'118 Correct H2'!Z177</f>
        <v>0</v>
      </c>
      <c r="AA177" s="70">
        <f>'118 Bus my H2'!AA177-'118 Correct H2'!AA177</f>
        <v>0</v>
      </c>
      <c r="AB177" s="70">
        <f>'118 Bus my H2'!AB177-'118 Correct H2'!AB177</f>
        <v>0</v>
      </c>
      <c r="AC177" s="70">
        <f>'118 Bus my H2'!AC177-'118 Correct H2'!AC177</f>
        <v>0</v>
      </c>
      <c r="AD177" s="70">
        <f>'118 Bus my H2'!AD177-'118 Correct H2'!AD177</f>
        <v>0</v>
      </c>
      <c r="AE177" s="70">
        <f>'118 Bus my H2'!AE177-'118 Correct H2'!AE177</f>
        <v>0</v>
      </c>
      <c r="AF177" s="70">
        <f>'118 Bus my H2'!AF177-'118 Correct H2'!AF177</f>
        <v>0</v>
      </c>
      <c r="AG177" s="70">
        <f>'118 Bus my H2'!AG177-'118 Correct H2'!AG177</f>
        <v>0</v>
      </c>
      <c r="AH177" s="70">
        <f>'118 Bus my H2'!AH177-'118 Correct H2'!AH177</f>
        <v>0</v>
      </c>
      <c r="AI177" s="70">
        <f>'118 Bus my H2'!AI177-'118 Correct H2'!AI177</f>
        <v>0</v>
      </c>
      <c r="AJ177" s="70">
        <f>'118 Bus my H2'!AJ177-'118 Correct H2'!AJ177</f>
        <v>0</v>
      </c>
      <c r="AK177" s="70">
        <f>'118 Bus my H2'!AK177-'118 Correct H2'!AK177</f>
        <v>0</v>
      </c>
      <c r="AL177" s="70">
        <f>'118 Bus my H2'!AL177-'118 Correct H2'!AL177</f>
        <v>0</v>
      </c>
      <c r="AM177" s="70">
        <f>'118 Bus my H2'!AM177-'118 Correct H2'!AM177</f>
        <v>0</v>
      </c>
      <c r="AN177" s="70">
        <f>'118 Bus my H2'!AN177-'118 Correct H2'!AN177</f>
        <v>0</v>
      </c>
      <c r="AO177" s="70">
        <f>'118 Bus my H2'!AO177-'118 Correct H2'!AO177</f>
        <v>0</v>
      </c>
      <c r="AP177" s="70">
        <f>'118 Bus my H2'!AP177-'118 Correct H2'!AP177</f>
        <v>0</v>
      </c>
      <c r="AQ177" s="70">
        <f>'118 Bus my H2'!AQ177-'118 Correct H2'!AQ177</f>
        <v>0</v>
      </c>
      <c r="AR177" s="70">
        <f>'118 Bus my H2'!AR177-'118 Correct H2'!AR177</f>
        <v>0</v>
      </c>
      <c r="AS177" s="70">
        <f>'118 Bus my H2'!AS177-'118 Correct H2'!AS177</f>
        <v>0</v>
      </c>
      <c r="AT177" s="70">
        <f>'118 Bus my H2'!AT177-'118 Correct H2'!AT177</f>
        <v>0</v>
      </c>
      <c r="AU177" s="70">
        <f>'118 Bus my H2'!AU177-'118 Correct H2'!AU177</f>
        <v>0</v>
      </c>
      <c r="AV177" s="70">
        <f>'118 Bus my H2'!AV177-'118 Correct H2'!AV177</f>
        <v>0</v>
      </c>
      <c r="AW177" s="70">
        <f>'118 Bus my H2'!AW177-'118 Correct H2'!AW177</f>
        <v>0</v>
      </c>
      <c r="AX177" s="70">
        <f>'118 Bus my H2'!AX177-'118 Correct H2'!AX177</f>
        <v>0</v>
      </c>
      <c r="AY177" s="70">
        <f>'118 Bus my H2'!AY177-'118 Correct H2'!AY177</f>
        <v>0</v>
      </c>
      <c r="AZ177" s="70">
        <f>'118 Bus my H2'!AZ177-'118 Correct H2'!AZ177</f>
        <v>0</v>
      </c>
    </row>
    <row r="178" spans="1:52" x14ac:dyDescent="0.25">
      <c r="A178" s="70">
        <f>'118 Bus my H2'!A178-'118 Correct H2'!A178</f>
        <v>0</v>
      </c>
      <c r="B178" s="70">
        <f>'118 Bus my H2'!B178-'118 Correct H2'!B178</f>
        <v>0</v>
      </c>
      <c r="C178" s="70">
        <f>'118 Bus my H2'!C178-'118 Correct H2'!C178</f>
        <v>0</v>
      </c>
      <c r="D178" s="70">
        <f>'118 Bus my H2'!D178-'118 Correct H2'!D178</f>
        <v>0</v>
      </c>
      <c r="E178" s="70">
        <f>'118 Bus my H2'!E178-'118 Correct H2'!E178</f>
        <v>0</v>
      </c>
      <c r="F178" s="70">
        <f>'118 Bus my H2'!F178-'118 Correct H2'!F178</f>
        <v>0</v>
      </c>
      <c r="G178" s="70">
        <f>'118 Bus my H2'!G178-'118 Correct H2'!G178</f>
        <v>0</v>
      </c>
      <c r="H178" s="70">
        <f>'118 Bus my H2'!H178-'118 Correct H2'!H178</f>
        <v>0</v>
      </c>
      <c r="I178" s="70">
        <f>'118 Bus my H2'!I178-'118 Correct H2'!I178</f>
        <v>0</v>
      </c>
      <c r="J178" s="70">
        <f>'118 Bus my H2'!J178-'118 Correct H2'!J178</f>
        <v>0</v>
      </c>
      <c r="K178" s="70">
        <f>'118 Bus my H2'!K178-'118 Correct H2'!K178</f>
        <v>0</v>
      </c>
      <c r="L178" s="70">
        <f>'118 Bus my H2'!L178-'118 Correct H2'!L178</f>
        <v>0</v>
      </c>
      <c r="M178" s="70">
        <f>'118 Bus my H2'!M178-'118 Correct H2'!M178</f>
        <v>0</v>
      </c>
      <c r="N178" s="70">
        <f>'118 Bus my H2'!N178-'118 Correct H2'!N178</f>
        <v>0</v>
      </c>
      <c r="O178" s="70">
        <f>'118 Bus my H2'!O178-'118 Correct H2'!O178</f>
        <v>0</v>
      </c>
      <c r="P178" s="70">
        <f>'118 Bus my H2'!P178-'118 Correct H2'!P178</f>
        <v>0</v>
      </c>
      <c r="Q178" s="70">
        <f>'118 Bus my H2'!Q178-'118 Correct H2'!Q178</f>
        <v>0</v>
      </c>
      <c r="R178" s="70">
        <f>'118 Bus my H2'!R178-'118 Correct H2'!R178</f>
        <v>0</v>
      </c>
      <c r="S178" s="70">
        <f>'118 Bus my H2'!S178-'118 Correct H2'!S178</f>
        <v>0</v>
      </c>
      <c r="T178" s="70">
        <f>'118 Bus my H2'!T178-'118 Correct H2'!T178</f>
        <v>0</v>
      </c>
      <c r="U178" s="70">
        <f>'118 Bus my H2'!U178-'118 Correct H2'!U178</f>
        <v>0</v>
      </c>
      <c r="V178" s="70">
        <f>'118 Bus my H2'!V178-'118 Correct H2'!V178</f>
        <v>0</v>
      </c>
      <c r="W178" s="70">
        <f>'118 Bus my H2'!W178-'118 Correct H2'!W178</f>
        <v>0</v>
      </c>
      <c r="X178" s="70">
        <f>'118 Bus my H2'!X178-'118 Correct H2'!X178</f>
        <v>0</v>
      </c>
      <c r="Y178" s="70">
        <f>'118 Bus my H2'!Y178-'118 Correct H2'!Y178</f>
        <v>0</v>
      </c>
      <c r="Z178" s="70">
        <f>'118 Bus my H2'!Z178-'118 Correct H2'!Z178</f>
        <v>0</v>
      </c>
      <c r="AA178" s="70">
        <f>'118 Bus my H2'!AA178-'118 Correct H2'!AA178</f>
        <v>0</v>
      </c>
      <c r="AB178" s="70">
        <f>'118 Bus my H2'!AB178-'118 Correct H2'!AB178</f>
        <v>0</v>
      </c>
      <c r="AC178" s="70">
        <f>'118 Bus my H2'!AC178-'118 Correct H2'!AC178</f>
        <v>0</v>
      </c>
      <c r="AD178" s="70">
        <f>'118 Bus my H2'!AD178-'118 Correct H2'!AD178</f>
        <v>0</v>
      </c>
      <c r="AE178" s="70">
        <f>'118 Bus my H2'!AE178-'118 Correct H2'!AE178</f>
        <v>0</v>
      </c>
      <c r="AF178" s="70">
        <f>'118 Bus my H2'!AF178-'118 Correct H2'!AF178</f>
        <v>0</v>
      </c>
      <c r="AG178" s="70">
        <f>'118 Bus my H2'!AG178-'118 Correct H2'!AG178</f>
        <v>0</v>
      </c>
      <c r="AH178" s="70">
        <f>'118 Bus my H2'!AH178-'118 Correct H2'!AH178</f>
        <v>0</v>
      </c>
      <c r="AI178" s="70">
        <f>'118 Bus my H2'!AI178-'118 Correct H2'!AI178</f>
        <v>0</v>
      </c>
      <c r="AJ178" s="70">
        <f>'118 Bus my H2'!AJ178-'118 Correct H2'!AJ178</f>
        <v>0</v>
      </c>
      <c r="AK178" s="70">
        <f>'118 Bus my H2'!AK178-'118 Correct H2'!AK178</f>
        <v>0</v>
      </c>
      <c r="AL178" s="70">
        <f>'118 Bus my H2'!AL178-'118 Correct H2'!AL178</f>
        <v>0</v>
      </c>
      <c r="AM178" s="70">
        <f>'118 Bus my H2'!AM178-'118 Correct H2'!AM178</f>
        <v>0</v>
      </c>
      <c r="AN178" s="70">
        <f>'118 Bus my H2'!AN178-'118 Correct H2'!AN178</f>
        <v>0</v>
      </c>
      <c r="AO178" s="70">
        <f>'118 Bus my H2'!AO178-'118 Correct H2'!AO178</f>
        <v>0</v>
      </c>
      <c r="AP178" s="70">
        <f>'118 Bus my H2'!AP178-'118 Correct H2'!AP178</f>
        <v>0</v>
      </c>
      <c r="AQ178" s="70">
        <f>'118 Bus my H2'!AQ178-'118 Correct H2'!AQ178</f>
        <v>0</v>
      </c>
      <c r="AR178" s="70">
        <f>'118 Bus my H2'!AR178-'118 Correct H2'!AR178</f>
        <v>0</v>
      </c>
      <c r="AS178" s="70">
        <f>'118 Bus my H2'!AS178-'118 Correct H2'!AS178</f>
        <v>0</v>
      </c>
      <c r="AT178" s="70">
        <f>'118 Bus my H2'!AT178-'118 Correct H2'!AT178</f>
        <v>0</v>
      </c>
      <c r="AU178" s="70">
        <f>'118 Bus my H2'!AU178-'118 Correct H2'!AU178</f>
        <v>0</v>
      </c>
      <c r="AV178" s="70">
        <f>'118 Bus my H2'!AV178-'118 Correct H2'!AV178</f>
        <v>0</v>
      </c>
      <c r="AW178" s="70">
        <f>'118 Bus my H2'!AW178-'118 Correct H2'!AW178</f>
        <v>0</v>
      </c>
      <c r="AX178" s="70">
        <f>'118 Bus my H2'!AX178-'118 Correct H2'!AX178</f>
        <v>0</v>
      </c>
      <c r="AY178" s="70">
        <f>'118 Bus my H2'!AY178-'118 Correct H2'!AY178</f>
        <v>0</v>
      </c>
      <c r="AZ178" s="70">
        <f>'118 Bus my H2'!AZ178-'118 Correct H2'!AZ178</f>
        <v>0</v>
      </c>
    </row>
    <row r="179" spans="1:52" x14ac:dyDescent="0.25">
      <c r="A179" s="70">
        <f>'118 Bus my H2'!A179-'118 Correct H2'!A179</f>
        <v>0</v>
      </c>
      <c r="B179" s="70">
        <f>'118 Bus my H2'!B179-'118 Correct H2'!B179</f>
        <v>0</v>
      </c>
      <c r="C179" s="70">
        <f>'118 Bus my H2'!C179-'118 Correct H2'!C179</f>
        <v>0</v>
      </c>
      <c r="D179" s="70">
        <f>'118 Bus my H2'!D179-'118 Correct H2'!D179</f>
        <v>0</v>
      </c>
      <c r="E179" s="70">
        <f>'118 Bus my H2'!E179-'118 Correct H2'!E179</f>
        <v>0</v>
      </c>
      <c r="F179" s="70">
        <f>'118 Bus my H2'!F179-'118 Correct H2'!F179</f>
        <v>0</v>
      </c>
      <c r="G179" s="70">
        <f>'118 Bus my H2'!G179-'118 Correct H2'!G179</f>
        <v>0</v>
      </c>
      <c r="H179" s="70">
        <f>'118 Bus my H2'!H179-'118 Correct H2'!H179</f>
        <v>0</v>
      </c>
      <c r="I179" s="70">
        <f>'118 Bus my H2'!I179-'118 Correct H2'!I179</f>
        <v>0</v>
      </c>
      <c r="J179" s="70">
        <f>'118 Bus my H2'!J179-'118 Correct H2'!J179</f>
        <v>0</v>
      </c>
      <c r="K179" s="70">
        <f>'118 Bus my H2'!K179-'118 Correct H2'!K179</f>
        <v>0</v>
      </c>
      <c r="L179" s="70">
        <f>'118 Bus my H2'!L179-'118 Correct H2'!L179</f>
        <v>0</v>
      </c>
      <c r="M179" s="70">
        <f>'118 Bus my H2'!M179-'118 Correct H2'!M179</f>
        <v>0</v>
      </c>
      <c r="N179" s="70">
        <f>'118 Bus my H2'!N179-'118 Correct H2'!N179</f>
        <v>0</v>
      </c>
      <c r="O179" s="70">
        <f>'118 Bus my H2'!O179-'118 Correct H2'!O179</f>
        <v>0</v>
      </c>
      <c r="P179" s="70">
        <f>'118 Bus my H2'!P179-'118 Correct H2'!P179</f>
        <v>0</v>
      </c>
      <c r="Q179" s="70">
        <f>'118 Bus my H2'!Q179-'118 Correct H2'!Q179</f>
        <v>0</v>
      </c>
      <c r="R179" s="70">
        <f>'118 Bus my H2'!R179-'118 Correct H2'!R179</f>
        <v>0</v>
      </c>
      <c r="S179" s="70">
        <f>'118 Bus my H2'!S179-'118 Correct H2'!S179</f>
        <v>0</v>
      </c>
      <c r="T179" s="70">
        <f>'118 Bus my H2'!T179-'118 Correct H2'!T179</f>
        <v>0</v>
      </c>
      <c r="U179" s="70">
        <f>'118 Bus my H2'!U179-'118 Correct H2'!U179</f>
        <v>0</v>
      </c>
      <c r="V179" s="70">
        <f>'118 Bus my H2'!V179-'118 Correct H2'!V179</f>
        <v>0</v>
      </c>
      <c r="W179" s="70">
        <f>'118 Bus my H2'!W179-'118 Correct H2'!W179</f>
        <v>0</v>
      </c>
      <c r="X179" s="70">
        <f>'118 Bus my H2'!X179-'118 Correct H2'!X179</f>
        <v>0</v>
      </c>
      <c r="Y179" s="70">
        <f>'118 Bus my H2'!Y179-'118 Correct H2'!Y179</f>
        <v>0</v>
      </c>
      <c r="Z179" s="70">
        <f>'118 Bus my H2'!Z179-'118 Correct H2'!Z179</f>
        <v>0</v>
      </c>
      <c r="AA179" s="70">
        <f>'118 Bus my H2'!AA179-'118 Correct H2'!AA179</f>
        <v>0</v>
      </c>
      <c r="AB179" s="70">
        <f>'118 Bus my H2'!AB179-'118 Correct H2'!AB179</f>
        <v>0</v>
      </c>
      <c r="AC179" s="70">
        <f>'118 Bus my H2'!AC179-'118 Correct H2'!AC179</f>
        <v>0</v>
      </c>
      <c r="AD179" s="70">
        <f>'118 Bus my H2'!AD179-'118 Correct H2'!AD179</f>
        <v>0</v>
      </c>
      <c r="AE179" s="70">
        <f>'118 Bus my H2'!AE179-'118 Correct H2'!AE179</f>
        <v>0</v>
      </c>
      <c r="AF179" s="70">
        <f>'118 Bus my H2'!AF179-'118 Correct H2'!AF179</f>
        <v>0</v>
      </c>
      <c r="AG179" s="70">
        <f>'118 Bus my H2'!AG179-'118 Correct H2'!AG179</f>
        <v>0</v>
      </c>
      <c r="AH179" s="70">
        <f>'118 Bus my H2'!AH179-'118 Correct H2'!AH179</f>
        <v>0</v>
      </c>
      <c r="AI179" s="70">
        <f>'118 Bus my H2'!AI179-'118 Correct H2'!AI179</f>
        <v>0</v>
      </c>
      <c r="AJ179" s="70">
        <f>'118 Bus my H2'!AJ179-'118 Correct H2'!AJ179</f>
        <v>0</v>
      </c>
      <c r="AK179" s="70">
        <f>'118 Bus my H2'!AK179-'118 Correct H2'!AK179</f>
        <v>0</v>
      </c>
      <c r="AL179" s="70">
        <f>'118 Bus my H2'!AL179-'118 Correct H2'!AL179</f>
        <v>0</v>
      </c>
      <c r="AM179" s="70">
        <f>'118 Bus my H2'!AM179-'118 Correct H2'!AM179</f>
        <v>0</v>
      </c>
      <c r="AN179" s="70">
        <f>'118 Bus my H2'!AN179-'118 Correct H2'!AN179</f>
        <v>0</v>
      </c>
      <c r="AO179" s="70">
        <f>'118 Bus my H2'!AO179-'118 Correct H2'!AO179</f>
        <v>0</v>
      </c>
      <c r="AP179" s="70">
        <f>'118 Bus my H2'!AP179-'118 Correct H2'!AP179</f>
        <v>0</v>
      </c>
      <c r="AQ179" s="70">
        <f>'118 Bus my H2'!AQ179-'118 Correct H2'!AQ179</f>
        <v>0</v>
      </c>
      <c r="AR179" s="70">
        <f>'118 Bus my H2'!AR179-'118 Correct H2'!AR179</f>
        <v>0</v>
      </c>
      <c r="AS179" s="70">
        <f>'118 Bus my H2'!AS179-'118 Correct H2'!AS179</f>
        <v>0</v>
      </c>
      <c r="AT179" s="70">
        <f>'118 Bus my H2'!AT179-'118 Correct H2'!AT179</f>
        <v>0</v>
      </c>
      <c r="AU179" s="70">
        <f>'118 Bus my H2'!AU179-'118 Correct H2'!AU179</f>
        <v>0</v>
      </c>
      <c r="AV179" s="70">
        <f>'118 Bus my H2'!AV179-'118 Correct H2'!AV179</f>
        <v>0</v>
      </c>
      <c r="AW179" s="70">
        <f>'118 Bus my H2'!AW179-'118 Correct H2'!AW179</f>
        <v>0</v>
      </c>
      <c r="AX179" s="70">
        <f>'118 Bus my H2'!AX179-'118 Correct H2'!AX179</f>
        <v>0</v>
      </c>
      <c r="AY179" s="70">
        <f>'118 Bus my H2'!AY179-'118 Correct H2'!AY179</f>
        <v>0</v>
      </c>
      <c r="AZ179" s="70">
        <f>'118 Bus my H2'!AZ179-'118 Correct H2'!AZ179</f>
        <v>0</v>
      </c>
    </row>
    <row r="180" spans="1:52" x14ac:dyDescent="0.25">
      <c r="A180" s="70">
        <f>'118 Bus my H2'!A180-'118 Correct H2'!A180</f>
        <v>0</v>
      </c>
      <c r="B180" s="70">
        <f>'118 Bus my H2'!B180-'118 Correct H2'!B180</f>
        <v>0</v>
      </c>
      <c r="C180" s="70">
        <f>'118 Bus my H2'!C180-'118 Correct H2'!C180</f>
        <v>0</v>
      </c>
      <c r="D180" s="70">
        <f>'118 Bus my H2'!D180-'118 Correct H2'!D180</f>
        <v>0</v>
      </c>
      <c r="E180" s="70">
        <f>'118 Bus my H2'!E180-'118 Correct H2'!E180</f>
        <v>0</v>
      </c>
      <c r="F180" s="70">
        <f>'118 Bus my H2'!F180-'118 Correct H2'!F180</f>
        <v>0</v>
      </c>
      <c r="G180" s="70">
        <f>'118 Bus my H2'!G180-'118 Correct H2'!G180</f>
        <v>0</v>
      </c>
      <c r="H180" s="70">
        <f>'118 Bus my H2'!H180-'118 Correct H2'!H180</f>
        <v>0</v>
      </c>
      <c r="I180" s="70">
        <f>'118 Bus my H2'!I180-'118 Correct H2'!I180</f>
        <v>0</v>
      </c>
      <c r="J180" s="70">
        <f>'118 Bus my H2'!J180-'118 Correct H2'!J180</f>
        <v>0</v>
      </c>
      <c r="K180" s="70">
        <f>'118 Bus my H2'!K180-'118 Correct H2'!K180</f>
        <v>0</v>
      </c>
      <c r="L180" s="70">
        <f>'118 Bus my H2'!L180-'118 Correct H2'!L180</f>
        <v>0</v>
      </c>
      <c r="M180" s="70">
        <f>'118 Bus my H2'!M180-'118 Correct H2'!M180</f>
        <v>0</v>
      </c>
      <c r="N180" s="70">
        <f>'118 Bus my H2'!N180-'118 Correct H2'!N180</f>
        <v>0</v>
      </c>
      <c r="O180" s="70">
        <f>'118 Bus my H2'!O180-'118 Correct H2'!O180</f>
        <v>0</v>
      </c>
      <c r="P180" s="70">
        <f>'118 Bus my H2'!P180-'118 Correct H2'!P180</f>
        <v>0</v>
      </c>
      <c r="Q180" s="70">
        <f>'118 Bus my H2'!Q180-'118 Correct H2'!Q180</f>
        <v>0</v>
      </c>
      <c r="R180" s="70">
        <f>'118 Bus my H2'!R180-'118 Correct H2'!R180</f>
        <v>0</v>
      </c>
      <c r="S180" s="70">
        <f>'118 Bus my H2'!S180-'118 Correct H2'!S180</f>
        <v>0</v>
      </c>
      <c r="T180" s="70">
        <f>'118 Bus my H2'!T180-'118 Correct H2'!T180</f>
        <v>0</v>
      </c>
      <c r="U180" s="70">
        <f>'118 Bus my H2'!U180-'118 Correct H2'!U180</f>
        <v>0</v>
      </c>
      <c r="V180" s="70">
        <f>'118 Bus my H2'!V180-'118 Correct H2'!V180</f>
        <v>0</v>
      </c>
      <c r="W180" s="70">
        <f>'118 Bus my H2'!W180-'118 Correct H2'!W180</f>
        <v>0</v>
      </c>
      <c r="X180" s="70">
        <f>'118 Bus my H2'!X180-'118 Correct H2'!X180</f>
        <v>0</v>
      </c>
      <c r="Y180" s="70">
        <f>'118 Bus my H2'!Y180-'118 Correct H2'!Y180</f>
        <v>0</v>
      </c>
      <c r="Z180" s="70">
        <f>'118 Bus my H2'!Z180-'118 Correct H2'!Z180</f>
        <v>0</v>
      </c>
      <c r="AA180" s="70">
        <f>'118 Bus my H2'!AA180-'118 Correct H2'!AA180</f>
        <v>0</v>
      </c>
      <c r="AB180" s="70">
        <f>'118 Bus my H2'!AB180-'118 Correct H2'!AB180</f>
        <v>0</v>
      </c>
      <c r="AC180" s="70">
        <f>'118 Bus my H2'!AC180-'118 Correct H2'!AC180</f>
        <v>0</v>
      </c>
      <c r="AD180" s="70">
        <f>'118 Bus my H2'!AD180-'118 Correct H2'!AD180</f>
        <v>0</v>
      </c>
      <c r="AE180" s="70">
        <f>'118 Bus my H2'!AE180-'118 Correct H2'!AE180</f>
        <v>0</v>
      </c>
      <c r="AF180" s="70">
        <f>'118 Bus my H2'!AF180-'118 Correct H2'!AF180</f>
        <v>0</v>
      </c>
      <c r="AG180" s="70">
        <f>'118 Bus my H2'!AG180-'118 Correct H2'!AG180</f>
        <v>0</v>
      </c>
      <c r="AH180" s="70">
        <f>'118 Bus my H2'!AH180-'118 Correct H2'!AH180</f>
        <v>0</v>
      </c>
      <c r="AI180" s="70">
        <f>'118 Bus my H2'!AI180-'118 Correct H2'!AI180</f>
        <v>0</v>
      </c>
      <c r="AJ180" s="70">
        <f>'118 Bus my H2'!AJ180-'118 Correct H2'!AJ180</f>
        <v>0</v>
      </c>
      <c r="AK180" s="70">
        <f>'118 Bus my H2'!AK180-'118 Correct H2'!AK180</f>
        <v>0</v>
      </c>
      <c r="AL180" s="70">
        <f>'118 Bus my H2'!AL180-'118 Correct H2'!AL180</f>
        <v>0</v>
      </c>
      <c r="AM180" s="70">
        <f>'118 Bus my H2'!AM180-'118 Correct H2'!AM180</f>
        <v>0</v>
      </c>
      <c r="AN180" s="70">
        <f>'118 Bus my H2'!AN180-'118 Correct H2'!AN180</f>
        <v>0</v>
      </c>
      <c r="AO180" s="70">
        <f>'118 Bus my H2'!AO180-'118 Correct H2'!AO180</f>
        <v>0</v>
      </c>
      <c r="AP180" s="70">
        <f>'118 Bus my H2'!AP180-'118 Correct H2'!AP180</f>
        <v>0</v>
      </c>
      <c r="AQ180" s="70">
        <f>'118 Bus my H2'!AQ180-'118 Correct H2'!AQ180</f>
        <v>0</v>
      </c>
      <c r="AR180" s="70">
        <f>'118 Bus my H2'!AR180-'118 Correct H2'!AR180</f>
        <v>0</v>
      </c>
      <c r="AS180" s="70">
        <f>'118 Bus my H2'!AS180-'118 Correct H2'!AS180</f>
        <v>0</v>
      </c>
      <c r="AT180" s="70">
        <f>'118 Bus my H2'!AT180-'118 Correct H2'!AT180</f>
        <v>0</v>
      </c>
      <c r="AU180" s="70">
        <f>'118 Bus my H2'!AU180-'118 Correct H2'!AU180</f>
        <v>0</v>
      </c>
      <c r="AV180" s="70">
        <f>'118 Bus my H2'!AV180-'118 Correct H2'!AV180</f>
        <v>0</v>
      </c>
      <c r="AW180" s="70">
        <f>'118 Bus my H2'!AW180-'118 Correct H2'!AW180</f>
        <v>0</v>
      </c>
      <c r="AX180" s="70">
        <f>'118 Bus my H2'!AX180-'118 Correct H2'!AX180</f>
        <v>0</v>
      </c>
      <c r="AY180" s="70">
        <f>'118 Bus my H2'!AY180-'118 Correct H2'!AY180</f>
        <v>0</v>
      </c>
      <c r="AZ180" s="70">
        <f>'118 Bus my H2'!AZ180-'118 Correct H2'!AZ180</f>
        <v>0</v>
      </c>
    </row>
    <row r="181" spans="1:52" x14ac:dyDescent="0.25">
      <c r="A181" s="70">
        <f>'118 Bus my H2'!A181-'118 Correct H2'!A181</f>
        <v>0</v>
      </c>
      <c r="B181" s="70">
        <f>'118 Bus my H2'!B181-'118 Correct H2'!B181</f>
        <v>0</v>
      </c>
      <c r="C181" s="70">
        <f>'118 Bus my H2'!C181-'118 Correct H2'!C181</f>
        <v>0</v>
      </c>
      <c r="D181" s="70">
        <f>'118 Bus my H2'!D181-'118 Correct H2'!D181</f>
        <v>0</v>
      </c>
      <c r="E181" s="70">
        <f>'118 Bus my H2'!E181-'118 Correct H2'!E181</f>
        <v>0</v>
      </c>
      <c r="F181" s="70">
        <f>'118 Bus my H2'!F181-'118 Correct H2'!F181</f>
        <v>0</v>
      </c>
      <c r="G181" s="70">
        <f>'118 Bus my H2'!G181-'118 Correct H2'!G181</f>
        <v>0</v>
      </c>
      <c r="H181" s="70">
        <f>'118 Bus my H2'!H181-'118 Correct H2'!H181</f>
        <v>0</v>
      </c>
      <c r="I181" s="70">
        <f>'118 Bus my H2'!I181-'118 Correct H2'!I181</f>
        <v>0</v>
      </c>
      <c r="J181" s="70">
        <f>'118 Bus my H2'!J181-'118 Correct H2'!J181</f>
        <v>0</v>
      </c>
      <c r="K181" s="70">
        <f>'118 Bus my H2'!K181-'118 Correct H2'!K181</f>
        <v>0</v>
      </c>
      <c r="L181" s="70">
        <f>'118 Bus my H2'!L181-'118 Correct H2'!L181</f>
        <v>0</v>
      </c>
      <c r="M181" s="70">
        <f>'118 Bus my H2'!M181-'118 Correct H2'!M181</f>
        <v>0</v>
      </c>
      <c r="N181" s="70">
        <f>'118 Bus my H2'!N181-'118 Correct H2'!N181</f>
        <v>0</v>
      </c>
      <c r="O181" s="70">
        <f>'118 Bus my H2'!O181-'118 Correct H2'!O181</f>
        <v>0</v>
      </c>
      <c r="P181" s="70">
        <f>'118 Bus my H2'!P181-'118 Correct H2'!P181</f>
        <v>0</v>
      </c>
      <c r="Q181" s="70">
        <f>'118 Bus my H2'!Q181-'118 Correct H2'!Q181</f>
        <v>0</v>
      </c>
      <c r="R181" s="70">
        <f>'118 Bus my H2'!R181-'118 Correct H2'!R181</f>
        <v>0</v>
      </c>
      <c r="S181" s="70">
        <f>'118 Bus my H2'!S181-'118 Correct H2'!S181</f>
        <v>0</v>
      </c>
      <c r="T181" s="70">
        <f>'118 Bus my H2'!T181-'118 Correct H2'!T181</f>
        <v>0</v>
      </c>
      <c r="U181" s="70">
        <f>'118 Bus my H2'!U181-'118 Correct H2'!U181</f>
        <v>0</v>
      </c>
      <c r="V181" s="70">
        <f>'118 Bus my H2'!V181-'118 Correct H2'!V181</f>
        <v>0</v>
      </c>
      <c r="W181" s="70">
        <f>'118 Bus my H2'!W181-'118 Correct H2'!W181</f>
        <v>0</v>
      </c>
      <c r="X181" s="70">
        <f>'118 Bus my H2'!X181-'118 Correct H2'!X181</f>
        <v>0</v>
      </c>
      <c r="Y181" s="70">
        <f>'118 Bus my H2'!Y181-'118 Correct H2'!Y181</f>
        <v>0</v>
      </c>
      <c r="Z181" s="70">
        <f>'118 Bus my H2'!Z181-'118 Correct H2'!Z181</f>
        <v>0</v>
      </c>
      <c r="AA181" s="70">
        <f>'118 Bus my H2'!AA181-'118 Correct H2'!AA181</f>
        <v>0</v>
      </c>
      <c r="AB181" s="70">
        <f>'118 Bus my H2'!AB181-'118 Correct H2'!AB181</f>
        <v>0</v>
      </c>
      <c r="AC181" s="70">
        <f>'118 Bus my H2'!AC181-'118 Correct H2'!AC181</f>
        <v>0</v>
      </c>
      <c r="AD181" s="70">
        <f>'118 Bus my H2'!AD181-'118 Correct H2'!AD181</f>
        <v>0</v>
      </c>
      <c r="AE181" s="70">
        <f>'118 Bus my H2'!AE181-'118 Correct H2'!AE181</f>
        <v>0</v>
      </c>
      <c r="AF181" s="70">
        <f>'118 Bus my H2'!AF181-'118 Correct H2'!AF181</f>
        <v>0</v>
      </c>
      <c r="AG181" s="70">
        <f>'118 Bus my H2'!AG181-'118 Correct H2'!AG181</f>
        <v>0</v>
      </c>
      <c r="AH181" s="70">
        <f>'118 Bus my H2'!AH181-'118 Correct H2'!AH181</f>
        <v>0</v>
      </c>
      <c r="AI181" s="70">
        <f>'118 Bus my H2'!AI181-'118 Correct H2'!AI181</f>
        <v>0</v>
      </c>
      <c r="AJ181" s="70">
        <f>'118 Bus my H2'!AJ181-'118 Correct H2'!AJ181</f>
        <v>0</v>
      </c>
      <c r="AK181" s="70">
        <f>'118 Bus my H2'!AK181-'118 Correct H2'!AK181</f>
        <v>0</v>
      </c>
      <c r="AL181" s="70">
        <f>'118 Bus my H2'!AL181-'118 Correct H2'!AL181</f>
        <v>0</v>
      </c>
      <c r="AM181" s="70">
        <f>'118 Bus my H2'!AM181-'118 Correct H2'!AM181</f>
        <v>0</v>
      </c>
      <c r="AN181" s="70">
        <f>'118 Bus my H2'!AN181-'118 Correct H2'!AN181</f>
        <v>0</v>
      </c>
      <c r="AO181" s="70">
        <f>'118 Bus my H2'!AO181-'118 Correct H2'!AO181</f>
        <v>0</v>
      </c>
      <c r="AP181" s="70">
        <f>'118 Bus my H2'!AP181-'118 Correct H2'!AP181</f>
        <v>0</v>
      </c>
      <c r="AQ181" s="70">
        <f>'118 Bus my H2'!AQ181-'118 Correct H2'!AQ181</f>
        <v>0</v>
      </c>
      <c r="AR181" s="70">
        <f>'118 Bus my H2'!AR181-'118 Correct H2'!AR181</f>
        <v>0</v>
      </c>
      <c r="AS181" s="70">
        <f>'118 Bus my H2'!AS181-'118 Correct H2'!AS181</f>
        <v>0</v>
      </c>
      <c r="AT181" s="70">
        <f>'118 Bus my H2'!AT181-'118 Correct H2'!AT181</f>
        <v>0</v>
      </c>
      <c r="AU181" s="70">
        <f>'118 Bus my H2'!AU181-'118 Correct H2'!AU181</f>
        <v>0</v>
      </c>
      <c r="AV181" s="70">
        <f>'118 Bus my H2'!AV181-'118 Correct H2'!AV181</f>
        <v>0</v>
      </c>
      <c r="AW181" s="70">
        <f>'118 Bus my H2'!AW181-'118 Correct H2'!AW181</f>
        <v>0</v>
      </c>
      <c r="AX181" s="70">
        <f>'118 Bus my H2'!AX181-'118 Correct H2'!AX181</f>
        <v>0</v>
      </c>
      <c r="AY181" s="70">
        <f>'118 Bus my H2'!AY181-'118 Correct H2'!AY181</f>
        <v>0</v>
      </c>
      <c r="AZ181" s="70">
        <f>'118 Bus my H2'!AZ181-'118 Correct H2'!AZ181</f>
        <v>0</v>
      </c>
    </row>
    <row r="182" spans="1:52" x14ac:dyDescent="0.25">
      <c r="A182" s="70">
        <f>'118 Bus my H2'!A182-'118 Correct H2'!A182</f>
        <v>0</v>
      </c>
      <c r="B182" s="70">
        <f>'118 Bus my H2'!B182-'118 Correct H2'!B182</f>
        <v>0</v>
      </c>
      <c r="C182" s="70">
        <f>'118 Bus my H2'!C182-'118 Correct H2'!C182</f>
        <v>0</v>
      </c>
      <c r="D182" s="70">
        <f>'118 Bus my H2'!D182-'118 Correct H2'!D182</f>
        <v>0</v>
      </c>
      <c r="E182" s="70">
        <f>'118 Bus my H2'!E182-'118 Correct H2'!E182</f>
        <v>0</v>
      </c>
      <c r="F182" s="70">
        <f>'118 Bus my H2'!F182-'118 Correct H2'!F182</f>
        <v>0</v>
      </c>
      <c r="G182" s="70">
        <f>'118 Bus my H2'!G182-'118 Correct H2'!G182</f>
        <v>0</v>
      </c>
      <c r="H182" s="70">
        <f>'118 Bus my H2'!H182-'118 Correct H2'!H182</f>
        <v>0</v>
      </c>
      <c r="I182" s="70">
        <f>'118 Bus my H2'!I182-'118 Correct H2'!I182</f>
        <v>0</v>
      </c>
      <c r="J182" s="70">
        <f>'118 Bus my H2'!J182-'118 Correct H2'!J182</f>
        <v>0</v>
      </c>
      <c r="K182" s="70">
        <f>'118 Bus my H2'!K182-'118 Correct H2'!K182</f>
        <v>0</v>
      </c>
      <c r="L182" s="70">
        <f>'118 Bus my H2'!L182-'118 Correct H2'!L182</f>
        <v>0</v>
      </c>
      <c r="M182" s="70">
        <f>'118 Bus my H2'!M182-'118 Correct H2'!M182</f>
        <v>0</v>
      </c>
      <c r="N182" s="70">
        <f>'118 Bus my H2'!N182-'118 Correct H2'!N182</f>
        <v>0</v>
      </c>
      <c r="O182" s="70">
        <f>'118 Bus my H2'!O182-'118 Correct H2'!O182</f>
        <v>0</v>
      </c>
      <c r="P182" s="70">
        <f>'118 Bus my H2'!P182-'118 Correct H2'!P182</f>
        <v>0</v>
      </c>
      <c r="Q182" s="70">
        <f>'118 Bus my H2'!Q182-'118 Correct H2'!Q182</f>
        <v>0</v>
      </c>
      <c r="R182" s="70">
        <f>'118 Bus my H2'!R182-'118 Correct H2'!R182</f>
        <v>0</v>
      </c>
      <c r="S182" s="70">
        <f>'118 Bus my H2'!S182-'118 Correct H2'!S182</f>
        <v>0</v>
      </c>
      <c r="T182" s="70">
        <f>'118 Bus my H2'!T182-'118 Correct H2'!T182</f>
        <v>0</v>
      </c>
      <c r="U182" s="70">
        <f>'118 Bus my H2'!U182-'118 Correct H2'!U182</f>
        <v>0</v>
      </c>
      <c r="V182" s="70">
        <f>'118 Bus my H2'!V182-'118 Correct H2'!V182</f>
        <v>0</v>
      </c>
      <c r="W182" s="70">
        <f>'118 Bus my H2'!W182-'118 Correct H2'!W182</f>
        <v>0</v>
      </c>
      <c r="X182" s="70">
        <f>'118 Bus my H2'!X182-'118 Correct H2'!X182</f>
        <v>0</v>
      </c>
      <c r="Y182" s="70">
        <f>'118 Bus my H2'!Y182-'118 Correct H2'!Y182</f>
        <v>0</v>
      </c>
      <c r="Z182" s="70">
        <f>'118 Bus my H2'!Z182-'118 Correct H2'!Z182</f>
        <v>0</v>
      </c>
      <c r="AA182" s="70">
        <f>'118 Bus my H2'!AA182-'118 Correct H2'!AA182</f>
        <v>0</v>
      </c>
      <c r="AB182" s="70">
        <f>'118 Bus my H2'!AB182-'118 Correct H2'!AB182</f>
        <v>0</v>
      </c>
      <c r="AC182" s="70">
        <f>'118 Bus my H2'!AC182-'118 Correct H2'!AC182</f>
        <v>0</v>
      </c>
      <c r="AD182" s="70">
        <f>'118 Bus my H2'!AD182-'118 Correct H2'!AD182</f>
        <v>0</v>
      </c>
      <c r="AE182" s="70">
        <f>'118 Bus my H2'!AE182-'118 Correct H2'!AE182</f>
        <v>0</v>
      </c>
      <c r="AF182" s="70">
        <f>'118 Bus my H2'!AF182-'118 Correct H2'!AF182</f>
        <v>0</v>
      </c>
      <c r="AG182" s="70">
        <f>'118 Bus my H2'!AG182-'118 Correct H2'!AG182</f>
        <v>0</v>
      </c>
      <c r="AH182" s="70">
        <f>'118 Bus my H2'!AH182-'118 Correct H2'!AH182</f>
        <v>0</v>
      </c>
      <c r="AI182" s="70">
        <f>'118 Bus my H2'!AI182-'118 Correct H2'!AI182</f>
        <v>0</v>
      </c>
      <c r="AJ182" s="70">
        <f>'118 Bus my H2'!AJ182-'118 Correct H2'!AJ182</f>
        <v>0</v>
      </c>
      <c r="AK182" s="70">
        <f>'118 Bus my H2'!AK182-'118 Correct H2'!AK182</f>
        <v>0</v>
      </c>
      <c r="AL182" s="70">
        <f>'118 Bus my H2'!AL182-'118 Correct H2'!AL182</f>
        <v>0</v>
      </c>
      <c r="AM182" s="70">
        <f>'118 Bus my H2'!AM182-'118 Correct H2'!AM182</f>
        <v>0</v>
      </c>
      <c r="AN182" s="70">
        <f>'118 Bus my H2'!AN182-'118 Correct H2'!AN182</f>
        <v>0</v>
      </c>
      <c r="AO182" s="70">
        <f>'118 Bus my H2'!AO182-'118 Correct H2'!AO182</f>
        <v>0</v>
      </c>
      <c r="AP182" s="70">
        <f>'118 Bus my H2'!AP182-'118 Correct H2'!AP182</f>
        <v>0</v>
      </c>
      <c r="AQ182" s="70">
        <f>'118 Bus my H2'!AQ182-'118 Correct H2'!AQ182</f>
        <v>0</v>
      </c>
      <c r="AR182" s="70">
        <f>'118 Bus my H2'!AR182-'118 Correct H2'!AR182</f>
        <v>0</v>
      </c>
      <c r="AS182" s="70">
        <f>'118 Bus my H2'!AS182-'118 Correct H2'!AS182</f>
        <v>0</v>
      </c>
      <c r="AT182" s="70">
        <f>'118 Bus my H2'!AT182-'118 Correct H2'!AT182</f>
        <v>0</v>
      </c>
      <c r="AU182" s="70">
        <f>'118 Bus my H2'!AU182-'118 Correct H2'!AU182</f>
        <v>0</v>
      </c>
      <c r="AV182" s="70">
        <f>'118 Bus my H2'!AV182-'118 Correct H2'!AV182</f>
        <v>0</v>
      </c>
      <c r="AW182" s="70">
        <f>'118 Bus my H2'!AW182-'118 Correct H2'!AW182</f>
        <v>0</v>
      </c>
      <c r="AX182" s="70">
        <f>'118 Bus my H2'!AX182-'118 Correct H2'!AX182</f>
        <v>0</v>
      </c>
      <c r="AY182" s="70">
        <f>'118 Bus my H2'!AY182-'118 Correct H2'!AY182</f>
        <v>0</v>
      </c>
      <c r="AZ182" s="70">
        <f>'118 Bus my H2'!AZ182-'118 Correct H2'!AZ182</f>
        <v>0</v>
      </c>
    </row>
    <row r="183" spans="1:52" x14ac:dyDescent="0.25">
      <c r="A183" s="70">
        <f>'118 Bus my H2'!A183-'118 Correct H2'!A183</f>
        <v>0</v>
      </c>
      <c r="B183" s="70">
        <f>'118 Bus my H2'!B183-'118 Correct H2'!B183</f>
        <v>0</v>
      </c>
      <c r="C183" s="70">
        <f>'118 Bus my H2'!C183-'118 Correct H2'!C183</f>
        <v>0</v>
      </c>
      <c r="D183" s="70">
        <f>'118 Bus my H2'!D183-'118 Correct H2'!D183</f>
        <v>0</v>
      </c>
      <c r="E183" s="70">
        <f>'118 Bus my H2'!E183-'118 Correct H2'!E183</f>
        <v>0</v>
      </c>
      <c r="F183" s="70">
        <f>'118 Bus my H2'!F183-'118 Correct H2'!F183</f>
        <v>0</v>
      </c>
      <c r="G183" s="70">
        <f>'118 Bus my H2'!G183-'118 Correct H2'!G183</f>
        <v>0</v>
      </c>
      <c r="H183" s="70">
        <f>'118 Bus my H2'!H183-'118 Correct H2'!H183</f>
        <v>0</v>
      </c>
      <c r="I183" s="70">
        <f>'118 Bus my H2'!I183-'118 Correct H2'!I183</f>
        <v>0</v>
      </c>
      <c r="J183" s="70">
        <f>'118 Bus my H2'!J183-'118 Correct H2'!J183</f>
        <v>0</v>
      </c>
      <c r="K183" s="70">
        <f>'118 Bus my H2'!K183-'118 Correct H2'!K183</f>
        <v>0</v>
      </c>
      <c r="L183" s="70">
        <f>'118 Bus my H2'!L183-'118 Correct H2'!L183</f>
        <v>0</v>
      </c>
      <c r="M183" s="70">
        <f>'118 Bus my H2'!M183-'118 Correct H2'!M183</f>
        <v>0</v>
      </c>
      <c r="N183" s="70">
        <f>'118 Bus my H2'!N183-'118 Correct H2'!N183</f>
        <v>0</v>
      </c>
      <c r="O183" s="70">
        <f>'118 Bus my H2'!O183-'118 Correct H2'!O183</f>
        <v>0</v>
      </c>
      <c r="P183" s="70">
        <f>'118 Bus my H2'!P183-'118 Correct H2'!P183</f>
        <v>0</v>
      </c>
      <c r="Q183" s="70">
        <f>'118 Bus my H2'!Q183-'118 Correct H2'!Q183</f>
        <v>0</v>
      </c>
      <c r="R183" s="70">
        <f>'118 Bus my H2'!R183-'118 Correct H2'!R183</f>
        <v>0</v>
      </c>
      <c r="S183" s="70">
        <f>'118 Bus my H2'!S183-'118 Correct H2'!S183</f>
        <v>0</v>
      </c>
      <c r="T183" s="70">
        <f>'118 Bus my H2'!T183-'118 Correct H2'!T183</f>
        <v>0</v>
      </c>
      <c r="U183" s="70">
        <f>'118 Bus my H2'!U183-'118 Correct H2'!U183</f>
        <v>0</v>
      </c>
      <c r="V183" s="70">
        <f>'118 Bus my H2'!V183-'118 Correct H2'!V183</f>
        <v>0</v>
      </c>
      <c r="W183" s="70">
        <f>'118 Bus my H2'!W183-'118 Correct H2'!W183</f>
        <v>0</v>
      </c>
      <c r="X183" s="70">
        <f>'118 Bus my H2'!X183-'118 Correct H2'!X183</f>
        <v>0</v>
      </c>
      <c r="Y183" s="70">
        <f>'118 Bus my H2'!Y183-'118 Correct H2'!Y183</f>
        <v>0</v>
      </c>
      <c r="Z183" s="70">
        <f>'118 Bus my H2'!Z183-'118 Correct H2'!Z183</f>
        <v>0</v>
      </c>
      <c r="AA183" s="70">
        <f>'118 Bus my H2'!AA183-'118 Correct H2'!AA183</f>
        <v>0</v>
      </c>
      <c r="AB183" s="70">
        <f>'118 Bus my H2'!AB183-'118 Correct H2'!AB183</f>
        <v>0</v>
      </c>
      <c r="AC183" s="70">
        <f>'118 Bus my H2'!AC183-'118 Correct H2'!AC183</f>
        <v>0</v>
      </c>
      <c r="AD183" s="70">
        <f>'118 Bus my H2'!AD183-'118 Correct H2'!AD183</f>
        <v>0</v>
      </c>
      <c r="AE183" s="70">
        <f>'118 Bus my H2'!AE183-'118 Correct H2'!AE183</f>
        <v>0</v>
      </c>
      <c r="AF183" s="70">
        <f>'118 Bus my H2'!AF183-'118 Correct H2'!AF183</f>
        <v>0</v>
      </c>
      <c r="AG183" s="70">
        <f>'118 Bus my H2'!AG183-'118 Correct H2'!AG183</f>
        <v>0</v>
      </c>
      <c r="AH183" s="70">
        <f>'118 Bus my H2'!AH183-'118 Correct H2'!AH183</f>
        <v>0</v>
      </c>
      <c r="AI183" s="70">
        <f>'118 Bus my H2'!AI183-'118 Correct H2'!AI183</f>
        <v>0</v>
      </c>
      <c r="AJ183" s="70">
        <f>'118 Bus my H2'!AJ183-'118 Correct H2'!AJ183</f>
        <v>0</v>
      </c>
      <c r="AK183" s="70">
        <f>'118 Bus my H2'!AK183-'118 Correct H2'!AK183</f>
        <v>0</v>
      </c>
      <c r="AL183" s="70">
        <f>'118 Bus my H2'!AL183-'118 Correct H2'!AL183</f>
        <v>0</v>
      </c>
      <c r="AM183" s="70">
        <f>'118 Bus my H2'!AM183-'118 Correct H2'!AM183</f>
        <v>0</v>
      </c>
      <c r="AN183" s="70">
        <f>'118 Bus my H2'!AN183-'118 Correct H2'!AN183</f>
        <v>0</v>
      </c>
      <c r="AO183" s="70">
        <f>'118 Bus my H2'!AO183-'118 Correct H2'!AO183</f>
        <v>0</v>
      </c>
      <c r="AP183" s="70">
        <f>'118 Bus my H2'!AP183-'118 Correct H2'!AP183</f>
        <v>0</v>
      </c>
      <c r="AQ183" s="70">
        <f>'118 Bus my H2'!AQ183-'118 Correct H2'!AQ183</f>
        <v>0</v>
      </c>
      <c r="AR183" s="70">
        <f>'118 Bus my H2'!AR183-'118 Correct H2'!AR183</f>
        <v>0</v>
      </c>
      <c r="AS183" s="70">
        <f>'118 Bus my H2'!AS183-'118 Correct H2'!AS183</f>
        <v>0</v>
      </c>
      <c r="AT183" s="70">
        <f>'118 Bus my H2'!AT183-'118 Correct H2'!AT183</f>
        <v>0</v>
      </c>
      <c r="AU183" s="70">
        <f>'118 Bus my H2'!AU183-'118 Correct H2'!AU183</f>
        <v>0</v>
      </c>
      <c r="AV183" s="70">
        <f>'118 Bus my H2'!AV183-'118 Correct H2'!AV183</f>
        <v>0</v>
      </c>
      <c r="AW183" s="70">
        <f>'118 Bus my H2'!AW183-'118 Correct H2'!AW183</f>
        <v>0</v>
      </c>
      <c r="AX183" s="70">
        <f>'118 Bus my H2'!AX183-'118 Correct H2'!AX183</f>
        <v>0</v>
      </c>
      <c r="AY183" s="70">
        <f>'118 Bus my H2'!AY183-'118 Correct H2'!AY183</f>
        <v>0</v>
      </c>
      <c r="AZ183" s="70">
        <f>'118 Bus my H2'!AZ183-'118 Correct H2'!AZ183</f>
        <v>0</v>
      </c>
    </row>
    <row r="184" spans="1:52" x14ac:dyDescent="0.25">
      <c r="A184" s="70">
        <f>'118 Bus my H2'!A184-'118 Correct H2'!A184</f>
        <v>0</v>
      </c>
      <c r="B184" s="70">
        <f>'118 Bus my H2'!B184-'118 Correct H2'!B184</f>
        <v>0</v>
      </c>
      <c r="C184" s="70">
        <f>'118 Bus my H2'!C184-'118 Correct H2'!C184</f>
        <v>0</v>
      </c>
      <c r="D184" s="70">
        <f>'118 Bus my H2'!D184-'118 Correct H2'!D184</f>
        <v>0</v>
      </c>
      <c r="E184" s="70">
        <f>'118 Bus my H2'!E184-'118 Correct H2'!E184</f>
        <v>0</v>
      </c>
      <c r="F184" s="70">
        <f>'118 Bus my H2'!F184-'118 Correct H2'!F184</f>
        <v>0</v>
      </c>
      <c r="G184" s="70">
        <f>'118 Bus my H2'!G184-'118 Correct H2'!G184</f>
        <v>0</v>
      </c>
      <c r="H184" s="70">
        <f>'118 Bus my H2'!H184-'118 Correct H2'!H184</f>
        <v>0</v>
      </c>
      <c r="I184" s="70">
        <f>'118 Bus my H2'!I184-'118 Correct H2'!I184</f>
        <v>0</v>
      </c>
      <c r="J184" s="70">
        <f>'118 Bus my H2'!J184-'118 Correct H2'!J184</f>
        <v>0</v>
      </c>
      <c r="K184" s="70">
        <f>'118 Bus my H2'!K184-'118 Correct H2'!K184</f>
        <v>0</v>
      </c>
      <c r="L184" s="70">
        <f>'118 Bus my H2'!L184-'118 Correct H2'!L184</f>
        <v>0</v>
      </c>
      <c r="M184" s="70">
        <f>'118 Bus my H2'!M184-'118 Correct H2'!M184</f>
        <v>0</v>
      </c>
      <c r="N184" s="70">
        <f>'118 Bus my H2'!N184-'118 Correct H2'!N184</f>
        <v>0</v>
      </c>
      <c r="O184" s="70">
        <f>'118 Bus my H2'!O184-'118 Correct H2'!O184</f>
        <v>0</v>
      </c>
      <c r="P184" s="70">
        <f>'118 Bus my H2'!P184-'118 Correct H2'!P184</f>
        <v>0</v>
      </c>
      <c r="Q184" s="70">
        <f>'118 Bus my H2'!Q184-'118 Correct H2'!Q184</f>
        <v>0</v>
      </c>
      <c r="R184" s="70">
        <f>'118 Bus my H2'!R184-'118 Correct H2'!R184</f>
        <v>0</v>
      </c>
      <c r="S184" s="70">
        <f>'118 Bus my H2'!S184-'118 Correct H2'!S184</f>
        <v>0</v>
      </c>
      <c r="T184" s="70">
        <f>'118 Bus my H2'!T184-'118 Correct H2'!T184</f>
        <v>0</v>
      </c>
      <c r="U184" s="70">
        <f>'118 Bus my H2'!U184-'118 Correct H2'!U184</f>
        <v>0</v>
      </c>
      <c r="V184" s="70">
        <f>'118 Bus my H2'!V184-'118 Correct H2'!V184</f>
        <v>0</v>
      </c>
      <c r="W184" s="70">
        <f>'118 Bus my H2'!W184-'118 Correct H2'!W184</f>
        <v>0</v>
      </c>
      <c r="X184" s="70">
        <f>'118 Bus my H2'!X184-'118 Correct H2'!X184</f>
        <v>0</v>
      </c>
      <c r="Y184" s="70">
        <f>'118 Bus my H2'!Y184-'118 Correct H2'!Y184</f>
        <v>0</v>
      </c>
      <c r="Z184" s="70">
        <f>'118 Bus my H2'!Z184-'118 Correct H2'!Z184</f>
        <v>0</v>
      </c>
      <c r="AA184" s="70">
        <f>'118 Bus my H2'!AA184-'118 Correct H2'!AA184</f>
        <v>0</v>
      </c>
      <c r="AB184" s="70">
        <f>'118 Bus my H2'!AB184-'118 Correct H2'!AB184</f>
        <v>0</v>
      </c>
      <c r="AC184" s="70">
        <f>'118 Bus my H2'!AC184-'118 Correct H2'!AC184</f>
        <v>0</v>
      </c>
      <c r="AD184" s="70">
        <f>'118 Bus my H2'!AD184-'118 Correct H2'!AD184</f>
        <v>0</v>
      </c>
      <c r="AE184" s="70">
        <f>'118 Bus my H2'!AE184-'118 Correct H2'!AE184</f>
        <v>0</v>
      </c>
      <c r="AF184" s="70">
        <f>'118 Bus my H2'!AF184-'118 Correct H2'!AF184</f>
        <v>0</v>
      </c>
      <c r="AG184" s="70">
        <f>'118 Bus my H2'!AG184-'118 Correct H2'!AG184</f>
        <v>0</v>
      </c>
      <c r="AH184" s="70">
        <f>'118 Bus my H2'!AH184-'118 Correct H2'!AH184</f>
        <v>0</v>
      </c>
      <c r="AI184" s="70">
        <f>'118 Bus my H2'!AI184-'118 Correct H2'!AI184</f>
        <v>0</v>
      </c>
      <c r="AJ184" s="70">
        <f>'118 Bus my H2'!AJ184-'118 Correct H2'!AJ184</f>
        <v>0</v>
      </c>
      <c r="AK184" s="70">
        <f>'118 Bus my H2'!AK184-'118 Correct H2'!AK184</f>
        <v>0</v>
      </c>
      <c r="AL184" s="70">
        <f>'118 Bus my H2'!AL184-'118 Correct H2'!AL184</f>
        <v>0</v>
      </c>
      <c r="AM184" s="70">
        <f>'118 Bus my H2'!AM184-'118 Correct H2'!AM184</f>
        <v>0</v>
      </c>
      <c r="AN184" s="70">
        <f>'118 Bus my H2'!AN184-'118 Correct H2'!AN184</f>
        <v>0</v>
      </c>
      <c r="AO184" s="70">
        <f>'118 Bus my H2'!AO184-'118 Correct H2'!AO184</f>
        <v>0</v>
      </c>
      <c r="AP184" s="70">
        <f>'118 Bus my H2'!AP184-'118 Correct H2'!AP184</f>
        <v>0</v>
      </c>
      <c r="AQ184" s="70">
        <f>'118 Bus my H2'!AQ184-'118 Correct H2'!AQ184</f>
        <v>0</v>
      </c>
      <c r="AR184" s="70">
        <f>'118 Bus my H2'!AR184-'118 Correct H2'!AR184</f>
        <v>0</v>
      </c>
      <c r="AS184" s="70">
        <f>'118 Bus my H2'!AS184-'118 Correct H2'!AS184</f>
        <v>0</v>
      </c>
      <c r="AT184" s="70">
        <f>'118 Bus my H2'!AT184-'118 Correct H2'!AT184</f>
        <v>0</v>
      </c>
      <c r="AU184" s="70">
        <f>'118 Bus my H2'!AU184-'118 Correct H2'!AU184</f>
        <v>0</v>
      </c>
      <c r="AV184" s="70">
        <f>'118 Bus my H2'!AV184-'118 Correct H2'!AV184</f>
        <v>0</v>
      </c>
      <c r="AW184" s="70">
        <f>'118 Bus my H2'!AW184-'118 Correct H2'!AW184</f>
        <v>0</v>
      </c>
      <c r="AX184" s="70">
        <f>'118 Bus my H2'!AX184-'118 Correct H2'!AX184</f>
        <v>0</v>
      </c>
      <c r="AY184" s="70">
        <f>'118 Bus my H2'!AY184-'118 Correct H2'!AY184</f>
        <v>0</v>
      </c>
      <c r="AZ184" s="70">
        <f>'118 Bus my H2'!AZ184-'118 Correct H2'!AZ184</f>
        <v>0</v>
      </c>
    </row>
    <row r="185" spans="1:52" x14ac:dyDescent="0.25">
      <c r="A185" s="70">
        <f>'118 Bus my H2'!A185-'118 Correct H2'!A185</f>
        <v>0</v>
      </c>
      <c r="B185" s="70">
        <f>'118 Bus my H2'!B185-'118 Correct H2'!B185</f>
        <v>0</v>
      </c>
      <c r="C185" s="70">
        <f>'118 Bus my H2'!C185-'118 Correct H2'!C185</f>
        <v>0</v>
      </c>
      <c r="D185" s="70">
        <f>'118 Bus my H2'!D185-'118 Correct H2'!D185</f>
        <v>0</v>
      </c>
      <c r="E185" s="70">
        <f>'118 Bus my H2'!E185-'118 Correct H2'!E185</f>
        <v>0</v>
      </c>
      <c r="F185" s="70">
        <f>'118 Bus my H2'!F185-'118 Correct H2'!F185</f>
        <v>0</v>
      </c>
      <c r="G185" s="70">
        <f>'118 Bus my H2'!G185-'118 Correct H2'!G185</f>
        <v>0</v>
      </c>
      <c r="H185" s="70">
        <f>'118 Bus my H2'!H185-'118 Correct H2'!H185</f>
        <v>0</v>
      </c>
      <c r="I185" s="70">
        <f>'118 Bus my H2'!I185-'118 Correct H2'!I185</f>
        <v>0</v>
      </c>
      <c r="J185" s="70">
        <f>'118 Bus my H2'!J185-'118 Correct H2'!J185</f>
        <v>0</v>
      </c>
      <c r="K185" s="70">
        <f>'118 Bus my H2'!K185-'118 Correct H2'!K185</f>
        <v>0</v>
      </c>
      <c r="L185" s="70">
        <f>'118 Bus my H2'!L185-'118 Correct H2'!L185</f>
        <v>0</v>
      </c>
      <c r="M185" s="70">
        <f>'118 Bus my H2'!M185-'118 Correct H2'!M185</f>
        <v>0</v>
      </c>
      <c r="N185" s="70">
        <f>'118 Bus my H2'!N185-'118 Correct H2'!N185</f>
        <v>0</v>
      </c>
      <c r="O185" s="70">
        <f>'118 Bus my H2'!O185-'118 Correct H2'!O185</f>
        <v>0</v>
      </c>
      <c r="P185" s="70">
        <f>'118 Bus my H2'!P185-'118 Correct H2'!P185</f>
        <v>0</v>
      </c>
      <c r="Q185" s="70">
        <f>'118 Bus my H2'!Q185-'118 Correct H2'!Q185</f>
        <v>0</v>
      </c>
      <c r="R185" s="70">
        <f>'118 Bus my H2'!R185-'118 Correct H2'!R185</f>
        <v>0</v>
      </c>
      <c r="S185" s="70">
        <f>'118 Bus my H2'!S185-'118 Correct H2'!S185</f>
        <v>0</v>
      </c>
      <c r="T185" s="70">
        <f>'118 Bus my H2'!T185-'118 Correct H2'!T185</f>
        <v>0</v>
      </c>
      <c r="U185" s="70">
        <f>'118 Bus my H2'!U185-'118 Correct H2'!U185</f>
        <v>0</v>
      </c>
      <c r="V185" s="70">
        <f>'118 Bus my H2'!V185-'118 Correct H2'!V185</f>
        <v>0</v>
      </c>
      <c r="W185" s="70">
        <f>'118 Bus my H2'!W185-'118 Correct H2'!W185</f>
        <v>0</v>
      </c>
      <c r="X185" s="70">
        <f>'118 Bus my H2'!X185-'118 Correct H2'!X185</f>
        <v>0</v>
      </c>
      <c r="Y185" s="70">
        <f>'118 Bus my H2'!Y185-'118 Correct H2'!Y185</f>
        <v>0</v>
      </c>
      <c r="Z185" s="70">
        <f>'118 Bus my H2'!Z185-'118 Correct H2'!Z185</f>
        <v>0</v>
      </c>
      <c r="AA185" s="70">
        <f>'118 Bus my H2'!AA185-'118 Correct H2'!AA185</f>
        <v>0</v>
      </c>
      <c r="AB185" s="70">
        <f>'118 Bus my H2'!AB185-'118 Correct H2'!AB185</f>
        <v>0</v>
      </c>
      <c r="AC185" s="70">
        <f>'118 Bus my H2'!AC185-'118 Correct H2'!AC185</f>
        <v>0</v>
      </c>
      <c r="AD185" s="70">
        <f>'118 Bus my H2'!AD185-'118 Correct H2'!AD185</f>
        <v>0</v>
      </c>
      <c r="AE185" s="70">
        <f>'118 Bus my H2'!AE185-'118 Correct H2'!AE185</f>
        <v>0</v>
      </c>
      <c r="AF185" s="70">
        <f>'118 Bus my H2'!AF185-'118 Correct H2'!AF185</f>
        <v>0</v>
      </c>
      <c r="AG185" s="70">
        <f>'118 Bus my H2'!AG185-'118 Correct H2'!AG185</f>
        <v>0</v>
      </c>
      <c r="AH185" s="70">
        <f>'118 Bus my H2'!AH185-'118 Correct H2'!AH185</f>
        <v>0</v>
      </c>
      <c r="AI185" s="70">
        <f>'118 Bus my H2'!AI185-'118 Correct H2'!AI185</f>
        <v>0</v>
      </c>
      <c r="AJ185" s="70">
        <f>'118 Bus my H2'!AJ185-'118 Correct H2'!AJ185</f>
        <v>0</v>
      </c>
      <c r="AK185" s="70">
        <f>'118 Bus my H2'!AK185-'118 Correct H2'!AK185</f>
        <v>0</v>
      </c>
      <c r="AL185" s="70">
        <f>'118 Bus my H2'!AL185-'118 Correct H2'!AL185</f>
        <v>0</v>
      </c>
      <c r="AM185" s="70">
        <f>'118 Bus my H2'!AM185-'118 Correct H2'!AM185</f>
        <v>0</v>
      </c>
      <c r="AN185" s="70">
        <f>'118 Bus my H2'!AN185-'118 Correct H2'!AN185</f>
        <v>0</v>
      </c>
      <c r="AO185" s="70">
        <f>'118 Bus my H2'!AO185-'118 Correct H2'!AO185</f>
        <v>0</v>
      </c>
      <c r="AP185" s="70">
        <f>'118 Bus my H2'!AP185-'118 Correct H2'!AP185</f>
        <v>0</v>
      </c>
      <c r="AQ185" s="70">
        <f>'118 Bus my H2'!AQ185-'118 Correct H2'!AQ185</f>
        <v>0</v>
      </c>
      <c r="AR185" s="70">
        <f>'118 Bus my H2'!AR185-'118 Correct H2'!AR185</f>
        <v>0</v>
      </c>
      <c r="AS185" s="70">
        <f>'118 Bus my H2'!AS185-'118 Correct H2'!AS185</f>
        <v>0</v>
      </c>
      <c r="AT185" s="70">
        <f>'118 Bus my H2'!AT185-'118 Correct H2'!AT185</f>
        <v>0</v>
      </c>
      <c r="AU185" s="70">
        <f>'118 Bus my H2'!AU185-'118 Correct H2'!AU185</f>
        <v>0</v>
      </c>
      <c r="AV185" s="70">
        <f>'118 Bus my H2'!AV185-'118 Correct H2'!AV185</f>
        <v>0</v>
      </c>
      <c r="AW185" s="70">
        <f>'118 Bus my H2'!AW185-'118 Correct H2'!AW185</f>
        <v>0</v>
      </c>
      <c r="AX185" s="70">
        <f>'118 Bus my H2'!AX185-'118 Correct H2'!AX185</f>
        <v>0</v>
      </c>
      <c r="AY185" s="70">
        <f>'118 Bus my H2'!AY185-'118 Correct H2'!AY185</f>
        <v>0</v>
      </c>
      <c r="AZ185" s="70">
        <f>'118 Bus my H2'!AZ185-'118 Correct H2'!AZ185</f>
        <v>0</v>
      </c>
    </row>
    <row r="186" spans="1:52" x14ac:dyDescent="0.25">
      <c r="A186" s="70">
        <f>'118 Bus my H2'!A186-'118 Correct H2'!A186</f>
        <v>0</v>
      </c>
      <c r="B186" s="70">
        <f>'118 Bus my H2'!B186-'118 Correct H2'!B186</f>
        <v>0</v>
      </c>
      <c r="C186" s="70">
        <f>'118 Bus my H2'!C186-'118 Correct H2'!C186</f>
        <v>0</v>
      </c>
      <c r="D186" s="70">
        <f>'118 Bus my H2'!D186-'118 Correct H2'!D186</f>
        <v>0</v>
      </c>
      <c r="E186" s="70">
        <f>'118 Bus my H2'!E186-'118 Correct H2'!E186</f>
        <v>0</v>
      </c>
      <c r="F186" s="70">
        <f>'118 Bus my H2'!F186-'118 Correct H2'!F186</f>
        <v>0</v>
      </c>
      <c r="G186" s="70">
        <f>'118 Bus my H2'!G186-'118 Correct H2'!G186</f>
        <v>0</v>
      </c>
      <c r="H186" s="70">
        <f>'118 Bus my H2'!H186-'118 Correct H2'!H186</f>
        <v>0</v>
      </c>
      <c r="I186" s="70">
        <f>'118 Bus my H2'!I186-'118 Correct H2'!I186</f>
        <v>0</v>
      </c>
      <c r="J186" s="70">
        <f>'118 Bus my H2'!J186-'118 Correct H2'!J186</f>
        <v>0</v>
      </c>
      <c r="K186" s="70">
        <f>'118 Bus my H2'!K186-'118 Correct H2'!K186</f>
        <v>0</v>
      </c>
      <c r="L186" s="70">
        <f>'118 Bus my H2'!L186-'118 Correct H2'!L186</f>
        <v>0</v>
      </c>
      <c r="M186" s="70">
        <f>'118 Bus my H2'!M186-'118 Correct H2'!M186</f>
        <v>0</v>
      </c>
      <c r="N186" s="70">
        <f>'118 Bus my H2'!N186-'118 Correct H2'!N186</f>
        <v>0</v>
      </c>
      <c r="O186" s="70">
        <f>'118 Bus my H2'!O186-'118 Correct H2'!O186</f>
        <v>0</v>
      </c>
      <c r="P186" s="70">
        <f>'118 Bus my H2'!P186-'118 Correct H2'!P186</f>
        <v>0</v>
      </c>
      <c r="Q186" s="70">
        <f>'118 Bus my H2'!Q186-'118 Correct H2'!Q186</f>
        <v>0</v>
      </c>
      <c r="R186" s="70">
        <f>'118 Bus my H2'!R186-'118 Correct H2'!R186</f>
        <v>0</v>
      </c>
      <c r="S186" s="70">
        <f>'118 Bus my H2'!S186-'118 Correct H2'!S186</f>
        <v>0</v>
      </c>
      <c r="T186" s="70">
        <f>'118 Bus my H2'!T186-'118 Correct H2'!T186</f>
        <v>0</v>
      </c>
      <c r="U186" s="70">
        <f>'118 Bus my H2'!U186-'118 Correct H2'!U186</f>
        <v>0</v>
      </c>
      <c r="V186" s="70">
        <f>'118 Bus my H2'!V186-'118 Correct H2'!V186</f>
        <v>0</v>
      </c>
      <c r="W186" s="70">
        <f>'118 Bus my H2'!W186-'118 Correct H2'!W186</f>
        <v>0</v>
      </c>
      <c r="X186" s="70">
        <f>'118 Bus my H2'!X186-'118 Correct H2'!X186</f>
        <v>0</v>
      </c>
      <c r="Y186" s="70">
        <f>'118 Bus my H2'!Y186-'118 Correct H2'!Y186</f>
        <v>0</v>
      </c>
      <c r="Z186" s="70">
        <f>'118 Bus my H2'!Z186-'118 Correct H2'!Z186</f>
        <v>0</v>
      </c>
      <c r="AA186" s="70">
        <f>'118 Bus my H2'!AA186-'118 Correct H2'!AA186</f>
        <v>0</v>
      </c>
      <c r="AB186" s="70">
        <f>'118 Bus my H2'!AB186-'118 Correct H2'!AB186</f>
        <v>0</v>
      </c>
      <c r="AC186" s="70">
        <f>'118 Bus my H2'!AC186-'118 Correct H2'!AC186</f>
        <v>0</v>
      </c>
      <c r="AD186" s="70">
        <f>'118 Bus my H2'!AD186-'118 Correct H2'!AD186</f>
        <v>0</v>
      </c>
      <c r="AE186" s="70">
        <f>'118 Bus my H2'!AE186-'118 Correct H2'!AE186</f>
        <v>0</v>
      </c>
      <c r="AF186" s="70">
        <f>'118 Bus my H2'!AF186-'118 Correct H2'!AF186</f>
        <v>0</v>
      </c>
      <c r="AG186" s="70">
        <f>'118 Bus my H2'!AG186-'118 Correct H2'!AG186</f>
        <v>0</v>
      </c>
      <c r="AH186" s="70">
        <f>'118 Bus my H2'!AH186-'118 Correct H2'!AH186</f>
        <v>0</v>
      </c>
      <c r="AI186" s="70">
        <f>'118 Bus my H2'!AI186-'118 Correct H2'!AI186</f>
        <v>0</v>
      </c>
      <c r="AJ186" s="70">
        <f>'118 Bus my H2'!AJ186-'118 Correct H2'!AJ186</f>
        <v>0</v>
      </c>
      <c r="AK186" s="70">
        <f>'118 Bus my H2'!AK186-'118 Correct H2'!AK186</f>
        <v>0</v>
      </c>
      <c r="AL186" s="70">
        <f>'118 Bus my H2'!AL186-'118 Correct H2'!AL186</f>
        <v>0</v>
      </c>
      <c r="AM186" s="70">
        <f>'118 Bus my H2'!AM186-'118 Correct H2'!AM186</f>
        <v>0</v>
      </c>
      <c r="AN186" s="70">
        <f>'118 Bus my H2'!AN186-'118 Correct H2'!AN186</f>
        <v>0</v>
      </c>
      <c r="AO186" s="70">
        <f>'118 Bus my H2'!AO186-'118 Correct H2'!AO186</f>
        <v>0</v>
      </c>
      <c r="AP186" s="70">
        <f>'118 Bus my H2'!AP186-'118 Correct H2'!AP186</f>
        <v>0</v>
      </c>
      <c r="AQ186" s="70">
        <f>'118 Bus my H2'!AQ186-'118 Correct H2'!AQ186</f>
        <v>0</v>
      </c>
      <c r="AR186" s="70">
        <f>'118 Bus my H2'!AR186-'118 Correct H2'!AR186</f>
        <v>0</v>
      </c>
      <c r="AS186" s="70">
        <f>'118 Bus my H2'!AS186-'118 Correct H2'!AS186</f>
        <v>0</v>
      </c>
      <c r="AT186" s="70">
        <f>'118 Bus my H2'!AT186-'118 Correct H2'!AT186</f>
        <v>0</v>
      </c>
      <c r="AU186" s="70">
        <f>'118 Bus my H2'!AU186-'118 Correct H2'!AU186</f>
        <v>0</v>
      </c>
      <c r="AV186" s="70">
        <f>'118 Bus my H2'!AV186-'118 Correct H2'!AV186</f>
        <v>0</v>
      </c>
      <c r="AW186" s="70">
        <f>'118 Bus my H2'!AW186-'118 Correct H2'!AW186</f>
        <v>0</v>
      </c>
      <c r="AX186" s="70">
        <f>'118 Bus my H2'!AX186-'118 Correct H2'!AX186</f>
        <v>0</v>
      </c>
      <c r="AY186" s="70">
        <f>'118 Bus my H2'!AY186-'118 Correct H2'!AY186</f>
        <v>0</v>
      </c>
      <c r="AZ186" s="70">
        <f>'118 Bus my H2'!AZ186-'118 Correct H2'!AZ186</f>
        <v>0</v>
      </c>
    </row>
    <row r="187" spans="1:52" x14ac:dyDescent="0.25">
      <c r="A187" s="70">
        <f>'118 Bus my H2'!A187-'118 Correct H2'!A187</f>
        <v>0</v>
      </c>
      <c r="B187" s="70">
        <f>'118 Bus my H2'!B187-'118 Correct H2'!B187</f>
        <v>0</v>
      </c>
      <c r="C187" s="70">
        <f>'118 Bus my H2'!C187-'118 Correct H2'!C187</f>
        <v>0</v>
      </c>
      <c r="D187" s="70">
        <f>'118 Bus my H2'!D187-'118 Correct H2'!D187</f>
        <v>0</v>
      </c>
      <c r="E187" s="70">
        <f>'118 Bus my H2'!E187-'118 Correct H2'!E187</f>
        <v>0</v>
      </c>
      <c r="F187" s="70">
        <f>'118 Bus my H2'!F187-'118 Correct H2'!F187</f>
        <v>0</v>
      </c>
      <c r="G187" s="70">
        <f>'118 Bus my H2'!G187-'118 Correct H2'!G187</f>
        <v>0</v>
      </c>
      <c r="H187" s="70">
        <f>'118 Bus my H2'!H187-'118 Correct H2'!H187</f>
        <v>0</v>
      </c>
      <c r="I187" s="70">
        <f>'118 Bus my H2'!I187-'118 Correct H2'!I187</f>
        <v>0</v>
      </c>
      <c r="J187" s="70">
        <f>'118 Bus my H2'!J187-'118 Correct H2'!J187</f>
        <v>0</v>
      </c>
      <c r="K187" s="70">
        <f>'118 Bus my H2'!K187-'118 Correct H2'!K187</f>
        <v>0</v>
      </c>
      <c r="L187" s="70">
        <f>'118 Bus my H2'!L187-'118 Correct H2'!L187</f>
        <v>0</v>
      </c>
      <c r="M187" s="70">
        <f>'118 Bus my H2'!M187-'118 Correct H2'!M187</f>
        <v>0</v>
      </c>
      <c r="N187" s="70">
        <f>'118 Bus my H2'!N187-'118 Correct H2'!N187</f>
        <v>0</v>
      </c>
      <c r="O187" s="70">
        <f>'118 Bus my H2'!O187-'118 Correct H2'!O187</f>
        <v>0</v>
      </c>
      <c r="P187" s="70">
        <f>'118 Bus my H2'!P187-'118 Correct H2'!P187</f>
        <v>0</v>
      </c>
      <c r="Q187" s="70">
        <f>'118 Bus my H2'!Q187-'118 Correct H2'!Q187</f>
        <v>0</v>
      </c>
      <c r="R187" s="70">
        <f>'118 Bus my H2'!R187-'118 Correct H2'!R187</f>
        <v>0</v>
      </c>
      <c r="S187" s="70">
        <f>'118 Bus my H2'!S187-'118 Correct H2'!S187</f>
        <v>0</v>
      </c>
      <c r="T187" s="70">
        <f>'118 Bus my H2'!T187-'118 Correct H2'!T187</f>
        <v>0</v>
      </c>
      <c r="U187" s="70">
        <f>'118 Bus my H2'!U187-'118 Correct H2'!U187</f>
        <v>0</v>
      </c>
      <c r="V187" s="70">
        <f>'118 Bus my H2'!V187-'118 Correct H2'!V187</f>
        <v>0</v>
      </c>
      <c r="W187" s="70">
        <f>'118 Bus my H2'!W187-'118 Correct H2'!W187</f>
        <v>0</v>
      </c>
      <c r="X187" s="70">
        <f>'118 Bus my H2'!X187-'118 Correct H2'!X187</f>
        <v>0</v>
      </c>
      <c r="Y187" s="70">
        <f>'118 Bus my H2'!Y187-'118 Correct H2'!Y187</f>
        <v>0</v>
      </c>
      <c r="Z187" s="70">
        <f>'118 Bus my H2'!Z187-'118 Correct H2'!Z187</f>
        <v>0</v>
      </c>
      <c r="AA187" s="70">
        <f>'118 Bus my H2'!AA187-'118 Correct H2'!AA187</f>
        <v>0</v>
      </c>
      <c r="AB187" s="70">
        <f>'118 Bus my H2'!AB187-'118 Correct H2'!AB187</f>
        <v>0</v>
      </c>
      <c r="AC187" s="70">
        <f>'118 Bus my H2'!AC187-'118 Correct H2'!AC187</f>
        <v>0</v>
      </c>
      <c r="AD187" s="70">
        <f>'118 Bus my H2'!AD187-'118 Correct H2'!AD187</f>
        <v>0</v>
      </c>
      <c r="AE187" s="70">
        <f>'118 Bus my H2'!AE187-'118 Correct H2'!AE187</f>
        <v>0</v>
      </c>
      <c r="AF187" s="70">
        <f>'118 Bus my H2'!AF187-'118 Correct H2'!AF187</f>
        <v>0</v>
      </c>
      <c r="AG187" s="70">
        <f>'118 Bus my H2'!AG187-'118 Correct H2'!AG187</f>
        <v>0</v>
      </c>
      <c r="AH187" s="70">
        <f>'118 Bus my H2'!AH187-'118 Correct H2'!AH187</f>
        <v>0</v>
      </c>
      <c r="AI187" s="70">
        <f>'118 Bus my H2'!AI187-'118 Correct H2'!AI187</f>
        <v>0</v>
      </c>
      <c r="AJ187" s="70">
        <f>'118 Bus my H2'!AJ187-'118 Correct H2'!AJ187</f>
        <v>0</v>
      </c>
      <c r="AK187" s="70">
        <f>'118 Bus my H2'!AK187-'118 Correct H2'!AK187</f>
        <v>0</v>
      </c>
      <c r="AL187" s="70">
        <f>'118 Bus my H2'!AL187-'118 Correct H2'!AL187</f>
        <v>0</v>
      </c>
      <c r="AM187" s="70">
        <f>'118 Bus my H2'!AM187-'118 Correct H2'!AM187</f>
        <v>0</v>
      </c>
      <c r="AN187" s="70">
        <f>'118 Bus my H2'!AN187-'118 Correct H2'!AN187</f>
        <v>0</v>
      </c>
      <c r="AO187" s="70">
        <f>'118 Bus my H2'!AO187-'118 Correct H2'!AO187</f>
        <v>0</v>
      </c>
      <c r="AP187" s="70">
        <f>'118 Bus my H2'!AP187-'118 Correct H2'!AP187</f>
        <v>0</v>
      </c>
      <c r="AQ187" s="70">
        <f>'118 Bus my H2'!AQ187-'118 Correct H2'!AQ187</f>
        <v>0</v>
      </c>
      <c r="AR187" s="70">
        <f>'118 Bus my H2'!AR187-'118 Correct H2'!AR187</f>
        <v>0</v>
      </c>
      <c r="AS187" s="70">
        <f>'118 Bus my H2'!AS187-'118 Correct H2'!AS187</f>
        <v>0</v>
      </c>
      <c r="AT187" s="70">
        <f>'118 Bus my H2'!AT187-'118 Correct H2'!AT187</f>
        <v>0</v>
      </c>
      <c r="AU187" s="70">
        <f>'118 Bus my H2'!AU187-'118 Correct H2'!AU187</f>
        <v>0</v>
      </c>
      <c r="AV187" s="70">
        <f>'118 Bus my H2'!AV187-'118 Correct H2'!AV187</f>
        <v>0</v>
      </c>
      <c r="AW187" s="70">
        <f>'118 Bus my H2'!AW187-'118 Correct H2'!AW187</f>
        <v>0</v>
      </c>
      <c r="AX187" s="70">
        <f>'118 Bus my H2'!AX187-'118 Correct H2'!AX187</f>
        <v>0</v>
      </c>
      <c r="AY187" s="70">
        <f>'118 Bus my H2'!AY187-'118 Correct H2'!AY187</f>
        <v>0</v>
      </c>
      <c r="AZ187" s="70">
        <f>'118 Bus my H2'!AZ187-'118 Correct H2'!AZ187</f>
        <v>0</v>
      </c>
    </row>
    <row r="188" spans="1:52" x14ac:dyDescent="0.25">
      <c r="A188" s="70">
        <f>'118 Bus my H2'!A188-'118 Correct H2'!A188</f>
        <v>0</v>
      </c>
      <c r="B188" s="70">
        <f>'118 Bus my H2'!B188-'118 Correct H2'!B188</f>
        <v>0</v>
      </c>
      <c r="C188" s="70">
        <f>'118 Bus my H2'!C188-'118 Correct H2'!C188</f>
        <v>0</v>
      </c>
      <c r="D188" s="70">
        <f>'118 Bus my H2'!D188-'118 Correct H2'!D188</f>
        <v>0</v>
      </c>
      <c r="E188" s="70">
        <f>'118 Bus my H2'!E188-'118 Correct H2'!E188</f>
        <v>0</v>
      </c>
      <c r="F188" s="70">
        <f>'118 Bus my H2'!F188-'118 Correct H2'!F188</f>
        <v>0</v>
      </c>
      <c r="G188" s="70">
        <f>'118 Bus my H2'!G188-'118 Correct H2'!G188</f>
        <v>0</v>
      </c>
      <c r="H188" s="70">
        <f>'118 Bus my H2'!H188-'118 Correct H2'!H188</f>
        <v>0</v>
      </c>
      <c r="I188" s="70">
        <f>'118 Bus my H2'!I188-'118 Correct H2'!I188</f>
        <v>0</v>
      </c>
      <c r="J188" s="70">
        <f>'118 Bus my H2'!J188-'118 Correct H2'!J188</f>
        <v>0</v>
      </c>
      <c r="K188" s="70">
        <f>'118 Bus my H2'!K188-'118 Correct H2'!K188</f>
        <v>0</v>
      </c>
      <c r="L188" s="70">
        <f>'118 Bus my H2'!L188-'118 Correct H2'!L188</f>
        <v>0</v>
      </c>
      <c r="M188" s="70">
        <f>'118 Bus my H2'!M188-'118 Correct H2'!M188</f>
        <v>0</v>
      </c>
      <c r="N188" s="70">
        <f>'118 Bus my H2'!N188-'118 Correct H2'!N188</f>
        <v>0</v>
      </c>
      <c r="O188" s="70">
        <f>'118 Bus my H2'!O188-'118 Correct H2'!O188</f>
        <v>0</v>
      </c>
      <c r="P188" s="70">
        <f>'118 Bus my H2'!P188-'118 Correct H2'!P188</f>
        <v>0</v>
      </c>
      <c r="Q188" s="70">
        <f>'118 Bus my H2'!Q188-'118 Correct H2'!Q188</f>
        <v>0</v>
      </c>
      <c r="R188" s="70">
        <f>'118 Bus my H2'!R188-'118 Correct H2'!R188</f>
        <v>0</v>
      </c>
      <c r="S188" s="70">
        <f>'118 Bus my H2'!S188-'118 Correct H2'!S188</f>
        <v>0</v>
      </c>
      <c r="T188" s="70">
        <f>'118 Bus my H2'!T188-'118 Correct H2'!T188</f>
        <v>0</v>
      </c>
      <c r="U188" s="70">
        <f>'118 Bus my H2'!U188-'118 Correct H2'!U188</f>
        <v>0</v>
      </c>
      <c r="V188" s="70">
        <f>'118 Bus my H2'!V188-'118 Correct H2'!V188</f>
        <v>0</v>
      </c>
      <c r="W188" s="70">
        <f>'118 Bus my H2'!W188-'118 Correct H2'!W188</f>
        <v>0</v>
      </c>
      <c r="X188" s="70">
        <f>'118 Bus my H2'!X188-'118 Correct H2'!X188</f>
        <v>0</v>
      </c>
      <c r="Y188" s="70">
        <f>'118 Bus my H2'!Y188-'118 Correct H2'!Y188</f>
        <v>0</v>
      </c>
      <c r="Z188" s="70">
        <f>'118 Bus my H2'!Z188-'118 Correct H2'!Z188</f>
        <v>0</v>
      </c>
      <c r="AA188" s="70">
        <f>'118 Bus my H2'!AA188-'118 Correct H2'!AA188</f>
        <v>0</v>
      </c>
      <c r="AB188" s="70">
        <f>'118 Bus my H2'!AB188-'118 Correct H2'!AB188</f>
        <v>0</v>
      </c>
      <c r="AC188" s="70">
        <f>'118 Bus my H2'!AC188-'118 Correct H2'!AC188</f>
        <v>0</v>
      </c>
      <c r="AD188" s="70">
        <f>'118 Bus my H2'!AD188-'118 Correct H2'!AD188</f>
        <v>0</v>
      </c>
      <c r="AE188" s="70">
        <f>'118 Bus my H2'!AE188-'118 Correct H2'!AE188</f>
        <v>0</v>
      </c>
      <c r="AF188" s="70">
        <f>'118 Bus my H2'!AF188-'118 Correct H2'!AF188</f>
        <v>0</v>
      </c>
      <c r="AG188" s="70">
        <f>'118 Bus my H2'!AG188-'118 Correct H2'!AG188</f>
        <v>0</v>
      </c>
      <c r="AH188" s="70">
        <f>'118 Bus my H2'!AH188-'118 Correct H2'!AH188</f>
        <v>0</v>
      </c>
      <c r="AI188" s="70">
        <f>'118 Bus my H2'!AI188-'118 Correct H2'!AI188</f>
        <v>0</v>
      </c>
      <c r="AJ188" s="70">
        <f>'118 Bus my H2'!AJ188-'118 Correct H2'!AJ188</f>
        <v>0</v>
      </c>
      <c r="AK188" s="70">
        <f>'118 Bus my H2'!AK188-'118 Correct H2'!AK188</f>
        <v>0</v>
      </c>
      <c r="AL188" s="70">
        <f>'118 Bus my H2'!AL188-'118 Correct H2'!AL188</f>
        <v>0</v>
      </c>
      <c r="AM188" s="70">
        <f>'118 Bus my H2'!AM188-'118 Correct H2'!AM188</f>
        <v>0</v>
      </c>
      <c r="AN188" s="70">
        <f>'118 Bus my H2'!AN188-'118 Correct H2'!AN188</f>
        <v>0</v>
      </c>
      <c r="AO188" s="70">
        <f>'118 Bus my H2'!AO188-'118 Correct H2'!AO188</f>
        <v>0</v>
      </c>
      <c r="AP188" s="70">
        <f>'118 Bus my H2'!AP188-'118 Correct H2'!AP188</f>
        <v>0</v>
      </c>
      <c r="AQ188" s="70">
        <f>'118 Bus my H2'!AQ188-'118 Correct H2'!AQ188</f>
        <v>0</v>
      </c>
      <c r="AR188" s="70">
        <f>'118 Bus my H2'!AR188-'118 Correct H2'!AR188</f>
        <v>0</v>
      </c>
      <c r="AS188" s="70">
        <f>'118 Bus my H2'!AS188-'118 Correct H2'!AS188</f>
        <v>0</v>
      </c>
      <c r="AT188" s="70">
        <f>'118 Bus my H2'!AT188-'118 Correct H2'!AT188</f>
        <v>0</v>
      </c>
      <c r="AU188" s="70">
        <f>'118 Bus my H2'!AU188-'118 Correct H2'!AU188</f>
        <v>0</v>
      </c>
      <c r="AV188" s="70">
        <f>'118 Bus my H2'!AV188-'118 Correct H2'!AV188</f>
        <v>0</v>
      </c>
      <c r="AW188" s="70">
        <f>'118 Bus my H2'!AW188-'118 Correct H2'!AW188</f>
        <v>0</v>
      </c>
      <c r="AX188" s="70">
        <f>'118 Bus my H2'!AX188-'118 Correct H2'!AX188</f>
        <v>0</v>
      </c>
      <c r="AY188" s="70">
        <f>'118 Bus my H2'!AY188-'118 Correct H2'!AY188</f>
        <v>0</v>
      </c>
      <c r="AZ188" s="70">
        <f>'118 Bus my H2'!AZ188-'118 Correct H2'!AZ188</f>
        <v>0</v>
      </c>
    </row>
    <row r="189" spans="1:52" x14ac:dyDescent="0.25">
      <c r="A189" s="70">
        <f>'118 Bus my H2'!A189-'118 Correct H2'!A189</f>
        <v>0</v>
      </c>
      <c r="B189" s="70">
        <f>'118 Bus my H2'!B189-'118 Correct H2'!B189</f>
        <v>0</v>
      </c>
      <c r="C189" s="70">
        <f>'118 Bus my H2'!C189-'118 Correct H2'!C189</f>
        <v>0</v>
      </c>
      <c r="D189" s="70">
        <f>'118 Bus my H2'!D189-'118 Correct H2'!D189</f>
        <v>0</v>
      </c>
      <c r="E189" s="70">
        <f>'118 Bus my H2'!E189-'118 Correct H2'!E189</f>
        <v>0</v>
      </c>
      <c r="F189" s="70">
        <f>'118 Bus my H2'!F189-'118 Correct H2'!F189</f>
        <v>0</v>
      </c>
      <c r="G189" s="70">
        <f>'118 Bus my H2'!G189-'118 Correct H2'!G189</f>
        <v>0</v>
      </c>
      <c r="H189" s="70">
        <f>'118 Bus my H2'!H189-'118 Correct H2'!H189</f>
        <v>0</v>
      </c>
      <c r="I189" s="70">
        <f>'118 Bus my H2'!I189-'118 Correct H2'!I189</f>
        <v>0</v>
      </c>
      <c r="J189" s="70">
        <f>'118 Bus my H2'!J189-'118 Correct H2'!J189</f>
        <v>0</v>
      </c>
      <c r="K189" s="70">
        <f>'118 Bus my H2'!K189-'118 Correct H2'!K189</f>
        <v>0</v>
      </c>
      <c r="L189" s="70">
        <f>'118 Bus my H2'!L189-'118 Correct H2'!L189</f>
        <v>0</v>
      </c>
      <c r="M189" s="70">
        <f>'118 Bus my H2'!M189-'118 Correct H2'!M189</f>
        <v>0</v>
      </c>
      <c r="N189" s="70">
        <f>'118 Bus my H2'!N189-'118 Correct H2'!N189</f>
        <v>0</v>
      </c>
      <c r="O189" s="70">
        <f>'118 Bus my H2'!O189-'118 Correct H2'!O189</f>
        <v>0</v>
      </c>
      <c r="P189" s="70">
        <f>'118 Bus my H2'!P189-'118 Correct H2'!P189</f>
        <v>0</v>
      </c>
      <c r="Q189" s="70">
        <f>'118 Bus my H2'!Q189-'118 Correct H2'!Q189</f>
        <v>0</v>
      </c>
      <c r="R189" s="70">
        <f>'118 Bus my H2'!R189-'118 Correct H2'!R189</f>
        <v>0</v>
      </c>
      <c r="S189" s="70">
        <f>'118 Bus my H2'!S189-'118 Correct H2'!S189</f>
        <v>0</v>
      </c>
      <c r="T189" s="70">
        <f>'118 Bus my H2'!T189-'118 Correct H2'!T189</f>
        <v>0</v>
      </c>
      <c r="U189" s="70">
        <f>'118 Bus my H2'!U189-'118 Correct H2'!U189</f>
        <v>0</v>
      </c>
      <c r="V189" s="70">
        <f>'118 Bus my H2'!V189-'118 Correct H2'!V189</f>
        <v>0</v>
      </c>
      <c r="W189" s="70">
        <f>'118 Bus my H2'!W189-'118 Correct H2'!W189</f>
        <v>0</v>
      </c>
      <c r="X189" s="70">
        <f>'118 Bus my H2'!X189-'118 Correct H2'!X189</f>
        <v>0</v>
      </c>
      <c r="Y189" s="70">
        <f>'118 Bus my H2'!Y189-'118 Correct H2'!Y189</f>
        <v>0</v>
      </c>
      <c r="Z189" s="70">
        <f>'118 Bus my H2'!Z189-'118 Correct H2'!Z189</f>
        <v>0</v>
      </c>
      <c r="AA189" s="70">
        <f>'118 Bus my H2'!AA189-'118 Correct H2'!AA189</f>
        <v>0</v>
      </c>
      <c r="AB189" s="70">
        <f>'118 Bus my H2'!AB189-'118 Correct H2'!AB189</f>
        <v>0</v>
      </c>
      <c r="AC189" s="70">
        <f>'118 Bus my H2'!AC189-'118 Correct H2'!AC189</f>
        <v>0</v>
      </c>
      <c r="AD189" s="70">
        <f>'118 Bus my H2'!AD189-'118 Correct H2'!AD189</f>
        <v>0</v>
      </c>
      <c r="AE189" s="70">
        <f>'118 Bus my H2'!AE189-'118 Correct H2'!AE189</f>
        <v>0</v>
      </c>
      <c r="AF189" s="70">
        <f>'118 Bus my H2'!AF189-'118 Correct H2'!AF189</f>
        <v>0</v>
      </c>
      <c r="AG189" s="70">
        <f>'118 Bus my H2'!AG189-'118 Correct H2'!AG189</f>
        <v>0</v>
      </c>
      <c r="AH189" s="70">
        <f>'118 Bus my H2'!AH189-'118 Correct H2'!AH189</f>
        <v>0</v>
      </c>
      <c r="AI189" s="70">
        <f>'118 Bus my H2'!AI189-'118 Correct H2'!AI189</f>
        <v>0</v>
      </c>
      <c r="AJ189" s="70">
        <f>'118 Bus my H2'!AJ189-'118 Correct H2'!AJ189</f>
        <v>0</v>
      </c>
      <c r="AK189" s="70">
        <f>'118 Bus my H2'!AK189-'118 Correct H2'!AK189</f>
        <v>0</v>
      </c>
      <c r="AL189" s="70">
        <f>'118 Bus my H2'!AL189-'118 Correct H2'!AL189</f>
        <v>0</v>
      </c>
      <c r="AM189" s="70">
        <f>'118 Bus my H2'!AM189-'118 Correct H2'!AM189</f>
        <v>0</v>
      </c>
      <c r="AN189" s="70">
        <f>'118 Bus my H2'!AN189-'118 Correct H2'!AN189</f>
        <v>0</v>
      </c>
      <c r="AO189" s="70">
        <f>'118 Bus my H2'!AO189-'118 Correct H2'!AO189</f>
        <v>0</v>
      </c>
      <c r="AP189" s="70">
        <f>'118 Bus my H2'!AP189-'118 Correct H2'!AP189</f>
        <v>0</v>
      </c>
      <c r="AQ189" s="70">
        <f>'118 Bus my H2'!AQ189-'118 Correct H2'!AQ189</f>
        <v>0</v>
      </c>
      <c r="AR189" s="70">
        <f>'118 Bus my H2'!AR189-'118 Correct H2'!AR189</f>
        <v>0</v>
      </c>
      <c r="AS189" s="70">
        <f>'118 Bus my H2'!AS189-'118 Correct H2'!AS189</f>
        <v>0</v>
      </c>
      <c r="AT189" s="70">
        <f>'118 Bus my H2'!AT189-'118 Correct H2'!AT189</f>
        <v>0</v>
      </c>
      <c r="AU189" s="70">
        <f>'118 Bus my H2'!AU189-'118 Correct H2'!AU189</f>
        <v>0</v>
      </c>
      <c r="AV189" s="70">
        <f>'118 Bus my H2'!AV189-'118 Correct H2'!AV189</f>
        <v>0</v>
      </c>
      <c r="AW189" s="70">
        <f>'118 Bus my H2'!AW189-'118 Correct H2'!AW189</f>
        <v>0</v>
      </c>
      <c r="AX189" s="70">
        <f>'118 Bus my H2'!AX189-'118 Correct H2'!AX189</f>
        <v>0</v>
      </c>
      <c r="AY189" s="70">
        <f>'118 Bus my H2'!AY189-'118 Correct H2'!AY189</f>
        <v>0</v>
      </c>
      <c r="AZ189" s="70">
        <f>'118 Bus my H2'!AZ189-'118 Correct H2'!AZ189</f>
        <v>0</v>
      </c>
    </row>
    <row r="190" spans="1:52" x14ac:dyDescent="0.25">
      <c r="A190" s="70">
        <f>'118 Bus my H2'!A190-'118 Correct H2'!A190</f>
        <v>0</v>
      </c>
      <c r="B190" s="70">
        <f>'118 Bus my H2'!B190-'118 Correct H2'!B190</f>
        <v>0</v>
      </c>
      <c r="C190" s="70">
        <f>'118 Bus my H2'!C190-'118 Correct H2'!C190</f>
        <v>0</v>
      </c>
      <c r="D190" s="70">
        <f>'118 Bus my H2'!D190-'118 Correct H2'!D190</f>
        <v>0</v>
      </c>
      <c r="E190" s="70">
        <f>'118 Bus my H2'!E190-'118 Correct H2'!E190</f>
        <v>0</v>
      </c>
      <c r="F190" s="70">
        <f>'118 Bus my H2'!F190-'118 Correct H2'!F190</f>
        <v>0</v>
      </c>
      <c r="G190" s="70">
        <f>'118 Bus my H2'!G190-'118 Correct H2'!G190</f>
        <v>0</v>
      </c>
      <c r="H190" s="70">
        <f>'118 Bus my H2'!H190-'118 Correct H2'!H190</f>
        <v>0</v>
      </c>
      <c r="I190" s="70">
        <f>'118 Bus my H2'!I190-'118 Correct H2'!I190</f>
        <v>0</v>
      </c>
      <c r="J190" s="70">
        <f>'118 Bus my H2'!J190-'118 Correct H2'!J190</f>
        <v>0</v>
      </c>
      <c r="K190" s="70">
        <f>'118 Bus my H2'!K190-'118 Correct H2'!K190</f>
        <v>0</v>
      </c>
      <c r="L190" s="70">
        <f>'118 Bus my H2'!L190-'118 Correct H2'!L190</f>
        <v>0</v>
      </c>
      <c r="M190" s="70">
        <f>'118 Bus my H2'!M190-'118 Correct H2'!M190</f>
        <v>0</v>
      </c>
      <c r="N190" s="70">
        <f>'118 Bus my H2'!N190-'118 Correct H2'!N190</f>
        <v>0</v>
      </c>
      <c r="O190" s="70">
        <f>'118 Bus my H2'!O190-'118 Correct H2'!O190</f>
        <v>0</v>
      </c>
      <c r="P190" s="70">
        <f>'118 Bus my H2'!P190-'118 Correct H2'!P190</f>
        <v>0</v>
      </c>
      <c r="Q190" s="70">
        <f>'118 Bus my H2'!Q190-'118 Correct H2'!Q190</f>
        <v>0</v>
      </c>
      <c r="R190" s="70">
        <f>'118 Bus my H2'!R190-'118 Correct H2'!R190</f>
        <v>0</v>
      </c>
      <c r="S190" s="70">
        <f>'118 Bus my H2'!S190-'118 Correct H2'!S190</f>
        <v>0</v>
      </c>
      <c r="T190" s="70">
        <f>'118 Bus my H2'!T190-'118 Correct H2'!T190</f>
        <v>0</v>
      </c>
      <c r="U190" s="70">
        <f>'118 Bus my H2'!U190-'118 Correct H2'!U190</f>
        <v>0</v>
      </c>
      <c r="V190" s="70">
        <f>'118 Bus my H2'!V190-'118 Correct H2'!V190</f>
        <v>0</v>
      </c>
      <c r="W190" s="70">
        <f>'118 Bus my H2'!W190-'118 Correct H2'!W190</f>
        <v>0</v>
      </c>
      <c r="X190" s="70">
        <f>'118 Bus my H2'!X190-'118 Correct H2'!X190</f>
        <v>0</v>
      </c>
      <c r="Y190" s="70">
        <f>'118 Bus my H2'!Y190-'118 Correct H2'!Y190</f>
        <v>0</v>
      </c>
      <c r="Z190" s="70">
        <f>'118 Bus my H2'!Z190-'118 Correct H2'!Z190</f>
        <v>0</v>
      </c>
      <c r="AA190" s="70">
        <f>'118 Bus my H2'!AA190-'118 Correct H2'!AA190</f>
        <v>0</v>
      </c>
      <c r="AB190" s="70">
        <f>'118 Bus my H2'!AB190-'118 Correct H2'!AB190</f>
        <v>0</v>
      </c>
      <c r="AC190" s="70">
        <f>'118 Bus my H2'!AC190-'118 Correct H2'!AC190</f>
        <v>0</v>
      </c>
      <c r="AD190" s="70">
        <f>'118 Bus my H2'!AD190-'118 Correct H2'!AD190</f>
        <v>0</v>
      </c>
      <c r="AE190" s="70">
        <f>'118 Bus my H2'!AE190-'118 Correct H2'!AE190</f>
        <v>0</v>
      </c>
      <c r="AF190" s="70">
        <f>'118 Bus my H2'!AF190-'118 Correct H2'!AF190</f>
        <v>0</v>
      </c>
      <c r="AG190" s="70">
        <f>'118 Bus my H2'!AG190-'118 Correct H2'!AG190</f>
        <v>0</v>
      </c>
      <c r="AH190" s="70">
        <f>'118 Bus my H2'!AH190-'118 Correct H2'!AH190</f>
        <v>0</v>
      </c>
      <c r="AI190" s="70">
        <f>'118 Bus my H2'!AI190-'118 Correct H2'!AI190</f>
        <v>0</v>
      </c>
      <c r="AJ190" s="70">
        <f>'118 Bus my H2'!AJ190-'118 Correct H2'!AJ190</f>
        <v>0</v>
      </c>
      <c r="AK190" s="70">
        <f>'118 Bus my H2'!AK190-'118 Correct H2'!AK190</f>
        <v>0</v>
      </c>
      <c r="AL190" s="70">
        <f>'118 Bus my H2'!AL190-'118 Correct H2'!AL190</f>
        <v>0</v>
      </c>
      <c r="AM190" s="70">
        <f>'118 Bus my H2'!AM190-'118 Correct H2'!AM190</f>
        <v>0</v>
      </c>
      <c r="AN190" s="70">
        <f>'118 Bus my H2'!AN190-'118 Correct H2'!AN190</f>
        <v>0</v>
      </c>
      <c r="AO190" s="70">
        <f>'118 Bus my H2'!AO190-'118 Correct H2'!AO190</f>
        <v>0</v>
      </c>
      <c r="AP190" s="70">
        <f>'118 Bus my H2'!AP190-'118 Correct H2'!AP190</f>
        <v>0</v>
      </c>
      <c r="AQ190" s="70">
        <f>'118 Bus my H2'!AQ190-'118 Correct H2'!AQ190</f>
        <v>0</v>
      </c>
      <c r="AR190" s="70">
        <f>'118 Bus my H2'!AR190-'118 Correct H2'!AR190</f>
        <v>0</v>
      </c>
      <c r="AS190" s="70">
        <f>'118 Bus my H2'!AS190-'118 Correct H2'!AS190</f>
        <v>0</v>
      </c>
      <c r="AT190" s="70">
        <f>'118 Bus my H2'!AT190-'118 Correct H2'!AT190</f>
        <v>0</v>
      </c>
      <c r="AU190" s="70">
        <f>'118 Bus my H2'!AU190-'118 Correct H2'!AU190</f>
        <v>0</v>
      </c>
      <c r="AV190" s="70">
        <f>'118 Bus my H2'!AV190-'118 Correct H2'!AV190</f>
        <v>0</v>
      </c>
      <c r="AW190" s="70">
        <f>'118 Bus my H2'!AW190-'118 Correct H2'!AW190</f>
        <v>0</v>
      </c>
      <c r="AX190" s="70">
        <f>'118 Bus my H2'!AX190-'118 Correct H2'!AX190</f>
        <v>0</v>
      </c>
      <c r="AY190" s="70">
        <f>'118 Bus my H2'!AY190-'118 Correct H2'!AY190</f>
        <v>0</v>
      </c>
      <c r="AZ190" s="70">
        <f>'118 Bus my H2'!AZ190-'118 Correct H2'!AZ190</f>
        <v>0</v>
      </c>
    </row>
    <row r="191" spans="1:52" x14ac:dyDescent="0.25">
      <c r="A191" s="70">
        <f>'118 Bus my H2'!A191-'118 Correct H2'!A191</f>
        <v>0</v>
      </c>
      <c r="B191" s="70">
        <f>'118 Bus my H2'!B191-'118 Correct H2'!B191</f>
        <v>0</v>
      </c>
      <c r="C191" s="70">
        <f>'118 Bus my H2'!C191-'118 Correct H2'!C191</f>
        <v>0</v>
      </c>
      <c r="D191" s="70">
        <f>'118 Bus my H2'!D191-'118 Correct H2'!D191</f>
        <v>0</v>
      </c>
      <c r="E191" s="70">
        <f>'118 Bus my H2'!E191-'118 Correct H2'!E191</f>
        <v>0</v>
      </c>
      <c r="F191" s="70">
        <f>'118 Bus my H2'!F191-'118 Correct H2'!F191</f>
        <v>0</v>
      </c>
      <c r="G191" s="70">
        <f>'118 Bus my H2'!G191-'118 Correct H2'!G191</f>
        <v>0</v>
      </c>
      <c r="H191" s="70">
        <f>'118 Bus my H2'!H191-'118 Correct H2'!H191</f>
        <v>0</v>
      </c>
      <c r="I191" s="70">
        <f>'118 Bus my H2'!I191-'118 Correct H2'!I191</f>
        <v>0</v>
      </c>
      <c r="J191" s="70">
        <f>'118 Bus my H2'!J191-'118 Correct H2'!J191</f>
        <v>0</v>
      </c>
      <c r="K191" s="70">
        <f>'118 Bus my H2'!K191-'118 Correct H2'!K191</f>
        <v>0</v>
      </c>
      <c r="L191" s="70">
        <f>'118 Bus my H2'!L191-'118 Correct H2'!L191</f>
        <v>0</v>
      </c>
      <c r="M191" s="70">
        <f>'118 Bus my H2'!M191-'118 Correct H2'!M191</f>
        <v>0</v>
      </c>
      <c r="N191" s="70">
        <f>'118 Bus my H2'!N191-'118 Correct H2'!N191</f>
        <v>0</v>
      </c>
      <c r="O191" s="70">
        <f>'118 Bus my H2'!O191-'118 Correct H2'!O191</f>
        <v>0</v>
      </c>
      <c r="P191" s="70">
        <f>'118 Bus my H2'!P191-'118 Correct H2'!P191</f>
        <v>0</v>
      </c>
      <c r="Q191" s="70">
        <f>'118 Bus my H2'!Q191-'118 Correct H2'!Q191</f>
        <v>0</v>
      </c>
      <c r="R191" s="70">
        <f>'118 Bus my H2'!R191-'118 Correct H2'!R191</f>
        <v>0</v>
      </c>
      <c r="S191" s="70">
        <f>'118 Bus my H2'!S191-'118 Correct H2'!S191</f>
        <v>0</v>
      </c>
      <c r="T191" s="70">
        <f>'118 Bus my H2'!T191-'118 Correct H2'!T191</f>
        <v>0</v>
      </c>
      <c r="U191" s="70">
        <f>'118 Bus my H2'!U191-'118 Correct H2'!U191</f>
        <v>0</v>
      </c>
      <c r="V191" s="70">
        <f>'118 Bus my H2'!V191-'118 Correct H2'!V191</f>
        <v>0</v>
      </c>
      <c r="W191" s="70">
        <f>'118 Bus my H2'!W191-'118 Correct H2'!W191</f>
        <v>0</v>
      </c>
      <c r="X191" s="70">
        <f>'118 Bus my H2'!X191-'118 Correct H2'!X191</f>
        <v>0</v>
      </c>
      <c r="Y191" s="70">
        <f>'118 Bus my H2'!Y191-'118 Correct H2'!Y191</f>
        <v>0</v>
      </c>
      <c r="Z191" s="70">
        <f>'118 Bus my H2'!Z191-'118 Correct H2'!Z191</f>
        <v>0</v>
      </c>
      <c r="AA191" s="70">
        <f>'118 Bus my H2'!AA191-'118 Correct H2'!AA191</f>
        <v>0</v>
      </c>
      <c r="AB191" s="70">
        <f>'118 Bus my H2'!AB191-'118 Correct H2'!AB191</f>
        <v>0</v>
      </c>
      <c r="AC191" s="70">
        <f>'118 Bus my H2'!AC191-'118 Correct H2'!AC191</f>
        <v>0</v>
      </c>
      <c r="AD191" s="70">
        <f>'118 Bus my H2'!AD191-'118 Correct H2'!AD191</f>
        <v>0</v>
      </c>
      <c r="AE191" s="70">
        <f>'118 Bus my H2'!AE191-'118 Correct H2'!AE191</f>
        <v>0</v>
      </c>
      <c r="AF191" s="70">
        <f>'118 Bus my H2'!AF191-'118 Correct H2'!AF191</f>
        <v>0</v>
      </c>
      <c r="AG191" s="70">
        <f>'118 Bus my H2'!AG191-'118 Correct H2'!AG191</f>
        <v>0</v>
      </c>
      <c r="AH191" s="70">
        <f>'118 Bus my H2'!AH191-'118 Correct H2'!AH191</f>
        <v>0</v>
      </c>
      <c r="AI191" s="70">
        <f>'118 Bus my H2'!AI191-'118 Correct H2'!AI191</f>
        <v>0</v>
      </c>
      <c r="AJ191" s="70">
        <f>'118 Bus my H2'!AJ191-'118 Correct H2'!AJ191</f>
        <v>0</v>
      </c>
      <c r="AK191" s="70">
        <f>'118 Bus my H2'!AK191-'118 Correct H2'!AK191</f>
        <v>0</v>
      </c>
      <c r="AL191" s="70">
        <f>'118 Bus my H2'!AL191-'118 Correct H2'!AL191</f>
        <v>0</v>
      </c>
      <c r="AM191" s="70">
        <f>'118 Bus my H2'!AM191-'118 Correct H2'!AM191</f>
        <v>0</v>
      </c>
      <c r="AN191" s="70">
        <f>'118 Bus my H2'!AN191-'118 Correct H2'!AN191</f>
        <v>0</v>
      </c>
      <c r="AO191" s="70">
        <f>'118 Bus my H2'!AO191-'118 Correct H2'!AO191</f>
        <v>0</v>
      </c>
      <c r="AP191" s="70">
        <f>'118 Bus my H2'!AP191-'118 Correct H2'!AP191</f>
        <v>0</v>
      </c>
      <c r="AQ191" s="70">
        <f>'118 Bus my H2'!AQ191-'118 Correct H2'!AQ191</f>
        <v>0</v>
      </c>
      <c r="AR191" s="70">
        <f>'118 Bus my H2'!AR191-'118 Correct H2'!AR191</f>
        <v>0</v>
      </c>
      <c r="AS191" s="70">
        <f>'118 Bus my H2'!AS191-'118 Correct H2'!AS191</f>
        <v>0</v>
      </c>
      <c r="AT191" s="70">
        <f>'118 Bus my H2'!AT191-'118 Correct H2'!AT191</f>
        <v>0</v>
      </c>
      <c r="AU191" s="70">
        <f>'118 Bus my H2'!AU191-'118 Correct H2'!AU191</f>
        <v>0</v>
      </c>
      <c r="AV191" s="70">
        <f>'118 Bus my H2'!AV191-'118 Correct H2'!AV191</f>
        <v>0</v>
      </c>
      <c r="AW191" s="70">
        <f>'118 Bus my H2'!AW191-'118 Correct H2'!AW191</f>
        <v>0</v>
      </c>
      <c r="AX191" s="70">
        <f>'118 Bus my H2'!AX191-'118 Correct H2'!AX191</f>
        <v>0</v>
      </c>
      <c r="AY191" s="70">
        <f>'118 Bus my H2'!AY191-'118 Correct H2'!AY191</f>
        <v>0</v>
      </c>
      <c r="AZ191" s="70">
        <f>'118 Bus my H2'!AZ191-'118 Correct H2'!AZ191</f>
        <v>0</v>
      </c>
    </row>
    <row r="192" spans="1:52" x14ac:dyDescent="0.25">
      <c r="A192" s="70">
        <f>'118 Bus my H2'!A192-'118 Correct H2'!A192</f>
        <v>0</v>
      </c>
      <c r="B192" s="70">
        <f>'118 Bus my H2'!B192-'118 Correct H2'!B192</f>
        <v>0</v>
      </c>
      <c r="C192" s="70">
        <f>'118 Bus my H2'!C192-'118 Correct H2'!C192</f>
        <v>0</v>
      </c>
      <c r="D192" s="70">
        <f>'118 Bus my H2'!D192-'118 Correct H2'!D192</f>
        <v>0</v>
      </c>
      <c r="E192" s="70">
        <f>'118 Bus my H2'!E192-'118 Correct H2'!E192</f>
        <v>0</v>
      </c>
      <c r="F192" s="70">
        <f>'118 Bus my H2'!F192-'118 Correct H2'!F192</f>
        <v>0</v>
      </c>
      <c r="G192" s="70">
        <f>'118 Bus my H2'!G192-'118 Correct H2'!G192</f>
        <v>0</v>
      </c>
      <c r="H192" s="70">
        <f>'118 Bus my H2'!H192-'118 Correct H2'!H192</f>
        <v>0</v>
      </c>
      <c r="I192" s="70">
        <f>'118 Bus my H2'!I192-'118 Correct H2'!I192</f>
        <v>0</v>
      </c>
      <c r="J192" s="70">
        <f>'118 Bus my H2'!J192-'118 Correct H2'!J192</f>
        <v>0</v>
      </c>
      <c r="K192" s="70">
        <f>'118 Bus my H2'!K192-'118 Correct H2'!K192</f>
        <v>0</v>
      </c>
      <c r="L192" s="70">
        <f>'118 Bus my H2'!L192-'118 Correct H2'!L192</f>
        <v>0</v>
      </c>
      <c r="M192" s="70">
        <f>'118 Bus my H2'!M192-'118 Correct H2'!M192</f>
        <v>0</v>
      </c>
      <c r="N192" s="70">
        <f>'118 Bus my H2'!N192-'118 Correct H2'!N192</f>
        <v>0</v>
      </c>
      <c r="O192" s="70">
        <f>'118 Bus my H2'!O192-'118 Correct H2'!O192</f>
        <v>0</v>
      </c>
      <c r="P192" s="70">
        <f>'118 Bus my H2'!P192-'118 Correct H2'!P192</f>
        <v>0</v>
      </c>
      <c r="Q192" s="70">
        <f>'118 Bus my H2'!Q192-'118 Correct H2'!Q192</f>
        <v>0</v>
      </c>
      <c r="R192" s="70">
        <f>'118 Bus my H2'!R192-'118 Correct H2'!R192</f>
        <v>0</v>
      </c>
      <c r="S192" s="70">
        <f>'118 Bus my H2'!S192-'118 Correct H2'!S192</f>
        <v>0</v>
      </c>
      <c r="T192" s="70">
        <f>'118 Bus my H2'!T192-'118 Correct H2'!T192</f>
        <v>0</v>
      </c>
      <c r="U192" s="70">
        <f>'118 Bus my H2'!U192-'118 Correct H2'!U192</f>
        <v>0</v>
      </c>
      <c r="V192" s="70">
        <f>'118 Bus my H2'!V192-'118 Correct H2'!V192</f>
        <v>0</v>
      </c>
      <c r="W192" s="70">
        <f>'118 Bus my H2'!W192-'118 Correct H2'!W192</f>
        <v>0</v>
      </c>
      <c r="X192" s="70">
        <f>'118 Bus my H2'!X192-'118 Correct H2'!X192</f>
        <v>0</v>
      </c>
      <c r="Y192" s="70">
        <f>'118 Bus my H2'!Y192-'118 Correct H2'!Y192</f>
        <v>0</v>
      </c>
      <c r="Z192" s="70">
        <f>'118 Bus my H2'!Z192-'118 Correct H2'!Z192</f>
        <v>0</v>
      </c>
      <c r="AA192" s="70">
        <f>'118 Bus my H2'!AA192-'118 Correct H2'!AA192</f>
        <v>0</v>
      </c>
      <c r="AB192" s="70">
        <f>'118 Bus my H2'!AB192-'118 Correct H2'!AB192</f>
        <v>0</v>
      </c>
      <c r="AC192" s="70">
        <f>'118 Bus my H2'!AC192-'118 Correct H2'!AC192</f>
        <v>0</v>
      </c>
      <c r="AD192" s="70">
        <f>'118 Bus my H2'!AD192-'118 Correct H2'!AD192</f>
        <v>0</v>
      </c>
      <c r="AE192" s="70">
        <f>'118 Bus my H2'!AE192-'118 Correct H2'!AE192</f>
        <v>0</v>
      </c>
      <c r="AF192" s="70">
        <f>'118 Bus my H2'!AF192-'118 Correct H2'!AF192</f>
        <v>0</v>
      </c>
      <c r="AG192" s="70">
        <f>'118 Bus my H2'!AG192-'118 Correct H2'!AG192</f>
        <v>0</v>
      </c>
      <c r="AH192" s="70">
        <f>'118 Bus my H2'!AH192-'118 Correct H2'!AH192</f>
        <v>0</v>
      </c>
      <c r="AI192" s="70">
        <f>'118 Bus my H2'!AI192-'118 Correct H2'!AI192</f>
        <v>0</v>
      </c>
      <c r="AJ192" s="70">
        <f>'118 Bus my H2'!AJ192-'118 Correct H2'!AJ192</f>
        <v>0</v>
      </c>
      <c r="AK192" s="70">
        <f>'118 Bus my H2'!AK192-'118 Correct H2'!AK192</f>
        <v>0</v>
      </c>
      <c r="AL192" s="70">
        <f>'118 Bus my H2'!AL192-'118 Correct H2'!AL192</f>
        <v>0</v>
      </c>
      <c r="AM192" s="70">
        <f>'118 Bus my H2'!AM192-'118 Correct H2'!AM192</f>
        <v>0</v>
      </c>
      <c r="AN192" s="70">
        <f>'118 Bus my H2'!AN192-'118 Correct H2'!AN192</f>
        <v>0</v>
      </c>
      <c r="AO192" s="70">
        <f>'118 Bus my H2'!AO192-'118 Correct H2'!AO192</f>
        <v>0</v>
      </c>
      <c r="AP192" s="70">
        <f>'118 Bus my H2'!AP192-'118 Correct H2'!AP192</f>
        <v>0</v>
      </c>
      <c r="AQ192" s="70">
        <f>'118 Bus my H2'!AQ192-'118 Correct H2'!AQ192</f>
        <v>0</v>
      </c>
      <c r="AR192" s="70">
        <f>'118 Bus my H2'!AR192-'118 Correct H2'!AR192</f>
        <v>0</v>
      </c>
      <c r="AS192" s="70">
        <f>'118 Bus my H2'!AS192-'118 Correct H2'!AS192</f>
        <v>0</v>
      </c>
      <c r="AT192" s="70">
        <f>'118 Bus my H2'!AT192-'118 Correct H2'!AT192</f>
        <v>0</v>
      </c>
      <c r="AU192" s="70">
        <f>'118 Bus my H2'!AU192-'118 Correct H2'!AU192</f>
        <v>0</v>
      </c>
      <c r="AV192" s="70">
        <f>'118 Bus my H2'!AV192-'118 Correct H2'!AV192</f>
        <v>0</v>
      </c>
      <c r="AW192" s="70">
        <f>'118 Bus my H2'!AW192-'118 Correct H2'!AW192</f>
        <v>0</v>
      </c>
      <c r="AX192" s="70">
        <f>'118 Bus my H2'!AX192-'118 Correct H2'!AX192</f>
        <v>0</v>
      </c>
      <c r="AY192" s="70">
        <f>'118 Bus my H2'!AY192-'118 Correct H2'!AY192</f>
        <v>0</v>
      </c>
      <c r="AZ192" s="70">
        <f>'118 Bus my H2'!AZ192-'118 Correct H2'!AZ192</f>
        <v>0</v>
      </c>
    </row>
    <row r="193" spans="1:52" x14ac:dyDescent="0.25">
      <c r="A193" s="70">
        <f>'118 Bus my H2'!A193-'118 Correct H2'!A193</f>
        <v>0</v>
      </c>
      <c r="B193" s="70">
        <f>'118 Bus my H2'!B193-'118 Correct H2'!B193</f>
        <v>0</v>
      </c>
      <c r="C193" s="70">
        <f>'118 Bus my H2'!C193-'118 Correct H2'!C193</f>
        <v>0</v>
      </c>
      <c r="D193" s="70">
        <f>'118 Bus my H2'!D193-'118 Correct H2'!D193</f>
        <v>0</v>
      </c>
      <c r="E193" s="70">
        <f>'118 Bus my H2'!E193-'118 Correct H2'!E193</f>
        <v>0</v>
      </c>
      <c r="F193" s="70">
        <f>'118 Bus my H2'!F193-'118 Correct H2'!F193</f>
        <v>0</v>
      </c>
      <c r="G193" s="70">
        <f>'118 Bus my H2'!G193-'118 Correct H2'!G193</f>
        <v>0</v>
      </c>
      <c r="H193" s="70">
        <f>'118 Bus my H2'!H193-'118 Correct H2'!H193</f>
        <v>0</v>
      </c>
      <c r="I193" s="70">
        <f>'118 Bus my H2'!I193-'118 Correct H2'!I193</f>
        <v>0</v>
      </c>
      <c r="J193" s="70">
        <f>'118 Bus my H2'!J193-'118 Correct H2'!J193</f>
        <v>0</v>
      </c>
      <c r="K193" s="70">
        <f>'118 Bus my H2'!K193-'118 Correct H2'!K193</f>
        <v>0</v>
      </c>
      <c r="L193" s="70">
        <f>'118 Bus my H2'!L193-'118 Correct H2'!L193</f>
        <v>0</v>
      </c>
      <c r="M193" s="70">
        <f>'118 Bus my H2'!M193-'118 Correct H2'!M193</f>
        <v>0</v>
      </c>
      <c r="N193" s="70">
        <f>'118 Bus my H2'!N193-'118 Correct H2'!N193</f>
        <v>0</v>
      </c>
      <c r="O193" s="70">
        <f>'118 Bus my H2'!O193-'118 Correct H2'!O193</f>
        <v>0</v>
      </c>
      <c r="P193" s="70">
        <f>'118 Bus my H2'!P193-'118 Correct H2'!P193</f>
        <v>0</v>
      </c>
      <c r="Q193" s="70">
        <f>'118 Bus my H2'!Q193-'118 Correct H2'!Q193</f>
        <v>0</v>
      </c>
      <c r="R193" s="70">
        <f>'118 Bus my H2'!R193-'118 Correct H2'!R193</f>
        <v>0</v>
      </c>
      <c r="S193" s="70">
        <f>'118 Bus my H2'!S193-'118 Correct H2'!S193</f>
        <v>0</v>
      </c>
      <c r="T193" s="70">
        <f>'118 Bus my H2'!T193-'118 Correct H2'!T193</f>
        <v>0</v>
      </c>
      <c r="U193" s="70">
        <f>'118 Bus my H2'!U193-'118 Correct H2'!U193</f>
        <v>0</v>
      </c>
      <c r="V193" s="70">
        <f>'118 Bus my H2'!V193-'118 Correct H2'!V193</f>
        <v>0</v>
      </c>
      <c r="W193" s="70">
        <f>'118 Bus my H2'!W193-'118 Correct H2'!W193</f>
        <v>0</v>
      </c>
      <c r="X193" s="70">
        <f>'118 Bus my H2'!X193-'118 Correct H2'!X193</f>
        <v>0</v>
      </c>
      <c r="Y193" s="70">
        <f>'118 Bus my H2'!Y193-'118 Correct H2'!Y193</f>
        <v>0</v>
      </c>
      <c r="Z193" s="70">
        <f>'118 Bus my H2'!Z193-'118 Correct H2'!Z193</f>
        <v>0</v>
      </c>
      <c r="AA193" s="70">
        <f>'118 Bus my H2'!AA193-'118 Correct H2'!AA193</f>
        <v>0</v>
      </c>
      <c r="AB193" s="70">
        <f>'118 Bus my H2'!AB193-'118 Correct H2'!AB193</f>
        <v>0</v>
      </c>
      <c r="AC193" s="70">
        <f>'118 Bus my H2'!AC193-'118 Correct H2'!AC193</f>
        <v>0</v>
      </c>
      <c r="AD193" s="70">
        <f>'118 Bus my H2'!AD193-'118 Correct H2'!AD193</f>
        <v>0</v>
      </c>
      <c r="AE193" s="70">
        <f>'118 Bus my H2'!AE193-'118 Correct H2'!AE193</f>
        <v>0</v>
      </c>
      <c r="AF193" s="70">
        <f>'118 Bus my H2'!AF193-'118 Correct H2'!AF193</f>
        <v>0</v>
      </c>
      <c r="AG193" s="70">
        <f>'118 Bus my H2'!AG193-'118 Correct H2'!AG193</f>
        <v>0</v>
      </c>
      <c r="AH193" s="70">
        <f>'118 Bus my H2'!AH193-'118 Correct H2'!AH193</f>
        <v>0</v>
      </c>
      <c r="AI193" s="70">
        <f>'118 Bus my H2'!AI193-'118 Correct H2'!AI193</f>
        <v>0</v>
      </c>
      <c r="AJ193" s="70">
        <f>'118 Bus my H2'!AJ193-'118 Correct H2'!AJ193</f>
        <v>0</v>
      </c>
      <c r="AK193" s="70">
        <f>'118 Bus my H2'!AK193-'118 Correct H2'!AK193</f>
        <v>0</v>
      </c>
      <c r="AL193" s="70">
        <f>'118 Bus my H2'!AL193-'118 Correct H2'!AL193</f>
        <v>0</v>
      </c>
      <c r="AM193" s="70">
        <f>'118 Bus my H2'!AM193-'118 Correct H2'!AM193</f>
        <v>0</v>
      </c>
      <c r="AN193" s="70">
        <f>'118 Bus my H2'!AN193-'118 Correct H2'!AN193</f>
        <v>0</v>
      </c>
      <c r="AO193" s="70">
        <f>'118 Bus my H2'!AO193-'118 Correct H2'!AO193</f>
        <v>0</v>
      </c>
      <c r="AP193" s="70">
        <f>'118 Bus my H2'!AP193-'118 Correct H2'!AP193</f>
        <v>0</v>
      </c>
      <c r="AQ193" s="70">
        <f>'118 Bus my H2'!AQ193-'118 Correct H2'!AQ193</f>
        <v>0</v>
      </c>
      <c r="AR193" s="70">
        <f>'118 Bus my H2'!AR193-'118 Correct H2'!AR193</f>
        <v>0</v>
      </c>
      <c r="AS193" s="70">
        <f>'118 Bus my H2'!AS193-'118 Correct H2'!AS193</f>
        <v>0</v>
      </c>
      <c r="AT193" s="70">
        <f>'118 Bus my H2'!AT193-'118 Correct H2'!AT193</f>
        <v>0</v>
      </c>
      <c r="AU193" s="70">
        <f>'118 Bus my H2'!AU193-'118 Correct H2'!AU193</f>
        <v>0</v>
      </c>
      <c r="AV193" s="70">
        <f>'118 Bus my H2'!AV193-'118 Correct H2'!AV193</f>
        <v>0</v>
      </c>
      <c r="AW193" s="70">
        <f>'118 Bus my H2'!AW193-'118 Correct H2'!AW193</f>
        <v>0</v>
      </c>
      <c r="AX193" s="70">
        <f>'118 Bus my H2'!AX193-'118 Correct H2'!AX193</f>
        <v>0</v>
      </c>
      <c r="AY193" s="70">
        <f>'118 Bus my H2'!AY193-'118 Correct H2'!AY193</f>
        <v>0</v>
      </c>
      <c r="AZ193" s="70">
        <f>'118 Bus my H2'!AZ193-'118 Correct H2'!AZ193</f>
        <v>0</v>
      </c>
    </row>
    <row r="194" spans="1:52" x14ac:dyDescent="0.25">
      <c r="A194" s="70">
        <f>'118 Bus my H2'!A194-'118 Correct H2'!A194</f>
        <v>0</v>
      </c>
      <c r="B194" s="70">
        <f>'118 Bus my H2'!B194-'118 Correct H2'!B194</f>
        <v>0</v>
      </c>
      <c r="C194" s="70">
        <f>'118 Bus my H2'!C194-'118 Correct H2'!C194</f>
        <v>0</v>
      </c>
      <c r="D194" s="70">
        <f>'118 Bus my H2'!D194-'118 Correct H2'!D194</f>
        <v>0</v>
      </c>
      <c r="E194" s="70">
        <f>'118 Bus my H2'!E194-'118 Correct H2'!E194</f>
        <v>0</v>
      </c>
      <c r="F194" s="70">
        <f>'118 Bus my H2'!F194-'118 Correct H2'!F194</f>
        <v>0</v>
      </c>
      <c r="G194" s="70">
        <f>'118 Bus my H2'!G194-'118 Correct H2'!G194</f>
        <v>0</v>
      </c>
      <c r="H194" s="70">
        <f>'118 Bus my H2'!H194-'118 Correct H2'!H194</f>
        <v>0</v>
      </c>
      <c r="I194" s="70">
        <f>'118 Bus my H2'!I194-'118 Correct H2'!I194</f>
        <v>0</v>
      </c>
      <c r="J194" s="70">
        <f>'118 Bus my H2'!J194-'118 Correct H2'!J194</f>
        <v>0</v>
      </c>
      <c r="K194" s="70">
        <f>'118 Bus my H2'!K194-'118 Correct H2'!K194</f>
        <v>0</v>
      </c>
      <c r="L194" s="70">
        <f>'118 Bus my H2'!L194-'118 Correct H2'!L194</f>
        <v>0</v>
      </c>
      <c r="M194" s="70">
        <f>'118 Bus my H2'!M194-'118 Correct H2'!M194</f>
        <v>0</v>
      </c>
      <c r="N194" s="70">
        <f>'118 Bus my H2'!N194-'118 Correct H2'!N194</f>
        <v>0</v>
      </c>
      <c r="O194" s="70">
        <f>'118 Bus my H2'!O194-'118 Correct H2'!O194</f>
        <v>0</v>
      </c>
      <c r="P194" s="70">
        <f>'118 Bus my H2'!P194-'118 Correct H2'!P194</f>
        <v>0</v>
      </c>
      <c r="Q194" s="70">
        <f>'118 Bus my H2'!Q194-'118 Correct H2'!Q194</f>
        <v>0</v>
      </c>
      <c r="R194" s="70">
        <f>'118 Bus my H2'!R194-'118 Correct H2'!R194</f>
        <v>0</v>
      </c>
      <c r="S194" s="70">
        <f>'118 Bus my H2'!S194-'118 Correct H2'!S194</f>
        <v>0</v>
      </c>
      <c r="T194" s="70">
        <f>'118 Bus my H2'!T194-'118 Correct H2'!T194</f>
        <v>0</v>
      </c>
      <c r="U194" s="70">
        <f>'118 Bus my H2'!U194-'118 Correct H2'!U194</f>
        <v>0</v>
      </c>
      <c r="V194" s="70">
        <f>'118 Bus my H2'!V194-'118 Correct H2'!V194</f>
        <v>0</v>
      </c>
      <c r="W194" s="70">
        <f>'118 Bus my H2'!W194-'118 Correct H2'!W194</f>
        <v>0</v>
      </c>
      <c r="X194" s="70">
        <f>'118 Bus my H2'!X194-'118 Correct H2'!X194</f>
        <v>0</v>
      </c>
      <c r="Y194" s="70">
        <f>'118 Bus my H2'!Y194-'118 Correct H2'!Y194</f>
        <v>0</v>
      </c>
      <c r="Z194" s="70">
        <f>'118 Bus my H2'!Z194-'118 Correct H2'!Z194</f>
        <v>0</v>
      </c>
      <c r="AA194" s="70">
        <f>'118 Bus my H2'!AA194-'118 Correct H2'!AA194</f>
        <v>0</v>
      </c>
      <c r="AB194" s="70">
        <f>'118 Bus my H2'!AB194-'118 Correct H2'!AB194</f>
        <v>0</v>
      </c>
      <c r="AC194" s="70">
        <f>'118 Bus my H2'!AC194-'118 Correct H2'!AC194</f>
        <v>0</v>
      </c>
      <c r="AD194" s="70">
        <f>'118 Bus my H2'!AD194-'118 Correct H2'!AD194</f>
        <v>0</v>
      </c>
      <c r="AE194" s="70">
        <f>'118 Bus my H2'!AE194-'118 Correct H2'!AE194</f>
        <v>0</v>
      </c>
      <c r="AF194" s="70">
        <f>'118 Bus my H2'!AF194-'118 Correct H2'!AF194</f>
        <v>0</v>
      </c>
      <c r="AG194" s="70">
        <f>'118 Bus my H2'!AG194-'118 Correct H2'!AG194</f>
        <v>0</v>
      </c>
      <c r="AH194" s="70">
        <f>'118 Bus my H2'!AH194-'118 Correct H2'!AH194</f>
        <v>0</v>
      </c>
      <c r="AI194" s="70">
        <f>'118 Bus my H2'!AI194-'118 Correct H2'!AI194</f>
        <v>0</v>
      </c>
      <c r="AJ194" s="70">
        <f>'118 Bus my H2'!AJ194-'118 Correct H2'!AJ194</f>
        <v>0</v>
      </c>
      <c r="AK194" s="70">
        <f>'118 Bus my H2'!AK194-'118 Correct H2'!AK194</f>
        <v>0</v>
      </c>
      <c r="AL194" s="70">
        <f>'118 Bus my H2'!AL194-'118 Correct H2'!AL194</f>
        <v>0</v>
      </c>
      <c r="AM194" s="70">
        <f>'118 Bus my H2'!AM194-'118 Correct H2'!AM194</f>
        <v>0</v>
      </c>
      <c r="AN194" s="70">
        <f>'118 Bus my H2'!AN194-'118 Correct H2'!AN194</f>
        <v>0</v>
      </c>
      <c r="AO194" s="70">
        <f>'118 Bus my H2'!AO194-'118 Correct H2'!AO194</f>
        <v>0</v>
      </c>
      <c r="AP194" s="70">
        <f>'118 Bus my H2'!AP194-'118 Correct H2'!AP194</f>
        <v>0</v>
      </c>
      <c r="AQ194" s="70">
        <f>'118 Bus my H2'!AQ194-'118 Correct H2'!AQ194</f>
        <v>0</v>
      </c>
      <c r="AR194" s="70">
        <f>'118 Bus my H2'!AR194-'118 Correct H2'!AR194</f>
        <v>0</v>
      </c>
      <c r="AS194" s="70">
        <f>'118 Bus my H2'!AS194-'118 Correct H2'!AS194</f>
        <v>0</v>
      </c>
      <c r="AT194" s="70">
        <f>'118 Bus my H2'!AT194-'118 Correct H2'!AT194</f>
        <v>0</v>
      </c>
      <c r="AU194" s="70">
        <f>'118 Bus my H2'!AU194-'118 Correct H2'!AU194</f>
        <v>0</v>
      </c>
      <c r="AV194" s="70">
        <f>'118 Bus my H2'!AV194-'118 Correct H2'!AV194</f>
        <v>0</v>
      </c>
      <c r="AW194" s="70">
        <f>'118 Bus my H2'!AW194-'118 Correct H2'!AW194</f>
        <v>0</v>
      </c>
      <c r="AX194" s="70">
        <f>'118 Bus my H2'!AX194-'118 Correct H2'!AX194</f>
        <v>0</v>
      </c>
      <c r="AY194" s="70">
        <f>'118 Bus my H2'!AY194-'118 Correct H2'!AY194</f>
        <v>0</v>
      </c>
      <c r="AZ194" s="70">
        <f>'118 Bus my H2'!AZ194-'118 Correct H2'!AZ194</f>
        <v>0</v>
      </c>
    </row>
    <row r="195" spans="1:52" x14ac:dyDescent="0.25">
      <c r="A195" s="70">
        <f>'118 Bus my H2'!A195-'118 Correct H2'!A195</f>
        <v>0</v>
      </c>
      <c r="B195" s="70">
        <f>'118 Bus my H2'!B195-'118 Correct H2'!B195</f>
        <v>0</v>
      </c>
      <c r="C195" s="70">
        <f>'118 Bus my H2'!C195-'118 Correct H2'!C195</f>
        <v>0</v>
      </c>
      <c r="D195" s="70">
        <f>'118 Bus my H2'!D195-'118 Correct H2'!D195</f>
        <v>0</v>
      </c>
      <c r="E195" s="70">
        <f>'118 Bus my H2'!E195-'118 Correct H2'!E195</f>
        <v>0</v>
      </c>
      <c r="F195" s="70">
        <f>'118 Bus my H2'!F195-'118 Correct H2'!F195</f>
        <v>0</v>
      </c>
      <c r="G195" s="70">
        <f>'118 Bus my H2'!G195-'118 Correct H2'!G195</f>
        <v>0</v>
      </c>
      <c r="H195" s="70">
        <f>'118 Bus my H2'!H195-'118 Correct H2'!H195</f>
        <v>0</v>
      </c>
      <c r="I195" s="70">
        <f>'118 Bus my H2'!I195-'118 Correct H2'!I195</f>
        <v>0</v>
      </c>
      <c r="J195" s="70">
        <f>'118 Bus my H2'!J195-'118 Correct H2'!J195</f>
        <v>0</v>
      </c>
      <c r="K195" s="70">
        <f>'118 Bus my H2'!K195-'118 Correct H2'!K195</f>
        <v>0</v>
      </c>
      <c r="L195" s="70">
        <f>'118 Bus my H2'!L195-'118 Correct H2'!L195</f>
        <v>0</v>
      </c>
      <c r="M195" s="70">
        <f>'118 Bus my H2'!M195-'118 Correct H2'!M195</f>
        <v>0</v>
      </c>
      <c r="N195" s="70">
        <f>'118 Bus my H2'!N195-'118 Correct H2'!N195</f>
        <v>0</v>
      </c>
      <c r="O195" s="70">
        <f>'118 Bus my H2'!O195-'118 Correct H2'!O195</f>
        <v>0</v>
      </c>
      <c r="P195" s="70">
        <f>'118 Bus my H2'!P195-'118 Correct H2'!P195</f>
        <v>0</v>
      </c>
      <c r="Q195" s="70">
        <f>'118 Bus my H2'!Q195-'118 Correct H2'!Q195</f>
        <v>0</v>
      </c>
      <c r="R195" s="70">
        <f>'118 Bus my H2'!R195-'118 Correct H2'!R195</f>
        <v>0</v>
      </c>
      <c r="S195" s="70">
        <f>'118 Bus my H2'!S195-'118 Correct H2'!S195</f>
        <v>0</v>
      </c>
      <c r="T195" s="70">
        <f>'118 Bus my H2'!T195-'118 Correct H2'!T195</f>
        <v>0</v>
      </c>
      <c r="U195" s="70">
        <f>'118 Bus my H2'!U195-'118 Correct H2'!U195</f>
        <v>0</v>
      </c>
      <c r="V195" s="70">
        <f>'118 Bus my H2'!V195-'118 Correct H2'!V195</f>
        <v>0</v>
      </c>
      <c r="W195" s="70">
        <f>'118 Bus my H2'!W195-'118 Correct H2'!W195</f>
        <v>0</v>
      </c>
      <c r="X195" s="70">
        <f>'118 Bus my H2'!X195-'118 Correct H2'!X195</f>
        <v>0</v>
      </c>
      <c r="Y195" s="70">
        <f>'118 Bus my H2'!Y195-'118 Correct H2'!Y195</f>
        <v>0</v>
      </c>
      <c r="Z195" s="70">
        <f>'118 Bus my H2'!Z195-'118 Correct H2'!Z195</f>
        <v>0</v>
      </c>
      <c r="AA195" s="70">
        <f>'118 Bus my H2'!AA195-'118 Correct H2'!AA195</f>
        <v>0</v>
      </c>
      <c r="AB195" s="70">
        <f>'118 Bus my H2'!AB195-'118 Correct H2'!AB195</f>
        <v>0</v>
      </c>
      <c r="AC195" s="70">
        <f>'118 Bus my H2'!AC195-'118 Correct H2'!AC195</f>
        <v>0</v>
      </c>
      <c r="AD195" s="70">
        <f>'118 Bus my H2'!AD195-'118 Correct H2'!AD195</f>
        <v>0</v>
      </c>
      <c r="AE195" s="70">
        <f>'118 Bus my H2'!AE195-'118 Correct H2'!AE195</f>
        <v>0</v>
      </c>
      <c r="AF195" s="70">
        <f>'118 Bus my H2'!AF195-'118 Correct H2'!AF195</f>
        <v>0</v>
      </c>
      <c r="AG195" s="70">
        <f>'118 Bus my H2'!AG195-'118 Correct H2'!AG195</f>
        <v>0</v>
      </c>
      <c r="AH195" s="70">
        <f>'118 Bus my H2'!AH195-'118 Correct H2'!AH195</f>
        <v>0</v>
      </c>
      <c r="AI195" s="70">
        <f>'118 Bus my H2'!AI195-'118 Correct H2'!AI195</f>
        <v>0</v>
      </c>
      <c r="AJ195" s="70">
        <f>'118 Bus my H2'!AJ195-'118 Correct H2'!AJ195</f>
        <v>0</v>
      </c>
      <c r="AK195" s="70">
        <f>'118 Bus my H2'!AK195-'118 Correct H2'!AK195</f>
        <v>0</v>
      </c>
      <c r="AL195" s="70">
        <f>'118 Bus my H2'!AL195-'118 Correct H2'!AL195</f>
        <v>0</v>
      </c>
      <c r="AM195" s="70">
        <f>'118 Bus my H2'!AM195-'118 Correct H2'!AM195</f>
        <v>0</v>
      </c>
      <c r="AN195" s="70">
        <f>'118 Bus my H2'!AN195-'118 Correct H2'!AN195</f>
        <v>0</v>
      </c>
      <c r="AO195" s="70">
        <f>'118 Bus my H2'!AO195-'118 Correct H2'!AO195</f>
        <v>0</v>
      </c>
      <c r="AP195" s="70">
        <f>'118 Bus my H2'!AP195-'118 Correct H2'!AP195</f>
        <v>0</v>
      </c>
      <c r="AQ195" s="70">
        <f>'118 Bus my H2'!AQ195-'118 Correct H2'!AQ195</f>
        <v>0</v>
      </c>
      <c r="AR195" s="70">
        <f>'118 Bus my H2'!AR195-'118 Correct H2'!AR195</f>
        <v>0</v>
      </c>
      <c r="AS195" s="70">
        <f>'118 Bus my H2'!AS195-'118 Correct H2'!AS195</f>
        <v>0</v>
      </c>
      <c r="AT195" s="70">
        <f>'118 Bus my H2'!AT195-'118 Correct H2'!AT195</f>
        <v>0</v>
      </c>
      <c r="AU195" s="70">
        <f>'118 Bus my H2'!AU195-'118 Correct H2'!AU195</f>
        <v>0</v>
      </c>
      <c r="AV195" s="70">
        <f>'118 Bus my H2'!AV195-'118 Correct H2'!AV195</f>
        <v>0</v>
      </c>
      <c r="AW195" s="70">
        <f>'118 Bus my H2'!AW195-'118 Correct H2'!AW195</f>
        <v>0</v>
      </c>
      <c r="AX195" s="70">
        <f>'118 Bus my H2'!AX195-'118 Correct H2'!AX195</f>
        <v>0</v>
      </c>
      <c r="AY195" s="70">
        <f>'118 Bus my H2'!AY195-'118 Correct H2'!AY195</f>
        <v>0</v>
      </c>
      <c r="AZ195" s="70">
        <f>'118 Bus my H2'!AZ195-'118 Correct H2'!AZ195</f>
        <v>0</v>
      </c>
    </row>
    <row r="196" spans="1:52" x14ac:dyDescent="0.25">
      <c r="A196" s="70">
        <f>'118 Bus my H2'!A196-'118 Correct H2'!A196</f>
        <v>0</v>
      </c>
      <c r="B196" s="70">
        <f>'118 Bus my H2'!B196-'118 Correct H2'!B196</f>
        <v>0</v>
      </c>
      <c r="C196" s="70">
        <f>'118 Bus my H2'!C196-'118 Correct H2'!C196</f>
        <v>0</v>
      </c>
      <c r="D196" s="70">
        <f>'118 Bus my H2'!D196-'118 Correct H2'!D196</f>
        <v>0</v>
      </c>
      <c r="E196" s="70">
        <f>'118 Bus my H2'!E196-'118 Correct H2'!E196</f>
        <v>0</v>
      </c>
      <c r="F196" s="70">
        <f>'118 Bus my H2'!F196-'118 Correct H2'!F196</f>
        <v>0</v>
      </c>
      <c r="G196" s="70">
        <f>'118 Bus my H2'!G196-'118 Correct H2'!G196</f>
        <v>0</v>
      </c>
      <c r="H196" s="70">
        <f>'118 Bus my H2'!H196-'118 Correct H2'!H196</f>
        <v>0</v>
      </c>
      <c r="I196" s="70">
        <f>'118 Bus my H2'!I196-'118 Correct H2'!I196</f>
        <v>0</v>
      </c>
      <c r="J196" s="70">
        <f>'118 Bus my H2'!J196-'118 Correct H2'!J196</f>
        <v>0</v>
      </c>
      <c r="K196" s="70">
        <f>'118 Bus my H2'!K196-'118 Correct H2'!K196</f>
        <v>0</v>
      </c>
      <c r="L196" s="70">
        <f>'118 Bus my H2'!L196-'118 Correct H2'!L196</f>
        <v>0</v>
      </c>
      <c r="M196" s="70">
        <f>'118 Bus my H2'!M196-'118 Correct H2'!M196</f>
        <v>0</v>
      </c>
      <c r="N196" s="70">
        <f>'118 Bus my H2'!N196-'118 Correct H2'!N196</f>
        <v>0</v>
      </c>
      <c r="O196" s="70">
        <f>'118 Bus my H2'!O196-'118 Correct H2'!O196</f>
        <v>0</v>
      </c>
      <c r="P196" s="70">
        <f>'118 Bus my H2'!P196-'118 Correct H2'!P196</f>
        <v>0</v>
      </c>
      <c r="Q196" s="70">
        <f>'118 Bus my H2'!Q196-'118 Correct H2'!Q196</f>
        <v>0</v>
      </c>
      <c r="R196" s="70">
        <f>'118 Bus my H2'!R196-'118 Correct H2'!R196</f>
        <v>0</v>
      </c>
      <c r="S196" s="70">
        <f>'118 Bus my H2'!S196-'118 Correct H2'!S196</f>
        <v>0</v>
      </c>
      <c r="T196" s="70">
        <f>'118 Bus my H2'!T196-'118 Correct H2'!T196</f>
        <v>0</v>
      </c>
      <c r="U196" s="70">
        <f>'118 Bus my H2'!U196-'118 Correct H2'!U196</f>
        <v>0</v>
      </c>
      <c r="V196" s="70">
        <f>'118 Bus my H2'!V196-'118 Correct H2'!V196</f>
        <v>0</v>
      </c>
      <c r="W196" s="70">
        <f>'118 Bus my H2'!W196-'118 Correct H2'!W196</f>
        <v>0</v>
      </c>
      <c r="X196" s="70">
        <f>'118 Bus my H2'!X196-'118 Correct H2'!X196</f>
        <v>0</v>
      </c>
      <c r="Y196" s="70">
        <f>'118 Bus my H2'!Y196-'118 Correct H2'!Y196</f>
        <v>0</v>
      </c>
      <c r="Z196" s="70">
        <f>'118 Bus my H2'!Z196-'118 Correct H2'!Z196</f>
        <v>0</v>
      </c>
      <c r="AA196" s="70">
        <f>'118 Bus my H2'!AA196-'118 Correct H2'!AA196</f>
        <v>0</v>
      </c>
      <c r="AB196" s="70">
        <f>'118 Bus my H2'!AB196-'118 Correct H2'!AB196</f>
        <v>0</v>
      </c>
      <c r="AC196" s="70">
        <f>'118 Bus my H2'!AC196-'118 Correct H2'!AC196</f>
        <v>0</v>
      </c>
      <c r="AD196" s="70">
        <f>'118 Bus my H2'!AD196-'118 Correct H2'!AD196</f>
        <v>0</v>
      </c>
      <c r="AE196" s="70">
        <f>'118 Bus my H2'!AE196-'118 Correct H2'!AE196</f>
        <v>0</v>
      </c>
      <c r="AF196" s="70">
        <f>'118 Bus my H2'!AF196-'118 Correct H2'!AF196</f>
        <v>0</v>
      </c>
      <c r="AG196" s="70">
        <f>'118 Bus my H2'!AG196-'118 Correct H2'!AG196</f>
        <v>0</v>
      </c>
      <c r="AH196" s="70">
        <f>'118 Bus my H2'!AH196-'118 Correct H2'!AH196</f>
        <v>0</v>
      </c>
      <c r="AI196" s="70">
        <f>'118 Bus my H2'!AI196-'118 Correct H2'!AI196</f>
        <v>0</v>
      </c>
      <c r="AJ196" s="70">
        <f>'118 Bus my H2'!AJ196-'118 Correct H2'!AJ196</f>
        <v>0</v>
      </c>
      <c r="AK196" s="70">
        <f>'118 Bus my H2'!AK196-'118 Correct H2'!AK196</f>
        <v>0</v>
      </c>
      <c r="AL196" s="70">
        <f>'118 Bus my H2'!AL196-'118 Correct H2'!AL196</f>
        <v>0</v>
      </c>
      <c r="AM196" s="70">
        <f>'118 Bus my H2'!AM196-'118 Correct H2'!AM196</f>
        <v>0</v>
      </c>
      <c r="AN196" s="70">
        <f>'118 Bus my H2'!AN196-'118 Correct H2'!AN196</f>
        <v>0</v>
      </c>
      <c r="AO196" s="70">
        <f>'118 Bus my H2'!AO196-'118 Correct H2'!AO196</f>
        <v>0</v>
      </c>
      <c r="AP196" s="70">
        <f>'118 Bus my H2'!AP196-'118 Correct H2'!AP196</f>
        <v>0</v>
      </c>
      <c r="AQ196" s="70">
        <f>'118 Bus my H2'!AQ196-'118 Correct H2'!AQ196</f>
        <v>0</v>
      </c>
      <c r="AR196" s="70">
        <f>'118 Bus my H2'!AR196-'118 Correct H2'!AR196</f>
        <v>0</v>
      </c>
      <c r="AS196" s="70">
        <f>'118 Bus my H2'!AS196-'118 Correct H2'!AS196</f>
        <v>0</v>
      </c>
      <c r="AT196" s="70">
        <f>'118 Bus my H2'!AT196-'118 Correct H2'!AT196</f>
        <v>0</v>
      </c>
      <c r="AU196" s="70">
        <f>'118 Bus my H2'!AU196-'118 Correct H2'!AU196</f>
        <v>0</v>
      </c>
      <c r="AV196" s="70">
        <f>'118 Bus my H2'!AV196-'118 Correct H2'!AV196</f>
        <v>0</v>
      </c>
      <c r="AW196" s="70">
        <f>'118 Bus my H2'!AW196-'118 Correct H2'!AW196</f>
        <v>0</v>
      </c>
      <c r="AX196" s="70">
        <f>'118 Bus my H2'!AX196-'118 Correct H2'!AX196</f>
        <v>0</v>
      </c>
      <c r="AY196" s="70">
        <f>'118 Bus my H2'!AY196-'118 Correct H2'!AY196</f>
        <v>0</v>
      </c>
      <c r="AZ196" s="70">
        <f>'118 Bus my H2'!AZ196-'118 Correct H2'!AZ196</f>
        <v>0</v>
      </c>
    </row>
    <row r="197" spans="1:52" x14ac:dyDescent="0.25">
      <c r="A197" s="70">
        <f>'118 Bus my H2'!A197-'118 Correct H2'!A197</f>
        <v>0</v>
      </c>
      <c r="B197" s="70">
        <f>'118 Bus my H2'!B197-'118 Correct H2'!B197</f>
        <v>0</v>
      </c>
      <c r="C197" s="70">
        <f>'118 Bus my H2'!C197-'118 Correct H2'!C197</f>
        <v>0</v>
      </c>
      <c r="D197" s="70">
        <f>'118 Bus my H2'!D197-'118 Correct H2'!D197</f>
        <v>0</v>
      </c>
      <c r="E197" s="70">
        <f>'118 Bus my H2'!E197-'118 Correct H2'!E197</f>
        <v>0</v>
      </c>
      <c r="F197" s="70">
        <f>'118 Bus my H2'!F197-'118 Correct H2'!F197</f>
        <v>0</v>
      </c>
      <c r="G197" s="70">
        <f>'118 Bus my H2'!G197-'118 Correct H2'!G197</f>
        <v>0</v>
      </c>
      <c r="H197" s="70">
        <f>'118 Bus my H2'!H197-'118 Correct H2'!H197</f>
        <v>0</v>
      </c>
      <c r="I197" s="70">
        <f>'118 Bus my H2'!I197-'118 Correct H2'!I197</f>
        <v>0</v>
      </c>
      <c r="J197" s="70">
        <f>'118 Bus my H2'!J197-'118 Correct H2'!J197</f>
        <v>0</v>
      </c>
      <c r="K197" s="70">
        <f>'118 Bus my H2'!K197-'118 Correct H2'!K197</f>
        <v>0</v>
      </c>
      <c r="L197" s="70">
        <f>'118 Bus my H2'!L197-'118 Correct H2'!L197</f>
        <v>0</v>
      </c>
      <c r="M197" s="70">
        <f>'118 Bus my H2'!M197-'118 Correct H2'!M197</f>
        <v>0</v>
      </c>
      <c r="N197" s="70">
        <f>'118 Bus my H2'!N197-'118 Correct H2'!N197</f>
        <v>0</v>
      </c>
      <c r="O197" s="70">
        <f>'118 Bus my H2'!O197-'118 Correct H2'!O197</f>
        <v>0</v>
      </c>
      <c r="P197" s="70">
        <f>'118 Bus my H2'!P197-'118 Correct H2'!P197</f>
        <v>0</v>
      </c>
      <c r="Q197" s="70">
        <f>'118 Bus my H2'!Q197-'118 Correct H2'!Q197</f>
        <v>0</v>
      </c>
      <c r="R197" s="70">
        <f>'118 Bus my H2'!R197-'118 Correct H2'!R197</f>
        <v>0</v>
      </c>
      <c r="S197" s="70">
        <f>'118 Bus my H2'!S197-'118 Correct H2'!S197</f>
        <v>0</v>
      </c>
      <c r="T197" s="70">
        <f>'118 Bus my H2'!T197-'118 Correct H2'!T197</f>
        <v>0</v>
      </c>
      <c r="U197" s="70">
        <f>'118 Bus my H2'!U197-'118 Correct H2'!U197</f>
        <v>0</v>
      </c>
      <c r="V197" s="70">
        <f>'118 Bus my H2'!V197-'118 Correct H2'!V197</f>
        <v>0</v>
      </c>
      <c r="W197" s="70">
        <f>'118 Bus my H2'!W197-'118 Correct H2'!W197</f>
        <v>0</v>
      </c>
      <c r="X197" s="70">
        <f>'118 Bus my H2'!X197-'118 Correct H2'!X197</f>
        <v>0</v>
      </c>
      <c r="Y197" s="70">
        <f>'118 Bus my H2'!Y197-'118 Correct H2'!Y197</f>
        <v>0</v>
      </c>
      <c r="Z197" s="70">
        <f>'118 Bus my H2'!Z197-'118 Correct H2'!Z197</f>
        <v>0</v>
      </c>
      <c r="AA197" s="70">
        <f>'118 Bus my H2'!AA197-'118 Correct H2'!AA197</f>
        <v>0</v>
      </c>
      <c r="AB197" s="70">
        <f>'118 Bus my H2'!AB197-'118 Correct H2'!AB197</f>
        <v>0</v>
      </c>
      <c r="AC197" s="70">
        <f>'118 Bus my H2'!AC197-'118 Correct H2'!AC197</f>
        <v>0</v>
      </c>
      <c r="AD197" s="70">
        <f>'118 Bus my H2'!AD197-'118 Correct H2'!AD197</f>
        <v>0</v>
      </c>
      <c r="AE197" s="70">
        <f>'118 Bus my H2'!AE197-'118 Correct H2'!AE197</f>
        <v>0</v>
      </c>
      <c r="AF197" s="70">
        <f>'118 Bus my H2'!AF197-'118 Correct H2'!AF197</f>
        <v>0</v>
      </c>
      <c r="AG197" s="70">
        <f>'118 Bus my H2'!AG197-'118 Correct H2'!AG197</f>
        <v>0</v>
      </c>
      <c r="AH197" s="70">
        <f>'118 Bus my H2'!AH197-'118 Correct H2'!AH197</f>
        <v>0</v>
      </c>
      <c r="AI197" s="70">
        <f>'118 Bus my H2'!AI197-'118 Correct H2'!AI197</f>
        <v>0</v>
      </c>
      <c r="AJ197" s="70">
        <f>'118 Bus my H2'!AJ197-'118 Correct H2'!AJ197</f>
        <v>0</v>
      </c>
      <c r="AK197" s="70">
        <f>'118 Bus my H2'!AK197-'118 Correct H2'!AK197</f>
        <v>0</v>
      </c>
      <c r="AL197" s="70">
        <f>'118 Bus my H2'!AL197-'118 Correct H2'!AL197</f>
        <v>0</v>
      </c>
      <c r="AM197" s="70">
        <f>'118 Bus my H2'!AM197-'118 Correct H2'!AM197</f>
        <v>0</v>
      </c>
      <c r="AN197" s="70">
        <f>'118 Bus my H2'!AN197-'118 Correct H2'!AN197</f>
        <v>0</v>
      </c>
      <c r="AO197" s="70">
        <f>'118 Bus my H2'!AO197-'118 Correct H2'!AO197</f>
        <v>0</v>
      </c>
      <c r="AP197" s="70">
        <f>'118 Bus my H2'!AP197-'118 Correct H2'!AP197</f>
        <v>0</v>
      </c>
      <c r="AQ197" s="70">
        <f>'118 Bus my H2'!AQ197-'118 Correct H2'!AQ197</f>
        <v>0</v>
      </c>
      <c r="AR197" s="70">
        <f>'118 Bus my H2'!AR197-'118 Correct H2'!AR197</f>
        <v>0</v>
      </c>
      <c r="AS197" s="70">
        <f>'118 Bus my H2'!AS197-'118 Correct H2'!AS197</f>
        <v>0</v>
      </c>
      <c r="AT197" s="70">
        <f>'118 Bus my H2'!AT197-'118 Correct H2'!AT197</f>
        <v>0</v>
      </c>
      <c r="AU197" s="70">
        <f>'118 Bus my H2'!AU197-'118 Correct H2'!AU197</f>
        <v>0</v>
      </c>
      <c r="AV197" s="70">
        <f>'118 Bus my H2'!AV197-'118 Correct H2'!AV197</f>
        <v>0</v>
      </c>
      <c r="AW197" s="70">
        <f>'118 Bus my H2'!AW197-'118 Correct H2'!AW197</f>
        <v>0</v>
      </c>
      <c r="AX197" s="70">
        <f>'118 Bus my H2'!AX197-'118 Correct H2'!AX197</f>
        <v>0</v>
      </c>
      <c r="AY197" s="70">
        <f>'118 Bus my H2'!AY197-'118 Correct H2'!AY197</f>
        <v>0</v>
      </c>
      <c r="AZ197" s="70">
        <f>'118 Bus my H2'!AZ197-'118 Correct H2'!AZ197</f>
        <v>0</v>
      </c>
    </row>
    <row r="198" spans="1:52" x14ac:dyDescent="0.25">
      <c r="A198" s="70">
        <f>'118 Bus my H2'!A198-'118 Correct H2'!A198</f>
        <v>0</v>
      </c>
      <c r="B198" s="70">
        <f>'118 Bus my H2'!B198-'118 Correct H2'!B198</f>
        <v>0</v>
      </c>
      <c r="C198" s="70">
        <f>'118 Bus my H2'!C198-'118 Correct H2'!C198</f>
        <v>0</v>
      </c>
      <c r="D198" s="70">
        <f>'118 Bus my H2'!D198-'118 Correct H2'!D198</f>
        <v>0</v>
      </c>
      <c r="E198" s="70">
        <f>'118 Bus my H2'!E198-'118 Correct H2'!E198</f>
        <v>0</v>
      </c>
      <c r="F198" s="70">
        <f>'118 Bus my H2'!F198-'118 Correct H2'!F198</f>
        <v>0</v>
      </c>
      <c r="G198" s="70">
        <f>'118 Bus my H2'!G198-'118 Correct H2'!G198</f>
        <v>0</v>
      </c>
      <c r="H198" s="70">
        <f>'118 Bus my H2'!H198-'118 Correct H2'!H198</f>
        <v>0</v>
      </c>
      <c r="I198" s="70">
        <f>'118 Bus my H2'!I198-'118 Correct H2'!I198</f>
        <v>0</v>
      </c>
      <c r="J198" s="70">
        <f>'118 Bus my H2'!J198-'118 Correct H2'!J198</f>
        <v>0</v>
      </c>
      <c r="K198" s="70">
        <f>'118 Bus my H2'!K198-'118 Correct H2'!K198</f>
        <v>0</v>
      </c>
      <c r="L198" s="70">
        <f>'118 Bus my H2'!L198-'118 Correct H2'!L198</f>
        <v>0</v>
      </c>
      <c r="M198" s="70">
        <f>'118 Bus my H2'!M198-'118 Correct H2'!M198</f>
        <v>0</v>
      </c>
      <c r="N198" s="70">
        <f>'118 Bus my H2'!N198-'118 Correct H2'!N198</f>
        <v>0</v>
      </c>
      <c r="O198" s="70">
        <f>'118 Bus my H2'!O198-'118 Correct H2'!O198</f>
        <v>0</v>
      </c>
      <c r="P198" s="70">
        <f>'118 Bus my H2'!P198-'118 Correct H2'!P198</f>
        <v>0</v>
      </c>
      <c r="Q198" s="70">
        <f>'118 Bus my H2'!Q198-'118 Correct H2'!Q198</f>
        <v>0</v>
      </c>
      <c r="R198" s="70">
        <f>'118 Bus my H2'!R198-'118 Correct H2'!R198</f>
        <v>0</v>
      </c>
      <c r="S198" s="70">
        <f>'118 Bus my H2'!S198-'118 Correct H2'!S198</f>
        <v>0</v>
      </c>
      <c r="T198" s="70">
        <f>'118 Bus my H2'!T198-'118 Correct H2'!T198</f>
        <v>0</v>
      </c>
      <c r="U198" s="70">
        <f>'118 Bus my H2'!U198-'118 Correct H2'!U198</f>
        <v>0</v>
      </c>
      <c r="V198" s="70">
        <f>'118 Bus my H2'!V198-'118 Correct H2'!V198</f>
        <v>0</v>
      </c>
      <c r="W198" s="70">
        <f>'118 Bus my H2'!W198-'118 Correct H2'!W198</f>
        <v>0</v>
      </c>
      <c r="X198" s="70">
        <f>'118 Bus my H2'!X198-'118 Correct H2'!X198</f>
        <v>0</v>
      </c>
      <c r="Y198" s="70">
        <f>'118 Bus my H2'!Y198-'118 Correct H2'!Y198</f>
        <v>0</v>
      </c>
      <c r="Z198" s="70">
        <f>'118 Bus my H2'!Z198-'118 Correct H2'!Z198</f>
        <v>0</v>
      </c>
      <c r="AA198" s="70">
        <f>'118 Bus my H2'!AA198-'118 Correct H2'!AA198</f>
        <v>0</v>
      </c>
      <c r="AB198" s="70">
        <f>'118 Bus my H2'!AB198-'118 Correct H2'!AB198</f>
        <v>0</v>
      </c>
      <c r="AC198" s="70">
        <f>'118 Bus my H2'!AC198-'118 Correct H2'!AC198</f>
        <v>0</v>
      </c>
      <c r="AD198" s="70">
        <f>'118 Bus my H2'!AD198-'118 Correct H2'!AD198</f>
        <v>0</v>
      </c>
      <c r="AE198" s="70">
        <f>'118 Bus my H2'!AE198-'118 Correct H2'!AE198</f>
        <v>0</v>
      </c>
      <c r="AF198" s="70">
        <f>'118 Bus my H2'!AF198-'118 Correct H2'!AF198</f>
        <v>0</v>
      </c>
      <c r="AG198" s="70">
        <f>'118 Bus my H2'!AG198-'118 Correct H2'!AG198</f>
        <v>0</v>
      </c>
      <c r="AH198" s="70">
        <f>'118 Bus my H2'!AH198-'118 Correct H2'!AH198</f>
        <v>0</v>
      </c>
      <c r="AI198" s="70">
        <f>'118 Bus my H2'!AI198-'118 Correct H2'!AI198</f>
        <v>0</v>
      </c>
      <c r="AJ198" s="70">
        <f>'118 Bus my H2'!AJ198-'118 Correct H2'!AJ198</f>
        <v>0</v>
      </c>
      <c r="AK198" s="70">
        <f>'118 Bus my H2'!AK198-'118 Correct H2'!AK198</f>
        <v>0</v>
      </c>
      <c r="AL198" s="70">
        <f>'118 Bus my H2'!AL198-'118 Correct H2'!AL198</f>
        <v>0</v>
      </c>
      <c r="AM198" s="70">
        <f>'118 Bus my H2'!AM198-'118 Correct H2'!AM198</f>
        <v>0</v>
      </c>
      <c r="AN198" s="70">
        <f>'118 Bus my H2'!AN198-'118 Correct H2'!AN198</f>
        <v>0</v>
      </c>
      <c r="AO198" s="70">
        <f>'118 Bus my H2'!AO198-'118 Correct H2'!AO198</f>
        <v>0</v>
      </c>
      <c r="AP198" s="70">
        <f>'118 Bus my H2'!AP198-'118 Correct H2'!AP198</f>
        <v>0</v>
      </c>
      <c r="AQ198" s="70">
        <f>'118 Bus my H2'!AQ198-'118 Correct H2'!AQ198</f>
        <v>0</v>
      </c>
      <c r="AR198" s="70">
        <f>'118 Bus my H2'!AR198-'118 Correct H2'!AR198</f>
        <v>0</v>
      </c>
      <c r="AS198" s="70">
        <f>'118 Bus my H2'!AS198-'118 Correct H2'!AS198</f>
        <v>0</v>
      </c>
      <c r="AT198" s="70">
        <f>'118 Bus my H2'!AT198-'118 Correct H2'!AT198</f>
        <v>0</v>
      </c>
      <c r="AU198" s="70">
        <f>'118 Bus my H2'!AU198-'118 Correct H2'!AU198</f>
        <v>0</v>
      </c>
      <c r="AV198" s="70">
        <f>'118 Bus my H2'!AV198-'118 Correct H2'!AV198</f>
        <v>0</v>
      </c>
      <c r="AW198" s="70">
        <f>'118 Bus my H2'!AW198-'118 Correct H2'!AW198</f>
        <v>0</v>
      </c>
      <c r="AX198" s="70">
        <f>'118 Bus my H2'!AX198-'118 Correct H2'!AX198</f>
        <v>0</v>
      </c>
      <c r="AY198" s="70">
        <f>'118 Bus my H2'!AY198-'118 Correct H2'!AY198</f>
        <v>0</v>
      </c>
      <c r="AZ198" s="70">
        <f>'118 Bus my H2'!AZ198-'118 Correct H2'!AZ198</f>
        <v>0</v>
      </c>
    </row>
    <row r="199" spans="1:52" x14ac:dyDescent="0.25">
      <c r="A199" s="70">
        <f>'118 Bus my H2'!A199-'118 Correct H2'!A199</f>
        <v>0</v>
      </c>
      <c r="B199" s="70">
        <f>'118 Bus my H2'!B199-'118 Correct H2'!B199</f>
        <v>0</v>
      </c>
      <c r="C199" s="70">
        <f>'118 Bus my H2'!C199-'118 Correct H2'!C199</f>
        <v>0</v>
      </c>
      <c r="D199" s="70">
        <f>'118 Bus my H2'!D199-'118 Correct H2'!D199</f>
        <v>0</v>
      </c>
      <c r="E199" s="70">
        <f>'118 Bus my H2'!E199-'118 Correct H2'!E199</f>
        <v>0</v>
      </c>
      <c r="F199" s="70">
        <f>'118 Bus my H2'!F199-'118 Correct H2'!F199</f>
        <v>0</v>
      </c>
      <c r="G199" s="70">
        <f>'118 Bus my H2'!G199-'118 Correct H2'!G199</f>
        <v>0</v>
      </c>
      <c r="H199" s="70">
        <f>'118 Bus my H2'!H199-'118 Correct H2'!H199</f>
        <v>0</v>
      </c>
      <c r="I199" s="70">
        <f>'118 Bus my H2'!I199-'118 Correct H2'!I199</f>
        <v>0</v>
      </c>
      <c r="J199" s="70">
        <f>'118 Bus my H2'!J199-'118 Correct H2'!J199</f>
        <v>0</v>
      </c>
      <c r="K199" s="70">
        <f>'118 Bus my H2'!K199-'118 Correct H2'!K199</f>
        <v>0</v>
      </c>
      <c r="L199" s="70">
        <f>'118 Bus my H2'!L199-'118 Correct H2'!L199</f>
        <v>0</v>
      </c>
      <c r="M199" s="70">
        <f>'118 Bus my H2'!M199-'118 Correct H2'!M199</f>
        <v>0</v>
      </c>
      <c r="N199" s="70">
        <f>'118 Bus my H2'!N199-'118 Correct H2'!N199</f>
        <v>0</v>
      </c>
      <c r="O199" s="70">
        <f>'118 Bus my H2'!O199-'118 Correct H2'!O199</f>
        <v>0</v>
      </c>
      <c r="P199" s="70">
        <f>'118 Bus my H2'!P199-'118 Correct H2'!P199</f>
        <v>0</v>
      </c>
      <c r="Q199" s="70">
        <f>'118 Bus my H2'!Q199-'118 Correct H2'!Q199</f>
        <v>0</v>
      </c>
      <c r="R199" s="70">
        <f>'118 Bus my H2'!R199-'118 Correct H2'!R199</f>
        <v>0</v>
      </c>
      <c r="S199" s="70">
        <f>'118 Bus my H2'!S199-'118 Correct H2'!S199</f>
        <v>0</v>
      </c>
      <c r="T199" s="70">
        <f>'118 Bus my H2'!T199-'118 Correct H2'!T199</f>
        <v>0</v>
      </c>
      <c r="U199" s="70">
        <f>'118 Bus my H2'!U199-'118 Correct H2'!U199</f>
        <v>0</v>
      </c>
      <c r="V199" s="70">
        <f>'118 Bus my H2'!V199-'118 Correct H2'!V199</f>
        <v>0</v>
      </c>
      <c r="W199" s="70">
        <f>'118 Bus my H2'!W199-'118 Correct H2'!W199</f>
        <v>0</v>
      </c>
      <c r="X199" s="70">
        <f>'118 Bus my H2'!X199-'118 Correct H2'!X199</f>
        <v>0</v>
      </c>
      <c r="Y199" s="70">
        <f>'118 Bus my H2'!Y199-'118 Correct H2'!Y199</f>
        <v>0</v>
      </c>
      <c r="Z199" s="70">
        <f>'118 Bus my H2'!Z199-'118 Correct H2'!Z199</f>
        <v>0</v>
      </c>
      <c r="AA199" s="70">
        <f>'118 Bus my H2'!AA199-'118 Correct H2'!AA199</f>
        <v>0</v>
      </c>
      <c r="AB199" s="70">
        <f>'118 Bus my H2'!AB199-'118 Correct H2'!AB199</f>
        <v>0</v>
      </c>
      <c r="AC199" s="70">
        <f>'118 Bus my H2'!AC199-'118 Correct H2'!AC199</f>
        <v>0</v>
      </c>
      <c r="AD199" s="70">
        <f>'118 Bus my H2'!AD199-'118 Correct H2'!AD199</f>
        <v>0</v>
      </c>
      <c r="AE199" s="70">
        <f>'118 Bus my H2'!AE199-'118 Correct H2'!AE199</f>
        <v>0</v>
      </c>
      <c r="AF199" s="70">
        <f>'118 Bus my H2'!AF199-'118 Correct H2'!AF199</f>
        <v>0</v>
      </c>
      <c r="AG199" s="70">
        <f>'118 Bus my H2'!AG199-'118 Correct H2'!AG199</f>
        <v>0</v>
      </c>
      <c r="AH199" s="70">
        <f>'118 Bus my H2'!AH199-'118 Correct H2'!AH199</f>
        <v>0</v>
      </c>
      <c r="AI199" s="70">
        <f>'118 Bus my H2'!AI199-'118 Correct H2'!AI199</f>
        <v>0</v>
      </c>
      <c r="AJ199" s="70">
        <f>'118 Bus my H2'!AJ199-'118 Correct H2'!AJ199</f>
        <v>0</v>
      </c>
      <c r="AK199" s="70">
        <f>'118 Bus my H2'!AK199-'118 Correct H2'!AK199</f>
        <v>0</v>
      </c>
      <c r="AL199" s="70">
        <f>'118 Bus my H2'!AL199-'118 Correct H2'!AL199</f>
        <v>0</v>
      </c>
      <c r="AM199" s="70">
        <f>'118 Bus my H2'!AM199-'118 Correct H2'!AM199</f>
        <v>0</v>
      </c>
      <c r="AN199" s="70">
        <f>'118 Bus my H2'!AN199-'118 Correct H2'!AN199</f>
        <v>0</v>
      </c>
      <c r="AO199" s="70">
        <f>'118 Bus my H2'!AO199-'118 Correct H2'!AO199</f>
        <v>0</v>
      </c>
      <c r="AP199" s="70">
        <f>'118 Bus my H2'!AP199-'118 Correct H2'!AP199</f>
        <v>0</v>
      </c>
      <c r="AQ199" s="70">
        <f>'118 Bus my H2'!AQ199-'118 Correct H2'!AQ199</f>
        <v>0</v>
      </c>
      <c r="AR199" s="70">
        <f>'118 Bus my H2'!AR199-'118 Correct H2'!AR199</f>
        <v>0</v>
      </c>
      <c r="AS199" s="70">
        <f>'118 Bus my H2'!AS199-'118 Correct H2'!AS199</f>
        <v>0</v>
      </c>
      <c r="AT199" s="70">
        <f>'118 Bus my H2'!AT199-'118 Correct H2'!AT199</f>
        <v>0</v>
      </c>
      <c r="AU199" s="70">
        <f>'118 Bus my H2'!AU199-'118 Correct H2'!AU199</f>
        <v>0</v>
      </c>
      <c r="AV199" s="70">
        <f>'118 Bus my H2'!AV199-'118 Correct H2'!AV199</f>
        <v>0</v>
      </c>
      <c r="AW199" s="70">
        <f>'118 Bus my H2'!AW199-'118 Correct H2'!AW199</f>
        <v>0</v>
      </c>
      <c r="AX199" s="70">
        <f>'118 Bus my H2'!AX199-'118 Correct H2'!AX199</f>
        <v>0</v>
      </c>
      <c r="AY199" s="70">
        <f>'118 Bus my H2'!AY199-'118 Correct H2'!AY199</f>
        <v>0</v>
      </c>
      <c r="AZ199" s="70">
        <f>'118 Bus my H2'!AZ199-'118 Correct H2'!AZ199</f>
        <v>0</v>
      </c>
    </row>
    <row r="200" spans="1:52" x14ac:dyDescent="0.25">
      <c r="A200" s="70">
        <f>'118 Bus my H2'!A200-'118 Correct H2'!A200</f>
        <v>0</v>
      </c>
      <c r="B200" s="70">
        <f>'118 Bus my H2'!B200-'118 Correct H2'!B200</f>
        <v>0</v>
      </c>
      <c r="C200" s="70">
        <f>'118 Bus my H2'!C200-'118 Correct H2'!C200</f>
        <v>0</v>
      </c>
      <c r="D200" s="70">
        <f>'118 Bus my H2'!D200-'118 Correct H2'!D200</f>
        <v>0</v>
      </c>
      <c r="E200" s="70">
        <f>'118 Bus my H2'!E200-'118 Correct H2'!E200</f>
        <v>0</v>
      </c>
      <c r="F200" s="70">
        <f>'118 Bus my H2'!F200-'118 Correct H2'!F200</f>
        <v>0</v>
      </c>
      <c r="G200" s="70">
        <f>'118 Bus my H2'!G200-'118 Correct H2'!G200</f>
        <v>0</v>
      </c>
      <c r="H200" s="70">
        <f>'118 Bus my H2'!H200-'118 Correct H2'!H200</f>
        <v>0</v>
      </c>
      <c r="I200" s="70">
        <f>'118 Bus my H2'!I200-'118 Correct H2'!I200</f>
        <v>0</v>
      </c>
      <c r="J200" s="70">
        <f>'118 Bus my H2'!J200-'118 Correct H2'!J200</f>
        <v>0</v>
      </c>
      <c r="K200" s="70">
        <f>'118 Bus my H2'!K200-'118 Correct H2'!K200</f>
        <v>0</v>
      </c>
      <c r="L200" s="70">
        <f>'118 Bus my H2'!L200-'118 Correct H2'!L200</f>
        <v>0</v>
      </c>
      <c r="M200" s="70">
        <f>'118 Bus my H2'!M200-'118 Correct H2'!M200</f>
        <v>0</v>
      </c>
      <c r="N200" s="70">
        <f>'118 Bus my H2'!N200-'118 Correct H2'!N200</f>
        <v>0</v>
      </c>
      <c r="O200" s="70">
        <f>'118 Bus my H2'!O200-'118 Correct H2'!O200</f>
        <v>0</v>
      </c>
      <c r="P200" s="70">
        <f>'118 Bus my H2'!P200-'118 Correct H2'!P200</f>
        <v>0</v>
      </c>
      <c r="Q200" s="70">
        <f>'118 Bus my H2'!Q200-'118 Correct H2'!Q200</f>
        <v>0</v>
      </c>
      <c r="R200" s="70">
        <f>'118 Bus my H2'!R200-'118 Correct H2'!R200</f>
        <v>0</v>
      </c>
      <c r="S200" s="70">
        <f>'118 Bus my H2'!S200-'118 Correct H2'!S200</f>
        <v>0</v>
      </c>
      <c r="T200" s="70">
        <f>'118 Bus my H2'!T200-'118 Correct H2'!T200</f>
        <v>0</v>
      </c>
      <c r="U200" s="70">
        <f>'118 Bus my H2'!U200-'118 Correct H2'!U200</f>
        <v>0</v>
      </c>
      <c r="V200" s="70">
        <f>'118 Bus my H2'!V200-'118 Correct H2'!V200</f>
        <v>0</v>
      </c>
      <c r="W200" s="70">
        <f>'118 Bus my H2'!W200-'118 Correct H2'!W200</f>
        <v>0</v>
      </c>
      <c r="X200" s="70">
        <f>'118 Bus my H2'!X200-'118 Correct H2'!X200</f>
        <v>0</v>
      </c>
      <c r="Y200" s="70">
        <f>'118 Bus my H2'!Y200-'118 Correct H2'!Y200</f>
        <v>0</v>
      </c>
      <c r="Z200" s="70">
        <f>'118 Bus my H2'!Z200-'118 Correct H2'!Z200</f>
        <v>0</v>
      </c>
      <c r="AA200" s="70">
        <f>'118 Bus my H2'!AA200-'118 Correct H2'!AA200</f>
        <v>0</v>
      </c>
      <c r="AB200" s="70">
        <f>'118 Bus my H2'!AB200-'118 Correct H2'!AB200</f>
        <v>0</v>
      </c>
      <c r="AC200" s="70">
        <f>'118 Bus my H2'!AC200-'118 Correct H2'!AC200</f>
        <v>0</v>
      </c>
      <c r="AD200" s="70">
        <f>'118 Bus my H2'!AD200-'118 Correct H2'!AD200</f>
        <v>0</v>
      </c>
      <c r="AE200" s="70">
        <f>'118 Bus my H2'!AE200-'118 Correct H2'!AE200</f>
        <v>0</v>
      </c>
      <c r="AF200" s="70">
        <f>'118 Bus my H2'!AF200-'118 Correct H2'!AF200</f>
        <v>0</v>
      </c>
      <c r="AG200" s="70">
        <f>'118 Bus my H2'!AG200-'118 Correct H2'!AG200</f>
        <v>0</v>
      </c>
      <c r="AH200" s="70">
        <f>'118 Bus my H2'!AH200-'118 Correct H2'!AH200</f>
        <v>0</v>
      </c>
      <c r="AI200" s="70">
        <f>'118 Bus my H2'!AI200-'118 Correct H2'!AI200</f>
        <v>0</v>
      </c>
      <c r="AJ200" s="70">
        <f>'118 Bus my H2'!AJ200-'118 Correct H2'!AJ200</f>
        <v>0</v>
      </c>
      <c r="AK200" s="70">
        <f>'118 Bus my H2'!AK200-'118 Correct H2'!AK200</f>
        <v>0</v>
      </c>
      <c r="AL200" s="70">
        <f>'118 Bus my H2'!AL200-'118 Correct H2'!AL200</f>
        <v>0</v>
      </c>
      <c r="AM200" s="70">
        <f>'118 Bus my H2'!AM200-'118 Correct H2'!AM200</f>
        <v>0</v>
      </c>
      <c r="AN200" s="70">
        <f>'118 Bus my H2'!AN200-'118 Correct H2'!AN200</f>
        <v>0</v>
      </c>
      <c r="AO200" s="70">
        <f>'118 Bus my H2'!AO200-'118 Correct H2'!AO200</f>
        <v>0</v>
      </c>
      <c r="AP200" s="70">
        <f>'118 Bus my H2'!AP200-'118 Correct H2'!AP200</f>
        <v>0</v>
      </c>
      <c r="AQ200" s="70">
        <f>'118 Bus my H2'!AQ200-'118 Correct H2'!AQ200</f>
        <v>0</v>
      </c>
      <c r="AR200" s="70">
        <f>'118 Bus my H2'!AR200-'118 Correct H2'!AR200</f>
        <v>0</v>
      </c>
      <c r="AS200" s="70">
        <f>'118 Bus my H2'!AS200-'118 Correct H2'!AS200</f>
        <v>0</v>
      </c>
      <c r="AT200" s="70">
        <f>'118 Bus my H2'!AT200-'118 Correct H2'!AT200</f>
        <v>0</v>
      </c>
      <c r="AU200" s="70">
        <f>'118 Bus my H2'!AU200-'118 Correct H2'!AU200</f>
        <v>0</v>
      </c>
      <c r="AV200" s="70">
        <f>'118 Bus my H2'!AV200-'118 Correct H2'!AV200</f>
        <v>0</v>
      </c>
      <c r="AW200" s="70">
        <f>'118 Bus my H2'!AW200-'118 Correct H2'!AW200</f>
        <v>0</v>
      </c>
      <c r="AX200" s="70">
        <f>'118 Bus my H2'!AX200-'118 Correct H2'!AX200</f>
        <v>0</v>
      </c>
      <c r="AY200" s="70">
        <f>'118 Bus my H2'!AY200-'118 Correct H2'!AY200</f>
        <v>0</v>
      </c>
      <c r="AZ200" s="70">
        <f>'118 Bus my H2'!AZ200-'118 Correct H2'!AZ200</f>
        <v>0</v>
      </c>
    </row>
    <row r="201" spans="1:52" x14ac:dyDescent="0.25">
      <c r="A201" s="70">
        <f>'118 Bus my H2'!A201-'118 Correct H2'!A201</f>
        <v>0</v>
      </c>
      <c r="B201" s="70">
        <f>'118 Bus my H2'!B201-'118 Correct H2'!B201</f>
        <v>0</v>
      </c>
      <c r="C201" s="70">
        <f>'118 Bus my H2'!C201-'118 Correct H2'!C201</f>
        <v>0</v>
      </c>
      <c r="D201" s="70">
        <f>'118 Bus my H2'!D201-'118 Correct H2'!D201</f>
        <v>0</v>
      </c>
      <c r="E201" s="70">
        <f>'118 Bus my H2'!E201-'118 Correct H2'!E201</f>
        <v>0</v>
      </c>
      <c r="F201" s="70">
        <f>'118 Bus my H2'!F201-'118 Correct H2'!F201</f>
        <v>0</v>
      </c>
      <c r="G201" s="70">
        <f>'118 Bus my H2'!G201-'118 Correct H2'!G201</f>
        <v>0</v>
      </c>
      <c r="H201" s="70">
        <f>'118 Bus my H2'!H201-'118 Correct H2'!H201</f>
        <v>0</v>
      </c>
      <c r="I201" s="70">
        <f>'118 Bus my H2'!I201-'118 Correct H2'!I201</f>
        <v>0</v>
      </c>
      <c r="J201" s="70">
        <f>'118 Bus my H2'!J201-'118 Correct H2'!J201</f>
        <v>0</v>
      </c>
      <c r="K201" s="70">
        <f>'118 Bus my H2'!K201-'118 Correct H2'!K201</f>
        <v>0</v>
      </c>
      <c r="L201" s="70">
        <f>'118 Bus my H2'!L201-'118 Correct H2'!L201</f>
        <v>0</v>
      </c>
      <c r="M201" s="70">
        <f>'118 Bus my H2'!M201-'118 Correct H2'!M201</f>
        <v>0</v>
      </c>
      <c r="N201" s="70">
        <f>'118 Bus my H2'!N201-'118 Correct H2'!N201</f>
        <v>0</v>
      </c>
      <c r="O201" s="70">
        <f>'118 Bus my H2'!O201-'118 Correct H2'!O201</f>
        <v>0</v>
      </c>
      <c r="P201" s="70">
        <f>'118 Bus my H2'!P201-'118 Correct H2'!P201</f>
        <v>0</v>
      </c>
      <c r="Q201" s="70">
        <f>'118 Bus my H2'!Q201-'118 Correct H2'!Q201</f>
        <v>0</v>
      </c>
      <c r="R201" s="70">
        <f>'118 Bus my H2'!R201-'118 Correct H2'!R201</f>
        <v>0</v>
      </c>
      <c r="S201" s="70">
        <f>'118 Bus my H2'!S201-'118 Correct H2'!S201</f>
        <v>0</v>
      </c>
      <c r="T201" s="70">
        <f>'118 Bus my H2'!T201-'118 Correct H2'!T201</f>
        <v>0</v>
      </c>
      <c r="U201" s="70">
        <f>'118 Bus my H2'!U201-'118 Correct H2'!U201</f>
        <v>0</v>
      </c>
      <c r="V201" s="70">
        <f>'118 Bus my H2'!V201-'118 Correct H2'!V201</f>
        <v>0</v>
      </c>
      <c r="W201" s="70">
        <f>'118 Bus my H2'!W201-'118 Correct H2'!W201</f>
        <v>0</v>
      </c>
      <c r="X201" s="70">
        <f>'118 Bus my H2'!X201-'118 Correct H2'!X201</f>
        <v>0</v>
      </c>
      <c r="Y201" s="70">
        <f>'118 Bus my H2'!Y201-'118 Correct H2'!Y201</f>
        <v>0</v>
      </c>
      <c r="Z201" s="70">
        <f>'118 Bus my H2'!Z201-'118 Correct H2'!Z201</f>
        <v>0</v>
      </c>
      <c r="AA201" s="70">
        <f>'118 Bus my H2'!AA201-'118 Correct H2'!AA201</f>
        <v>0</v>
      </c>
      <c r="AB201" s="70">
        <f>'118 Bus my H2'!AB201-'118 Correct H2'!AB201</f>
        <v>0</v>
      </c>
      <c r="AC201" s="70">
        <f>'118 Bus my H2'!AC201-'118 Correct H2'!AC201</f>
        <v>0</v>
      </c>
      <c r="AD201" s="70">
        <f>'118 Bus my H2'!AD201-'118 Correct H2'!AD201</f>
        <v>0</v>
      </c>
      <c r="AE201" s="70">
        <f>'118 Bus my H2'!AE201-'118 Correct H2'!AE201</f>
        <v>0</v>
      </c>
      <c r="AF201" s="70">
        <f>'118 Bus my H2'!AF201-'118 Correct H2'!AF201</f>
        <v>0</v>
      </c>
      <c r="AG201" s="70">
        <f>'118 Bus my H2'!AG201-'118 Correct H2'!AG201</f>
        <v>0</v>
      </c>
      <c r="AH201" s="70">
        <f>'118 Bus my H2'!AH201-'118 Correct H2'!AH201</f>
        <v>0</v>
      </c>
      <c r="AI201" s="70">
        <f>'118 Bus my H2'!AI201-'118 Correct H2'!AI201</f>
        <v>0</v>
      </c>
      <c r="AJ201" s="70">
        <f>'118 Bus my H2'!AJ201-'118 Correct H2'!AJ201</f>
        <v>0</v>
      </c>
      <c r="AK201" s="70">
        <f>'118 Bus my H2'!AK201-'118 Correct H2'!AK201</f>
        <v>0</v>
      </c>
      <c r="AL201" s="70">
        <f>'118 Bus my H2'!AL201-'118 Correct H2'!AL201</f>
        <v>0</v>
      </c>
      <c r="AM201" s="70">
        <f>'118 Bus my H2'!AM201-'118 Correct H2'!AM201</f>
        <v>0</v>
      </c>
      <c r="AN201" s="70">
        <f>'118 Bus my H2'!AN201-'118 Correct H2'!AN201</f>
        <v>0</v>
      </c>
      <c r="AO201" s="70">
        <f>'118 Bus my H2'!AO201-'118 Correct H2'!AO201</f>
        <v>0</v>
      </c>
      <c r="AP201" s="70">
        <f>'118 Bus my H2'!AP201-'118 Correct H2'!AP201</f>
        <v>0</v>
      </c>
      <c r="AQ201" s="70">
        <f>'118 Bus my H2'!AQ201-'118 Correct H2'!AQ201</f>
        <v>0</v>
      </c>
      <c r="AR201" s="70">
        <f>'118 Bus my H2'!AR201-'118 Correct H2'!AR201</f>
        <v>0</v>
      </c>
      <c r="AS201" s="70">
        <f>'118 Bus my H2'!AS201-'118 Correct H2'!AS201</f>
        <v>0</v>
      </c>
      <c r="AT201" s="70">
        <f>'118 Bus my H2'!AT201-'118 Correct H2'!AT201</f>
        <v>0</v>
      </c>
      <c r="AU201" s="70">
        <f>'118 Bus my H2'!AU201-'118 Correct H2'!AU201</f>
        <v>0</v>
      </c>
      <c r="AV201" s="70">
        <f>'118 Bus my H2'!AV201-'118 Correct H2'!AV201</f>
        <v>0</v>
      </c>
      <c r="AW201" s="70">
        <f>'118 Bus my H2'!AW201-'118 Correct H2'!AW201</f>
        <v>0</v>
      </c>
      <c r="AX201" s="70">
        <f>'118 Bus my H2'!AX201-'118 Correct H2'!AX201</f>
        <v>0</v>
      </c>
      <c r="AY201" s="70">
        <f>'118 Bus my H2'!AY201-'118 Correct H2'!AY201</f>
        <v>0</v>
      </c>
      <c r="AZ201" s="70">
        <f>'118 Bus my H2'!AZ201-'118 Correct H2'!AZ201</f>
        <v>0</v>
      </c>
    </row>
    <row r="202" spans="1:52" x14ac:dyDescent="0.25">
      <c r="A202" s="70">
        <f>'118 Bus my H2'!A202-'118 Correct H2'!A202</f>
        <v>0</v>
      </c>
      <c r="B202" s="70">
        <f>'118 Bus my H2'!B202-'118 Correct H2'!B202</f>
        <v>0</v>
      </c>
      <c r="C202" s="70">
        <f>'118 Bus my H2'!C202-'118 Correct H2'!C202</f>
        <v>0</v>
      </c>
      <c r="D202" s="70">
        <f>'118 Bus my H2'!D202-'118 Correct H2'!D202</f>
        <v>0</v>
      </c>
      <c r="E202" s="70">
        <f>'118 Bus my H2'!E202-'118 Correct H2'!E202</f>
        <v>0</v>
      </c>
      <c r="F202" s="70">
        <f>'118 Bus my H2'!F202-'118 Correct H2'!F202</f>
        <v>0</v>
      </c>
      <c r="G202" s="70">
        <f>'118 Bus my H2'!G202-'118 Correct H2'!G202</f>
        <v>0</v>
      </c>
      <c r="H202" s="70">
        <f>'118 Bus my H2'!H202-'118 Correct H2'!H202</f>
        <v>0</v>
      </c>
      <c r="I202" s="70">
        <f>'118 Bus my H2'!I202-'118 Correct H2'!I202</f>
        <v>0</v>
      </c>
      <c r="J202" s="70">
        <f>'118 Bus my H2'!J202-'118 Correct H2'!J202</f>
        <v>0</v>
      </c>
      <c r="K202" s="70">
        <f>'118 Bus my H2'!K202-'118 Correct H2'!K202</f>
        <v>0</v>
      </c>
      <c r="L202" s="70">
        <f>'118 Bus my H2'!L202-'118 Correct H2'!L202</f>
        <v>0</v>
      </c>
      <c r="M202" s="70">
        <f>'118 Bus my H2'!M202-'118 Correct H2'!M202</f>
        <v>0</v>
      </c>
      <c r="N202" s="70">
        <f>'118 Bus my H2'!N202-'118 Correct H2'!N202</f>
        <v>0</v>
      </c>
      <c r="O202" s="70">
        <f>'118 Bus my H2'!O202-'118 Correct H2'!O202</f>
        <v>0</v>
      </c>
      <c r="P202" s="70">
        <f>'118 Bus my H2'!P202-'118 Correct H2'!P202</f>
        <v>0</v>
      </c>
      <c r="Q202" s="70">
        <f>'118 Bus my H2'!Q202-'118 Correct H2'!Q202</f>
        <v>0</v>
      </c>
      <c r="R202" s="70">
        <f>'118 Bus my H2'!R202-'118 Correct H2'!R202</f>
        <v>0</v>
      </c>
      <c r="S202" s="70">
        <f>'118 Bus my H2'!S202-'118 Correct H2'!S202</f>
        <v>0</v>
      </c>
      <c r="T202" s="70">
        <f>'118 Bus my H2'!T202-'118 Correct H2'!T202</f>
        <v>0</v>
      </c>
      <c r="U202" s="70">
        <f>'118 Bus my H2'!U202-'118 Correct H2'!U202</f>
        <v>0</v>
      </c>
      <c r="V202" s="70">
        <f>'118 Bus my H2'!V202-'118 Correct H2'!V202</f>
        <v>0</v>
      </c>
      <c r="W202" s="70">
        <f>'118 Bus my H2'!W202-'118 Correct H2'!W202</f>
        <v>0</v>
      </c>
      <c r="X202" s="70">
        <f>'118 Bus my H2'!X202-'118 Correct H2'!X202</f>
        <v>0</v>
      </c>
      <c r="Y202" s="70">
        <f>'118 Bus my H2'!Y202-'118 Correct H2'!Y202</f>
        <v>0</v>
      </c>
      <c r="Z202" s="70">
        <f>'118 Bus my H2'!Z202-'118 Correct H2'!Z202</f>
        <v>0</v>
      </c>
      <c r="AA202" s="70">
        <f>'118 Bus my H2'!AA202-'118 Correct H2'!AA202</f>
        <v>0</v>
      </c>
      <c r="AB202" s="70">
        <f>'118 Bus my H2'!AB202-'118 Correct H2'!AB202</f>
        <v>0</v>
      </c>
      <c r="AC202" s="70">
        <f>'118 Bus my H2'!AC202-'118 Correct H2'!AC202</f>
        <v>0</v>
      </c>
      <c r="AD202" s="70">
        <f>'118 Bus my H2'!AD202-'118 Correct H2'!AD202</f>
        <v>0</v>
      </c>
      <c r="AE202" s="70">
        <f>'118 Bus my H2'!AE202-'118 Correct H2'!AE202</f>
        <v>0</v>
      </c>
      <c r="AF202" s="70">
        <f>'118 Bus my H2'!AF202-'118 Correct H2'!AF202</f>
        <v>0</v>
      </c>
      <c r="AG202" s="70">
        <f>'118 Bus my H2'!AG202-'118 Correct H2'!AG202</f>
        <v>0</v>
      </c>
      <c r="AH202" s="70">
        <f>'118 Bus my H2'!AH202-'118 Correct H2'!AH202</f>
        <v>0</v>
      </c>
      <c r="AI202" s="70">
        <f>'118 Bus my H2'!AI202-'118 Correct H2'!AI202</f>
        <v>0</v>
      </c>
      <c r="AJ202" s="70">
        <f>'118 Bus my H2'!AJ202-'118 Correct H2'!AJ202</f>
        <v>0</v>
      </c>
      <c r="AK202" s="70">
        <f>'118 Bus my H2'!AK202-'118 Correct H2'!AK202</f>
        <v>0</v>
      </c>
      <c r="AL202" s="70">
        <f>'118 Bus my H2'!AL202-'118 Correct H2'!AL202</f>
        <v>0</v>
      </c>
      <c r="AM202" s="70">
        <f>'118 Bus my H2'!AM202-'118 Correct H2'!AM202</f>
        <v>0</v>
      </c>
      <c r="AN202" s="70">
        <f>'118 Bus my H2'!AN202-'118 Correct H2'!AN202</f>
        <v>0</v>
      </c>
      <c r="AO202" s="70">
        <f>'118 Bus my H2'!AO202-'118 Correct H2'!AO202</f>
        <v>0</v>
      </c>
      <c r="AP202" s="70">
        <f>'118 Bus my H2'!AP202-'118 Correct H2'!AP202</f>
        <v>0</v>
      </c>
      <c r="AQ202" s="70">
        <f>'118 Bus my H2'!AQ202-'118 Correct H2'!AQ202</f>
        <v>0</v>
      </c>
      <c r="AR202" s="70">
        <f>'118 Bus my H2'!AR202-'118 Correct H2'!AR202</f>
        <v>0</v>
      </c>
      <c r="AS202" s="70">
        <f>'118 Bus my H2'!AS202-'118 Correct H2'!AS202</f>
        <v>0</v>
      </c>
      <c r="AT202" s="70">
        <f>'118 Bus my H2'!AT202-'118 Correct H2'!AT202</f>
        <v>0</v>
      </c>
      <c r="AU202" s="70">
        <f>'118 Bus my H2'!AU202-'118 Correct H2'!AU202</f>
        <v>0</v>
      </c>
      <c r="AV202" s="70">
        <f>'118 Bus my H2'!AV202-'118 Correct H2'!AV202</f>
        <v>0</v>
      </c>
      <c r="AW202" s="70">
        <f>'118 Bus my H2'!AW202-'118 Correct H2'!AW202</f>
        <v>0</v>
      </c>
      <c r="AX202" s="70">
        <f>'118 Bus my H2'!AX202-'118 Correct H2'!AX202</f>
        <v>0</v>
      </c>
      <c r="AY202" s="70">
        <f>'118 Bus my H2'!AY202-'118 Correct H2'!AY202</f>
        <v>0</v>
      </c>
      <c r="AZ202" s="70">
        <f>'118 Bus my H2'!AZ202-'118 Correct H2'!AZ202</f>
        <v>0</v>
      </c>
    </row>
    <row r="203" spans="1:52" x14ac:dyDescent="0.25">
      <c r="A203" s="70">
        <f>'118 Bus my H2'!A203-'118 Correct H2'!A203</f>
        <v>0</v>
      </c>
      <c r="B203" s="70">
        <f>'118 Bus my H2'!B203-'118 Correct H2'!B203</f>
        <v>0</v>
      </c>
      <c r="C203" s="70">
        <f>'118 Bus my H2'!C203-'118 Correct H2'!C203</f>
        <v>0</v>
      </c>
      <c r="D203" s="70">
        <f>'118 Bus my H2'!D203-'118 Correct H2'!D203</f>
        <v>0</v>
      </c>
      <c r="E203" s="70">
        <f>'118 Bus my H2'!E203-'118 Correct H2'!E203</f>
        <v>0</v>
      </c>
      <c r="F203" s="70">
        <f>'118 Bus my H2'!F203-'118 Correct H2'!F203</f>
        <v>0</v>
      </c>
      <c r="G203" s="70">
        <f>'118 Bus my H2'!G203-'118 Correct H2'!G203</f>
        <v>0</v>
      </c>
      <c r="H203" s="70">
        <f>'118 Bus my H2'!H203-'118 Correct H2'!H203</f>
        <v>0</v>
      </c>
      <c r="I203" s="70">
        <f>'118 Bus my H2'!I203-'118 Correct H2'!I203</f>
        <v>0</v>
      </c>
      <c r="J203" s="70">
        <f>'118 Bus my H2'!J203-'118 Correct H2'!J203</f>
        <v>0</v>
      </c>
      <c r="K203" s="70">
        <f>'118 Bus my H2'!K203-'118 Correct H2'!K203</f>
        <v>0</v>
      </c>
      <c r="L203" s="70">
        <f>'118 Bus my H2'!L203-'118 Correct H2'!L203</f>
        <v>0</v>
      </c>
      <c r="M203" s="70">
        <f>'118 Bus my H2'!M203-'118 Correct H2'!M203</f>
        <v>0</v>
      </c>
      <c r="N203" s="70">
        <f>'118 Bus my H2'!N203-'118 Correct H2'!N203</f>
        <v>0</v>
      </c>
      <c r="O203" s="70">
        <f>'118 Bus my H2'!O203-'118 Correct H2'!O203</f>
        <v>0</v>
      </c>
      <c r="P203" s="70">
        <f>'118 Bus my H2'!P203-'118 Correct H2'!P203</f>
        <v>0</v>
      </c>
      <c r="Q203" s="70">
        <f>'118 Bus my H2'!Q203-'118 Correct H2'!Q203</f>
        <v>0</v>
      </c>
      <c r="R203" s="70">
        <f>'118 Bus my H2'!R203-'118 Correct H2'!R203</f>
        <v>0</v>
      </c>
      <c r="S203" s="70">
        <f>'118 Bus my H2'!S203-'118 Correct H2'!S203</f>
        <v>0</v>
      </c>
      <c r="T203" s="70">
        <f>'118 Bus my H2'!T203-'118 Correct H2'!T203</f>
        <v>0</v>
      </c>
      <c r="U203" s="70">
        <f>'118 Bus my H2'!U203-'118 Correct H2'!U203</f>
        <v>0</v>
      </c>
      <c r="V203" s="70">
        <f>'118 Bus my H2'!V203-'118 Correct H2'!V203</f>
        <v>0</v>
      </c>
      <c r="W203" s="70">
        <f>'118 Bus my H2'!W203-'118 Correct H2'!W203</f>
        <v>0</v>
      </c>
      <c r="X203" s="70">
        <f>'118 Bus my H2'!X203-'118 Correct H2'!X203</f>
        <v>0</v>
      </c>
      <c r="Y203" s="70">
        <f>'118 Bus my H2'!Y203-'118 Correct H2'!Y203</f>
        <v>0</v>
      </c>
      <c r="Z203" s="70">
        <f>'118 Bus my H2'!Z203-'118 Correct H2'!Z203</f>
        <v>0</v>
      </c>
      <c r="AA203" s="70">
        <f>'118 Bus my H2'!AA203-'118 Correct H2'!AA203</f>
        <v>0</v>
      </c>
      <c r="AB203" s="70">
        <f>'118 Bus my H2'!AB203-'118 Correct H2'!AB203</f>
        <v>0</v>
      </c>
      <c r="AC203" s="70">
        <f>'118 Bus my H2'!AC203-'118 Correct H2'!AC203</f>
        <v>0</v>
      </c>
      <c r="AD203" s="70">
        <f>'118 Bus my H2'!AD203-'118 Correct H2'!AD203</f>
        <v>0</v>
      </c>
      <c r="AE203" s="70">
        <f>'118 Bus my H2'!AE203-'118 Correct H2'!AE203</f>
        <v>0</v>
      </c>
      <c r="AF203" s="70">
        <f>'118 Bus my H2'!AF203-'118 Correct H2'!AF203</f>
        <v>0</v>
      </c>
      <c r="AG203" s="70">
        <f>'118 Bus my H2'!AG203-'118 Correct H2'!AG203</f>
        <v>0</v>
      </c>
      <c r="AH203" s="70">
        <f>'118 Bus my H2'!AH203-'118 Correct H2'!AH203</f>
        <v>0</v>
      </c>
      <c r="AI203" s="70">
        <f>'118 Bus my H2'!AI203-'118 Correct H2'!AI203</f>
        <v>0</v>
      </c>
      <c r="AJ203" s="70">
        <f>'118 Bus my H2'!AJ203-'118 Correct H2'!AJ203</f>
        <v>0</v>
      </c>
      <c r="AK203" s="70">
        <f>'118 Bus my H2'!AK203-'118 Correct H2'!AK203</f>
        <v>0</v>
      </c>
      <c r="AL203" s="70">
        <f>'118 Bus my H2'!AL203-'118 Correct H2'!AL203</f>
        <v>0</v>
      </c>
      <c r="AM203" s="70">
        <f>'118 Bus my H2'!AM203-'118 Correct H2'!AM203</f>
        <v>0</v>
      </c>
      <c r="AN203" s="70">
        <f>'118 Bus my H2'!AN203-'118 Correct H2'!AN203</f>
        <v>0</v>
      </c>
      <c r="AO203" s="70">
        <f>'118 Bus my H2'!AO203-'118 Correct H2'!AO203</f>
        <v>0</v>
      </c>
      <c r="AP203" s="70">
        <f>'118 Bus my H2'!AP203-'118 Correct H2'!AP203</f>
        <v>0</v>
      </c>
      <c r="AQ203" s="70">
        <f>'118 Bus my H2'!AQ203-'118 Correct H2'!AQ203</f>
        <v>0</v>
      </c>
      <c r="AR203" s="70">
        <f>'118 Bus my H2'!AR203-'118 Correct H2'!AR203</f>
        <v>0</v>
      </c>
      <c r="AS203" s="70">
        <f>'118 Bus my H2'!AS203-'118 Correct H2'!AS203</f>
        <v>0</v>
      </c>
      <c r="AT203" s="70">
        <f>'118 Bus my H2'!AT203-'118 Correct H2'!AT203</f>
        <v>0</v>
      </c>
      <c r="AU203" s="70">
        <f>'118 Bus my H2'!AU203-'118 Correct H2'!AU203</f>
        <v>0</v>
      </c>
      <c r="AV203" s="70">
        <f>'118 Bus my H2'!AV203-'118 Correct H2'!AV203</f>
        <v>0</v>
      </c>
      <c r="AW203" s="70">
        <f>'118 Bus my H2'!AW203-'118 Correct H2'!AW203</f>
        <v>0</v>
      </c>
      <c r="AX203" s="70">
        <f>'118 Bus my H2'!AX203-'118 Correct H2'!AX203</f>
        <v>0</v>
      </c>
      <c r="AY203" s="70">
        <f>'118 Bus my H2'!AY203-'118 Correct H2'!AY203</f>
        <v>0</v>
      </c>
      <c r="AZ203" s="70">
        <f>'118 Bus my H2'!AZ203-'118 Correct H2'!AZ203</f>
        <v>0</v>
      </c>
    </row>
    <row r="204" spans="1:52" x14ac:dyDescent="0.25">
      <c r="A204" s="70">
        <f>'118 Bus my H2'!A204-'118 Correct H2'!A204</f>
        <v>0</v>
      </c>
      <c r="B204" s="70">
        <f>'118 Bus my H2'!B204-'118 Correct H2'!B204</f>
        <v>0</v>
      </c>
      <c r="C204" s="70">
        <f>'118 Bus my H2'!C204-'118 Correct H2'!C204</f>
        <v>0</v>
      </c>
      <c r="D204" s="70">
        <f>'118 Bus my H2'!D204-'118 Correct H2'!D204</f>
        <v>0</v>
      </c>
      <c r="E204" s="70">
        <f>'118 Bus my H2'!E204-'118 Correct H2'!E204</f>
        <v>0</v>
      </c>
      <c r="F204" s="70">
        <f>'118 Bus my H2'!F204-'118 Correct H2'!F204</f>
        <v>0</v>
      </c>
      <c r="G204" s="70">
        <f>'118 Bus my H2'!G204-'118 Correct H2'!G204</f>
        <v>0</v>
      </c>
      <c r="H204" s="70">
        <f>'118 Bus my H2'!H204-'118 Correct H2'!H204</f>
        <v>0</v>
      </c>
      <c r="I204" s="70">
        <f>'118 Bus my H2'!I204-'118 Correct H2'!I204</f>
        <v>0</v>
      </c>
      <c r="J204" s="70">
        <f>'118 Bus my H2'!J204-'118 Correct H2'!J204</f>
        <v>0</v>
      </c>
      <c r="K204" s="70">
        <f>'118 Bus my H2'!K204-'118 Correct H2'!K204</f>
        <v>0</v>
      </c>
      <c r="L204" s="70">
        <f>'118 Bus my H2'!L204-'118 Correct H2'!L204</f>
        <v>0</v>
      </c>
      <c r="M204" s="70">
        <f>'118 Bus my H2'!M204-'118 Correct H2'!M204</f>
        <v>0</v>
      </c>
      <c r="N204" s="70">
        <f>'118 Bus my H2'!N204-'118 Correct H2'!N204</f>
        <v>0</v>
      </c>
      <c r="O204" s="70">
        <f>'118 Bus my H2'!O204-'118 Correct H2'!O204</f>
        <v>0</v>
      </c>
      <c r="P204" s="70">
        <f>'118 Bus my H2'!P204-'118 Correct H2'!P204</f>
        <v>0</v>
      </c>
      <c r="Q204" s="70">
        <f>'118 Bus my H2'!Q204-'118 Correct H2'!Q204</f>
        <v>0</v>
      </c>
      <c r="R204" s="70">
        <f>'118 Bus my H2'!R204-'118 Correct H2'!R204</f>
        <v>0</v>
      </c>
      <c r="S204" s="70">
        <f>'118 Bus my H2'!S204-'118 Correct H2'!S204</f>
        <v>0</v>
      </c>
      <c r="T204" s="70">
        <f>'118 Bus my H2'!T204-'118 Correct H2'!T204</f>
        <v>0</v>
      </c>
      <c r="U204" s="70">
        <f>'118 Bus my H2'!U204-'118 Correct H2'!U204</f>
        <v>0</v>
      </c>
      <c r="V204" s="70">
        <f>'118 Bus my H2'!V204-'118 Correct H2'!V204</f>
        <v>0</v>
      </c>
      <c r="W204" s="70">
        <f>'118 Bus my H2'!W204-'118 Correct H2'!W204</f>
        <v>0</v>
      </c>
      <c r="X204" s="70">
        <f>'118 Bus my H2'!X204-'118 Correct H2'!X204</f>
        <v>0</v>
      </c>
      <c r="Y204" s="70">
        <f>'118 Bus my H2'!Y204-'118 Correct H2'!Y204</f>
        <v>0</v>
      </c>
      <c r="Z204" s="70">
        <f>'118 Bus my H2'!Z204-'118 Correct H2'!Z204</f>
        <v>0</v>
      </c>
      <c r="AA204" s="70">
        <f>'118 Bus my H2'!AA204-'118 Correct H2'!AA204</f>
        <v>0</v>
      </c>
      <c r="AB204" s="70">
        <f>'118 Bus my H2'!AB204-'118 Correct H2'!AB204</f>
        <v>0</v>
      </c>
      <c r="AC204" s="70">
        <f>'118 Bus my H2'!AC204-'118 Correct H2'!AC204</f>
        <v>0</v>
      </c>
      <c r="AD204" s="70">
        <f>'118 Bus my H2'!AD204-'118 Correct H2'!AD204</f>
        <v>0</v>
      </c>
      <c r="AE204" s="70">
        <f>'118 Bus my H2'!AE204-'118 Correct H2'!AE204</f>
        <v>0</v>
      </c>
      <c r="AF204" s="70">
        <f>'118 Bus my H2'!AF204-'118 Correct H2'!AF204</f>
        <v>0</v>
      </c>
      <c r="AG204" s="70">
        <f>'118 Bus my H2'!AG204-'118 Correct H2'!AG204</f>
        <v>0</v>
      </c>
      <c r="AH204" s="70">
        <f>'118 Bus my H2'!AH204-'118 Correct H2'!AH204</f>
        <v>0</v>
      </c>
      <c r="AI204" s="70">
        <f>'118 Bus my H2'!AI204-'118 Correct H2'!AI204</f>
        <v>0</v>
      </c>
      <c r="AJ204" s="70">
        <f>'118 Bus my H2'!AJ204-'118 Correct H2'!AJ204</f>
        <v>0</v>
      </c>
      <c r="AK204" s="70">
        <f>'118 Bus my H2'!AK204-'118 Correct H2'!AK204</f>
        <v>0</v>
      </c>
      <c r="AL204" s="70">
        <f>'118 Bus my H2'!AL204-'118 Correct H2'!AL204</f>
        <v>0</v>
      </c>
      <c r="AM204" s="70">
        <f>'118 Bus my H2'!AM204-'118 Correct H2'!AM204</f>
        <v>0</v>
      </c>
      <c r="AN204" s="70">
        <f>'118 Bus my H2'!AN204-'118 Correct H2'!AN204</f>
        <v>0</v>
      </c>
      <c r="AO204" s="70">
        <f>'118 Bus my H2'!AO204-'118 Correct H2'!AO204</f>
        <v>0</v>
      </c>
      <c r="AP204" s="70">
        <f>'118 Bus my H2'!AP204-'118 Correct H2'!AP204</f>
        <v>0</v>
      </c>
      <c r="AQ204" s="70">
        <f>'118 Bus my H2'!AQ204-'118 Correct H2'!AQ204</f>
        <v>0</v>
      </c>
      <c r="AR204" s="70">
        <f>'118 Bus my H2'!AR204-'118 Correct H2'!AR204</f>
        <v>0</v>
      </c>
      <c r="AS204" s="70">
        <f>'118 Bus my H2'!AS204-'118 Correct H2'!AS204</f>
        <v>0</v>
      </c>
      <c r="AT204" s="70">
        <f>'118 Bus my H2'!AT204-'118 Correct H2'!AT204</f>
        <v>0</v>
      </c>
      <c r="AU204" s="70">
        <f>'118 Bus my H2'!AU204-'118 Correct H2'!AU204</f>
        <v>0</v>
      </c>
      <c r="AV204" s="70">
        <f>'118 Bus my H2'!AV204-'118 Correct H2'!AV204</f>
        <v>0</v>
      </c>
      <c r="AW204" s="70">
        <f>'118 Bus my H2'!AW204-'118 Correct H2'!AW204</f>
        <v>0</v>
      </c>
      <c r="AX204" s="70">
        <f>'118 Bus my H2'!AX204-'118 Correct H2'!AX204</f>
        <v>0</v>
      </c>
      <c r="AY204" s="70">
        <f>'118 Bus my H2'!AY204-'118 Correct H2'!AY204</f>
        <v>0</v>
      </c>
      <c r="AZ204" s="70">
        <f>'118 Bus my H2'!AZ204-'118 Correct H2'!AZ204</f>
        <v>0</v>
      </c>
    </row>
    <row r="205" spans="1:52" x14ac:dyDescent="0.25">
      <c r="A205" s="70">
        <f>'118 Bus my H2'!A205-'118 Correct H2'!A205</f>
        <v>0</v>
      </c>
      <c r="B205" s="70">
        <f>'118 Bus my H2'!B205-'118 Correct H2'!B205</f>
        <v>0</v>
      </c>
      <c r="C205" s="70">
        <f>'118 Bus my H2'!C205-'118 Correct H2'!C205</f>
        <v>0</v>
      </c>
      <c r="D205" s="70">
        <f>'118 Bus my H2'!D205-'118 Correct H2'!D205</f>
        <v>0</v>
      </c>
      <c r="E205" s="70">
        <f>'118 Bus my H2'!E205-'118 Correct H2'!E205</f>
        <v>0</v>
      </c>
      <c r="F205" s="70">
        <f>'118 Bus my H2'!F205-'118 Correct H2'!F205</f>
        <v>0</v>
      </c>
      <c r="G205" s="70">
        <f>'118 Bus my H2'!G205-'118 Correct H2'!G205</f>
        <v>0</v>
      </c>
      <c r="H205" s="70">
        <f>'118 Bus my H2'!H205-'118 Correct H2'!H205</f>
        <v>0</v>
      </c>
      <c r="I205" s="70">
        <f>'118 Bus my H2'!I205-'118 Correct H2'!I205</f>
        <v>0</v>
      </c>
      <c r="J205" s="70">
        <f>'118 Bus my H2'!J205-'118 Correct H2'!J205</f>
        <v>0</v>
      </c>
      <c r="K205" s="70">
        <f>'118 Bus my H2'!K205-'118 Correct H2'!K205</f>
        <v>0</v>
      </c>
      <c r="L205" s="70">
        <f>'118 Bus my H2'!L205-'118 Correct H2'!L205</f>
        <v>0</v>
      </c>
      <c r="M205" s="70">
        <f>'118 Bus my H2'!M205-'118 Correct H2'!M205</f>
        <v>0</v>
      </c>
      <c r="N205" s="70">
        <f>'118 Bus my H2'!N205-'118 Correct H2'!N205</f>
        <v>0</v>
      </c>
      <c r="O205" s="70">
        <f>'118 Bus my H2'!O205-'118 Correct H2'!O205</f>
        <v>0</v>
      </c>
      <c r="P205" s="70">
        <f>'118 Bus my H2'!P205-'118 Correct H2'!P205</f>
        <v>0</v>
      </c>
      <c r="Q205" s="70">
        <f>'118 Bus my H2'!Q205-'118 Correct H2'!Q205</f>
        <v>0</v>
      </c>
      <c r="R205" s="70">
        <f>'118 Bus my H2'!R205-'118 Correct H2'!R205</f>
        <v>0</v>
      </c>
      <c r="S205" s="70">
        <f>'118 Bus my H2'!S205-'118 Correct H2'!S205</f>
        <v>0</v>
      </c>
      <c r="T205" s="70">
        <f>'118 Bus my H2'!T205-'118 Correct H2'!T205</f>
        <v>0</v>
      </c>
      <c r="U205" s="70">
        <f>'118 Bus my H2'!U205-'118 Correct H2'!U205</f>
        <v>0</v>
      </c>
      <c r="V205" s="70">
        <f>'118 Bus my H2'!V205-'118 Correct H2'!V205</f>
        <v>0</v>
      </c>
      <c r="W205" s="70">
        <f>'118 Bus my H2'!W205-'118 Correct H2'!W205</f>
        <v>0</v>
      </c>
      <c r="X205" s="70">
        <f>'118 Bus my H2'!X205-'118 Correct H2'!X205</f>
        <v>0</v>
      </c>
      <c r="Y205" s="70">
        <f>'118 Bus my H2'!Y205-'118 Correct H2'!Y205</f>
        <v>0</v>
      </c>
      <c r="Z205" s="70">
        <f>'118 Bus my H2'!Z205-'118 Correct H2'!Z205</f>
        <v>0</v>
      </c>
      <c r="AA205" s="70">
        <f>'118 Bus my H2'!AA205-'118 Correct H2'!AA205</f>
        <v>0</v>
      </c>
      <c r="AB205" s="70">
        <f>'118 Bus my H2'!AB205-'118 Correct H2'!AB205</f>
        <v>0</v>
      </c>
      <c r="AC205" s="70">
        <f>'118 Bus my H2'!AC205-'118 Correct H2'!AC205</f>
        <v>0</v>
      </c>
      <c r="AD205" s="70">
        <f>'118 Bus my H2'!AD205-'118 Correct H2'!AD205</f>
        <v>0</v>
      </c>
      <c r="AE205" s="70">
        <f>'118 Bus my H2'!AE205-'118 Correct H2'!AE205</f>
        <v>0</v>
      </c>
      <c r="AF205" s="70">
        <f>'118 Bus my H2'!AF205-'118 Correct H2'!AF205</f>
        <v>0</v>
      </c>
      <c r="AG205" s="70">
        <f>'118 Bus my H2'!AG205-'118 Correct H2'!AG205</f>
        <v>0</v>
      </c>
      <c r="AH205" s="70">
        <f>'118 Bus my H2'!AH205-'118 Correct H2'!AH205</f>
        <v>0</v>
      </c>
      <c r="AI205" s="70">
        <f>'118 Bus my H2'!AI205-'118 Correct H2'!AI205</f>
        <v>0</v>
      </c>
      <c r="AJ205" s="70">
        <f>'118 Bus my H2'!AJ205-'118 Correct H2'!AJ205</f>
        <v>0</v>
      </c>
      <c r="AK205" s="70">
        <f>'118 Bus my H2'!AK205-'118 Correct H2'!AK205</f>
        <v>0</v>
      </c>
      <c r="AL205" s="70">
        <f>'118 Bus my H2'!AL205-'118 Correct H2'!AL205</f>
        <v>0</v>
      </c>
      <c r="AM205" s="70">
        <f>'118 Bus my H2'!AM205-'118 Correct H2'!AM205</f>
        <v>0</v>
      </c>
      <c r="AN205" s="70">
        <f>'118 Bus my H2'!AN205-'118 Correct H2'!AN205</f>
        <v>0</v>
      </c>
      <c r="AO205" s="70">
        <f>'118 Bus my H2'!AO205-'118 Correct H2'!AO205</f>
        <v>0</v>
      </c>
      <c r="AP205" s="70">
        <f>'118 Bus my H2'!AP205-'118 Correct H2'!AP205</f>
        <v>0</v>
      </c>
      <c r="AQ205" s="70">
        <f>'118 Bus my H2'!AQ205-'118 Correct H2'!AQ205</f>
        <v>0</v>
      </c>
      <c r="AR205" s="70">
        <f>'118 Bus my H2'!AR205-'118 Correct H2'!AR205</f>
        <v>0</v>
      </c>
      <c r="AS205" s="70">
        <f>'118 Bus my H2'!AS205-'118 Correct H2'!AS205</f>
        <v>0</v>
      </c>
      <c r="AT205" s="70">
        <f>'118 Bus my H2'!AT205-'118 Correct H2'!AT205</f>
        <v>0</v>
      </c>
      <c r="AU205" s="70">
        <f>'118 Bus my H2'!AU205-'118 Correct H2'!AU205</f>
        <v>0</v>
      </c>
      <c r="AV205" s="70">
        <f>'118 Bus my H2'!AV205-'118 Correct H2'!AV205</f>
        <v>0</v>
      </c>
      <c r="AW205" s="70">
        <f>'118 Bus my H2'!AW205-'118 Correct H2'!AW205</f>
        <v>0</v>
      </c>
      <c r="AX205" s="70">
        <f>'118 Bus my H2'!AX205-'118 Correct H2'!AX205</f>
        <v>0</v>
      </c>
      <c r="AY205" s="70">
        <f>'118 Bus my H2'!AY205-'118 Correct H2'!AY205</f>
        <v>0</v>
      </c>
      <c r="AZ205" s="70">
        <f>'118 Bus my H2'!AZ205-'118 Correct H2'!AZ205</f>
        <v>0</v>
      </c>
    </row>
    <row r="206" spans="1:52" x14ac:dyDescent="0.25">
      <c r="A206" s="70">
        <f>'118 Bus my H2'!A206-'118 Correct H2'!A206</f>
        <v>0</v>
      </c>
      <c r="B206" s="70">
        <f>'118 Bus my H2'!B206-'118 Correct H2'!B206</f>
        <v>0</v>
      </c>
      <c r="C206" s="70">
        <f>'118 Bus my H2'!C206-'118 Correct H2'!C206</f>
        <v>0</v>
      </c>
      <c r="D206" s="70">
        <f>'118 Bus my H2'!D206-'118 Correct H2'!D206</f>
        <v>0</v>
      </c>
      <c r="E206" s="70">
        <f>'118 Bus my H2'!E206-'118 Correct H2'!E206</f>
        <v>0</v>
      </c>
      <c r="F206" s="70">
        <f>'118 Bus my H2'!F206-'118 Correct H2'!F206</f>
        <v>0</v>
      </c>
      <c r="G206" s="70">
        <f>'118 Bus my H2'!G206-'118 Correct H2'!G206</f>
        <v>0</v>
      </c>
      <c r="H206" s="70">
        <f>'118 Bus my H2'!H206-'118 Correct H2'!H206</f>
        <v>0</v>
      </c>
      <c r="I206" s="70">
        <f>'118 Bus my H2'!I206-'118 Correct H2'!I206</f>
        <v>0</v>
      </c>
      <c r="J206" s="70">
        <f>'118 Bus my H2'!J206-'118 Correct H2'!J206</f>
        <v>0</v>
      </c>
      <c r="K206" s="70">
        <f>'118 Bus my H2'!K206-'118 Correct H2'!K206</f>
        <v>0</v>
      </c>
      <c r="L206" s="70">
        <f>'118 Bus my H2'!L206-'118 Correct H2'!L206</f>
        <v>0</v>
      </c>
      <c r="M206" s="70">
        <f>'118 Bus my H2'!M206-'118 Correct H2'!M206</f>
        <v>0</v>
      </c>
      <c r="N206" s="70">
        <f>'118 Bus my H2'!N206-'118 Correct H2'!N206</f>
        <v>0</v>
      </c>
      <c r="O206" s="70">
        <f>'118 Bus my H2'!O206-'118 Correct H2'!O206</f>
        <v>0</v>
      </c>
      <c r="P206" s="70">
        <f>'118 Bus my H2'!P206-'118 Correct H2'!P206</f>
        <v>0</v>
      </c>
      <c r="Q206" s="70">
        <f>'118 Bus my H2'!Q206-'118 Correct H2'!Q206</f>
        <v>0</v>
      </c>
      <c r="R206" s="70">
        <f>'118 Bus my H2'!R206-'118 Correct H2'!R206</f>
        <v>0</v>
      </c>
      <c r="S206" s="70">
        <f>'118 Bus my H2'!S206-'118 Correct H2'!S206</f>
        <v>0</v>
      </c>
      <c r="T206" s="70">
        <f>'118 Bus my H2'!T206-'118 Correct H2'!T206</f>
        <v>0</v>
      </c>
      <c r="U206" s="70">
        <f>'118 Bus my H2'!U206-'118 Correct H2'!U206</f>
        <v>0</v>
      </c>
      <c r="V206" s="70">
        <f>'118 Bus my H2'!V206-'118 Correct H2'!V206</f>
        <v>0</v>
      </c>
      <c r="W206" s="70">
        <f>'118 Bus my H2'!W206-'118 Correct H2'!W206</f>
        <v>0</v>
      </c>
      <c r="X206" s="70">
        <f>'118 Bus my H2'!X206-'118 Correct H2'!X206</f>
        <v>0</v>
      </c>
      <c r="Y206" s="70">
        <f>'118 Bus my H2'!Y206-'118 Correct H2'!Y206</f>
        <v>0</v>
      </c>
      <c r="Z206" s="70">
        <f>'118 Bus my H2'!Z206-'118 Correct H2'!Z206</f>
        <v>0</v>
      </c>
      <c r="AA206" s="70">
        <f>'118 Bus my H2'!AA206-'118 Correct H2'!AA206</f>
        <v>0</v>
      </c>
      <c r="AB206" s="70">
        <f>'118 Bus my H2'!AB206-'118 Correct H2'!AB206</f>
        <v>0</v>
      </c>
      <c r="AC206" s="70">
        <f>'118 Bus my H2'!AC206-'118 Correct H2'!AC206</f>
        <v>0</v>
      </c>
      <c r="AD206" s="70">
        <f>'118 Bus my H2'!AD206-'118 Correct H2'!AD206</f>
        <v>0</v>
      </c>
      <c r="AE206" s="70">
        <f>'118 Bus my H2'!AE206-'118 Correct H2'!AE206</f>
        <v>0</v>
      </c>
      <c r="AF206" s="70">
        <f>'118 Bus my H2'!AF206-'118 Correct H2'!AF206</f>
        <v>0</v>
      </c>
      <c r="AG206" s="70">
        <f>'118 Bus my H2'!AG206-'118 Correct H2'!AG206</f>
        <v>0</v>
      </c>
      <c r="AH206" s="70">
        <f>'118 Bus my H2'!AH206-'118 Correct H2'!AH206</f>
        <v>0</v>
      </c>
      <c r="AI206" s="70">
        <f>'118 Bus my H2'!AI206-'118 Correct H2'!AI206</f>
        <v>0</v>
      </c>
      <c r="AJ206" s="70">
        <f>'118 Bus my H2'!AJ206-'118 Correct H2'!AJ206</f>
        <v>0</v>
      </c>
      <c r="AK206" s="70">
        <f>'118 Bus my H2'!AK206-'118 Correct H2'!AK206</f>
        <v>0</v>
      </c>
      <c r="AL206" s="70">
        <f>'118 Bus my H2'!AL206-'118 Correct H2'!AL206</f>
        <v>0</v>
      </c>
      <c r="AM206" s="70">
        <f>'118 Bus my H2'!AM206-'118 Correct H2'!AM206</f>
        <v>0</v>
      </c>
      <c r="AN206" s="70">
        <f>'118 Bus my H2'!AN206-'118 Correct H2'!AN206</f>
        <v>0</v>
      </c>
      <c r="AO206" s="70">
        <f>'118 Bus my H2'!AO206-'118 Correct H2'!AO206</f>
        <v>0</v>
      </c>
      <c r="AP206" s="70">
        <f>'118 Bus my H2'!AP206-'118 Correct H2'!AP206</f>
        <v>0</v>
      </c>
      <c r="AQ206" s="70">
        <f>'118 Bus my H2'!AQ206-'118 Correct H2'!AQ206</f>
        <v>0</v>
      </c>
      <c r="AR206" s="70">
        <f>'118 Bus my H2'!AR206-'118 Correct H2'!AR206</f>
        <v>0</v>
      </c>
      <c r="AS206" s="70">
        <f>'118 Bus my H2'!AS206-'118 Correct H2'!AS206</f>
        <v>0</v>
      </c>
      <c r="AT206" s="70">
        <f>'118 Bus my H2'!AT206-'118 Correct H2'!AT206</f>
        <v>0</v>
      </c>
      <c r="AU206" s="70">
        <f>'118 Bus my H2'!AU206-'118 Correct H2'!AU206</f>
        <v>0</v>
      </c>
      <c r="AV206" s="70">
        <f>'118 Bus my H2'!AV206-'118 Correct H2'!AV206</f>
        <v>0</v>
      </c>
      <c r="AW206" s="70">
        <f>'118 Bus my H2'!AW206-'118 Correct H2'!AW206</f>
        <v>0</v>
      </c>
      <c r="AX206" s="70">
        <f>'118 Bus my H2'!AX206-'118 Correct H2'!AX206</f>
        <v>0</v>
      </c>
      <c r="AY206" s="70">
        <f>'118 Bus my H2'!AY206-'118 Correct H2'!AY206</f>
        <v>0</v>
      </c>
      <c r="AZ206" s="70">
        <f>'118 Bus my H2'!AZ206-'118 Correct H2'!AZ206</f>
        <v>0</v>
      </c>
    </row>
    <row r="207" spans="1:52" x14ac:dyDescent="0.25">
      <c r="A207" s="70">
        <f>'118 Bus my H2'!A207-'118 Correct H2'!A207</f>
        <v>0</v>
      </c>
      <c r="B207" s="70">
        <f>'118 Bus my H2'!B207-'118 Correct H2'!B207</f>
        <v>0</v>
      </c>
      <c r="C207" s="70">
        <f>'118 Bus my H2'!C207-'118 Correct H2'!C207</f>
        <v>0</v>
      </c>
      <c r="D207" s="70">
        <f>'118 Bus my H2'!D207-'118 Correct H2'!D207</f>
        <v>0</v>
      </c>
      <c r="E207" s="70">
        <f>'118 Bus my H2'!E207-'118 Correct H2'!E207</f>
        <v>0</v>
      </c>
      <c r="F207" s="70">
        <f>'118 Bus my H2'!F207-'118 Correct H2'!F207</f>
        <v>0</v>
      </c>
      <c r="G207" s="70">
        <f>'118 Bus my H2'!G207-'118 Correct H2'!G207</f>
        <v>0</v>
      </c>
      <c r="H207" s="70">
        <f>'118 Bus my H2'!H207-'118 Correct H2'!H207</f>
        <v>0</v>
      </c>
      <c r="I207" s="70">
        <f>'118 Bus my H2'!I207-'118 Correct H2'!I207</f>
        <v>0</v>
      </c>
      <c r="J207" s="70">
        <f>'118 Bus my H2'!J207-'118 Correct H2'!J207</f>
        <v>0</v>
      </c>
      <c r="K207" s="70">
        <f>'118 Bus my H2'!K207-'118 Correct H2'!K207</f>
        <v>0</v>
      </c>
      <c r="L207" s="70">
        <f>'118 Bus my H2'!L207-'118 Correct H2'!L207</f>
        <v>0</v>
      </c>
      <c r="M207" s="70">
        <f>'118 Bus my H2'!M207-'118 Correct H2'!M207</f>
        <v>0</v>
      </c>
      <c r="N207" s="70">
        <f>'118 Bus my H2'!N207-'118 Correct H2'!N207</f>
        <v>0</v>
      </c>
      <c r="O207" s="70">
        <f>'118 Bus my H2'!O207-'118 Correct H2'!O207</f>
        <v>0</v>
      </c>
      <c r="P207" s="70">
        <f>'118 Bus my H2'!P207-'118 Correct H2'!P207</f>
        <v>0</v>
      </c>
      <c r="Q207" s="70">
        <f>'118 Bus my H2'!Q207-'118 Correct H2'!Q207</f>
        <v>0</v>
      </c>
      <c r="R207" s="70">
        <f>'118 Bus my H2'!R207-'118 Correct H2'!R207</f>
        <v>0</v>
      </c>
      <c r="S207" s="70">
        <f>'118 Bus my H2'!S207-'118 Correct H2'!S207</f>
        <v>0</v>
      </c>
      <c r="T207" s="70">
        <f>'118 Bus my H2'!T207-'118 Correct H2'!T207</f>
        <v>0</v>
      </c>
      <c r="U207" s="70">
        <f>'118 Bus my H2'!U207-'118 Correct H2'!U207</f>
        <v>0</v>
      </c>
      <c r="V207" s="70">
        <f>'118 Bus my H2'!V207-'118 Correct H2'!V207</f>
        <v>0</v>
      </c>
      <c r="W207" s="70">
        <f>'118 Bus my H2'!W207-'118 Correct H2'!W207</f>
        <v>0</v>
      </c>
      <c r="X207" s="70">
        <f>'118 Bus my H2'!X207-'118 Correct H2'!X207</f>
        <v>0</v>
      </c>
      <c r="Y207" s="70">
        <f>'118 Bus my H2'!Y207-'118 Correct H2'!Y207</f>
        <v>0</v>
      </c>
      <c r="Z207" s="70">
        <f>'118 Bus my H2'!Z207-'118 Correct H2'!Z207</f>
        <v>0</v>
      </c>
      <c r="AA207" s="70">
        <f>'118 Bus my H2'!AA207-'118 Correct H2'!AA207</f>
        <v>0</v>
      </c>
      <c r="AB207" s="70">
        <f>'118 Bus my H2'!AB207-'118 Correct H2'!AB207</f>
        <v>0</v>
      </c>
      <c r="AC207" s="70">
        <f>'118 Bus my H2'!AC207-'118 Correct H2'!AC207</f>
        <v>0</v>
      </c>
      <c r="AD207" s="70">
        <f>'118 Bus my H2'!AD207-'118 Correct H2'!AD207</f>
        <v>0</v>
      </c>
      <c r="AE207" s="70">
        <f>'118 Bus my H2'!AE207-'118 Correct H2'!AE207</f>
        <v>0</v>
      </c>
      <c r="AF207" s="70">
        <f>'118 Bus my H2'!AF207-'118 Correct H2'!AF207</f>
        <v>0</v>
      </c>
      <c r="AG207" s="70">
        <f>'118 Bus my H2'!AG207-'118 Correct H2'!AG207</f>
        <v>0</v>
      </c>
      <c r="AH207" s="70">
        <f>'118 Bus my H2'!AH207-'118 Correct H2'!AH207</f>
        <v>0</v>
      </c>
      <c r="AI207" s="70">
        <f>'118 Bus my H2'!AI207-'118 Correct H2'!AI207</f>
        <v>0</v>
      </c>
      <c r="AJ207" s="70">
        <f>'118 Bus my H2'!AJ207-'118 Correct H2'!AJ207</f>
        <v>0</v>
      </c>
      <c r="AK207" s="70">
        <f>'118 Bus my H2'!AK207-'118 Correct H2'!AK207</f>
        <v>0</v>
      </c>
      <c r="AL207" s="70">
        <f>'118 Bus my H2'!AL207-'118 Correct H2'!AL207</f>
        <v>0</v>
      </c>
      <c r="AM207" s="70">
        <f>'118 Bus my H2'!AM207-'118 Correct H2'!AM207</f>
        <v>0</v>
      </c>
      <c r="AN207" s="70">
        <f>'118 Bus my H2'!AN207-'118 Correct H2'!AN207</f>
        <v>0</v>
      </c>
      <c r="AO207" s="70">
        <f>'118 Bus my H2'!AO207-'118 Correct H2'!AO207</f>
        <v>0</v>
      </c>
      <c r="AP207" s="70">
        <f>'118 Bus my H2'!AP207-'118 Correct H2'!AP207</f>
        <v>0</v>
      </c>
      <c r="AQ207" s="70">
        <f>'118 Bus my H2'!AQ207-'118 Correct H2'!AQ207</f>
        <v>0</v>
      </c>
      <c r="AR207" s="70">
        <f>'118 Bus my H2'!AR207-'118 Correct H2'!AR207</f>
        <v>0</v>
      </c>
      <c r="AS207" s="70">
        <f>'118 Bus my H2'!AS207-'118 Correct H2'!AS207</f>
        <v>0</v>
      </c>
      <c r="AT207" s="70">
        <f>'118 Bus my H2'!AT207-'118 Correct H2'!AT207</f>
        <v>0</v>
      </c>
      <c r="AU207" s="70">
        <f>'118 Bus my H2'!AU207-'118 Correct H2'!AU207</f>
        <v>0</v>
      </c>
      <c r="AV207" s="70">
        <f>'118 Bus my H2'!AV207-'118 Correct H2'!AV207</f>
        <v>0</v>
      </c>
      <c r="AW207" s="70">
        <f>'118 Bus my H2'!AW207-'118 Correct H2'!AW207</f>
        <v>0</v>
      </c>
      <c r="AX207" s="70">
        <f>'118 Bus my H2'!AX207-'118 Correct H2'!AX207</f>
        <v>0</v>
      </c>
      <c r="AY207" s="70">
        <f>'118 Bus my H2'!AY207-'118 Correct H2'!AY207</f>
        <v>0</v>
      </c>
      <c r="AZ207" s="70">
        <f>'118 Bus my H2'!AZ207-'118 Correct H2'!AZ207</f>
        <v>0</v>
      </c>
    </row>
    <row r="208" spans="1:52" x14ac:dyDescent="0.25">
      <c r="A208" s="70">
        <f>'118 Bus my H2'!A208-'118 Correct H2'!A208</f>
        <v>0</v>
      </c>
      <c r="B208" s="70">
        <f>'118 Bus my H2'!B208-'118 Correct H2'!B208</f>
        <v>0</v>
      </c>
      <c r="C208" s="70">
        <f>'118 Bus my H2'!C208-'118 Correct H2'!C208</f>
        <v>0</v>
      </c>
      <c r="D208" s="70">
        <f>'118 Bus my H2'!D208-'118 Correct H2'!D208</f>
        <v>0</v>
      </c>
      <c r="E208" s="70">
        <f>'118 Bus my H2'!E208-'118 Correct H2'!E208</f>
        <v>0</v>
      </c>
      <c r="F208" s="70">
        <f>'118 Bus my H2'!F208-'118 Correct H2'!F208</f>
        <v>0</v>
      </c>
      <c r="G208" s="70">
        <f>'118 Bus my H2'!G208-'118 Correct H2'!G208</f>
        <v>27.027000000000001</v>
      </c>
      <c r="H208" s="70">
        <f>'118 Bus my H2'!H208-'118 Correct H2'!H208</f>
        <v>0</v>
      </c>
      <c r="I208" s="70">
        <f>'118 Bus my H2'!I208-'118 Correct H2'!I208</f>
        <v>0</v>
      </c>
      <c r="J208" s="70">
        <f>'118 Bus my H2'!J208-'118 Correct H2'!J208</f>
        <v>0</v>
      </c>
      <c r="K208" s="70">
        <f>'118 Bus my H2'!K208-'118 Correct H2'!K208</f>
        <v>0</v>
      </c>
      <c r="L208" s="70">
        <f>'118 Bus my H2'!L208-'118 Correct H2'!L208</f>
        <v>0</v>
      </c>
      <c r="M208" s="70">
        <f>'118 Bus my H2'!M208-'118 Correct H2'!M208</f>
        <v>0</v>
      </c>
      <c r="N208" s="70">
        <f>'118 Bus my H2'!N208-'118 Correct H2'!N208</f>
        <v>0</v>
      </c>
      <c r="O208" s="70">
        <f>'118 Bus my H2'!O208-'118 Correct H2'!O208</f>
        <v>0</v>
      </c>
      <c r="P208" s="70">
        <f>'118 Bus my H2'!P208-'118 Correct H2'!P208</f>
        <v>0</v>
      </c>
      <c r="Q208" s="70">
        <f>'118 Bus my H2'!Q208-'118 Correct H2'!Q208</f>
        <v>0</v>
      </c>
      <c r="R208" s="70">
        <f>'118 Bus my H2'!R208-'118 Correct H2'!R208</f>
        <v>0</v>
      </c>
      <c r="S208" s="70">
        <f>'118 Bus my H2'!S208-'118 Correct H2'!S208</f>
        <v>0</v>
      </c>
      <c r="T208" s="70">
        <f>'118 Bus my H2'!T208-'118 Correct H2'!T208</f>
        <v>0</v>
      </c>
      <c r="U208" s="70">
        <f>'118 Bus my H2'!U208-'118 Correct H2'!U208</f>
        <v>0</v>
      </c>
      <c r="V208" s="70">
        <f>'118 Bus my H2'!V208-'118 Correct H2'!V208</f>
        <v>0</v>
      </c>
      <c r="W208" s="70">
        <f>'118 Bus my H2'!W208-'118 Correct H2'!W208</f>
        <v>0</v>
      </c>
      <c r="X208" s="70">
        <f>'118 Bus my H2'!X208-'118 Correct H2'!X208</f>
        <v>0</v>
      </c>
      <c r="Y208" s="70">
        <f>'118 Bus my H2'!Y208-'118 Correct H2'!Y208</f>
        <v>0</v>
      </c>
      <c r="Z208" s="70">
        <f>'118 Bus my H2'!Z208-'118 Correct H2'!Z208</f>
        <v>0</v>
      </c>
      <c r="AA208" s="70">
        <f>'118 Bus my H2'!AA208-'118 Correct H2'!AA208</f>
        <v>0</v>
      </c>
      <c r="AB208" s="70">
        <f>'118 Bus my H2'!AB208-'118 Correct H2'!AB208</f>
        <v>0</v>
      </c>
      <c r="AC208" s="70">
        <f>'118 Bus my H2'!AC208-'118 Correct H2'!AC208</f>
        <v>0</v>
      </c>
      <c r="AD208" s="70">
        <f>'118 Bus my H2'!AD208-'118 Correct H2'!AD208</f>
        <v>0</v>
      </c>
      <c r="AE208" s="70">
        <f>'118 Bus my H2'!AE208-'118 Correct H2'!AE208</f>
        <v>0</v>
      </c>
      <c r="AF208" s="70">
        <f>'118 Bus my H2'!AF208-'118 Correct H2'!AF208</f>
        <v>0</v>
      </c>
      <c r="AG208" s="70">
        <f>'118 Bus my H2'!AG208-'118 Correct H2'!AG208</f>
        <v>0</v>
      </c>
      <c r="AH208" s="70">
        <f>'118 Bus my H2'!AH208-'118 Correct H2'!AH208</f>
        <v>0</v>
      </c>
      <c r="AI208" s="70">
        <f>'118 Bus my H2'!AI208-'118 Correct H2'!AI208</f>
        <v>0</v>
      </c>
      <c r="AJ208" s="70">
        <f>'118 Bus my H2'!AJ208-'118 Correct H2'!AJ208</f>
        <v>0</v>
      </c>
      <c r="AK208" s="70">
        <f>'118 Bus my H2'!AK208-'118 Correct H2'!AK208</f>
        <v>0</v>
      </c>
      <c r="AL208" s="70">
        <f>'118 Bus my H2'!AL208-'118 Correct H2'!AL208</f>
        <v>0</v>
      </c>
      <c r="AM208" s="70">
        <f>'118 Bus my H2'!AM208-'118 Correct H2'!AM208</f>
        <v>0</v>
      </c>
      <c r="AN208" s="70">
        <f>'118 Bus my H2'!AN208-'118 Correct H2'!AN208</f>
        <v>0</v>
      </c>
      <c r="AO208" s="70">
        <f>'118 Bus my H2'!AO208-'118 Correct H2'!AO208</f>
        <v>0</v>
      </c>
      <c r="AP208" s="70">
        <f>'118 Bus my H2'!AP208-'118 Correct H2'!AP208</f>
        <v>0</v>
      </c>
      <c r="AQ208" s="70">
        <f>'118 Bus my H2'!AQ208-'118 Correct H2'!AQ208</f>
        <v>0</v>
      </c>
      <c r="AR208" s="70">
        <f>'118 Bus my H2'!AR208-'118 Correct H2'!AR208</f>
        <v>0</v>
      </c>
      <c r="AS208" s="70">
        <f>'118 Bus my H2'!AS208-'118 Correct H2'!AS208</f>
        <v>0</v>
      </c>
      <c r="AT208" s="70">
        <f>'118 Bus my H2'!AT208-'118 Correct H2'!AT208</f>
        <v>0</v>
      </c>
      <c r="AU208" s="70">
        <f>'118 Bus my H2'!AU208-'118 Correct H2'!AU208</f>
        <v>0</v>
      </c>
      <c r="AV208" s="70">
        <f>'118 Bus my H2'!AV208-'118 Correct H2'!AV208</f>
        <v>0</v>
      </c>
      <c r="AW208" s="70">
        <f>'118 Bus my H2'!AW208-'118 Correct H2'!AW208</f>
        <v>0</v>
      </c>
      <c r="AX208" s="70">
        <f>'118 Bus my H2'!AX208-'118 Correct H2'!AX208</f>
        <v>0</v>
      </c>
      <c r="AY208" s="70">
        <f>'118 Bus my H2'!AY208-'118 Correct H2'!AY208</f>
        <v>0</v>
      </c>
      <c r="AZ208" s="70">
        <f>'118 Bus my H2'!AZ208-'118 Correct H2'!AZ208</f>
        <v>0</v>
      </c>
    </row>
    <row r="209" spans="1:52" x14ac:dyDescent="0.25">
      <c r="A209" s="70">
        <f>'118 Bus my H2'!A209-'118 Correct H2'!A209</f>
        <v>0</v>
      </c>
      <c r="B209" s="70">
        <f>'118 Bus my H2'!B209-'118 Correct H2'!B209</f>
        <v>0</v>
      </c>
      <c r="C209" s="70">
        <f>'118 Bus my H2'!C209-'118 Correct H2'!C209</f>
        <v>0</v>
      </c>
      <c r="D209" s="70">
        <f>'118 Bus my H2'!D209-'118 Correct H2'!D209</f>
        <v>0</v>
      </c>
      <c r="E209" s="70">
        <f>'118 Bus my H2'!E209-'118 Correct H2'!E209</f>
        <v>0</v>
      </c>
      <c r="F209" s="70">
        <f>'118 Bus my H2'!F209-'118 Correct H2'!F209</f>
        <v>0</v>
      </c>
      <c r="G209" s="70">
        <f>'118 Bus my H2'!G209-'118 Correct H2'!G209</f>
        <v>-1E-4</v>
      </c>
      <c r="H209" s="70">
        <f>'118 Bus my H2'!H209-'118 Correct H2'!H209</f>
        <v>0</v>
      </c>
      <c r="I209" s="70">
        <f>'118 Bus my H2'!I209-'118 Correct H2'!I209</f>
        <v>0</v>
      </c>
      <c r="J209" s="70">
        <f>'118 Bus my H2'!J209-'118 Correct H2'!J209</f>
        <v>0</v>
      </c>
      <c r="K209" s="70">
        <f>'118 Bus my H2'!K209-'118 Correct H2'!K209</f>
        <v>0</v>
      </c>
      <c r="L209" s="70">
        <f>'118 Bus my H2'!L209-'118 Correct H2'!L209</f>
        <v>0</v>
      </c>
      <c r="M209" s="70">
        <f>'118 Bus my H2'!M209-'118 Correct H2'!M209</f>
        <v>0</v>
      </c>
      <c r="N209" s="70">
        <f>'118 Bus my H2'!N209-'118 Correct H2'!N209</f>
        <v>0</v>
      </c>
      <c r="O209" s="70">
        <f>'118 Bus my H2'!O209-'118 Correct H2'!O209</f>
        <v>0</v>
      </c>
      <c r="P209" s="70">
        <f>'118 Bus my H2'!P209-'118 Correct H2'!P209</f>
        <v>0</v>
      </c>
      <c r="Q209" s="70">
        <f>'118 Bus my H2'!Q209-'118 Correct H2'!Q209</f>
        <v>0</v>
      </c>
      <c r="R209" s="70">
        <f>'118 Bus my H2'!R209-'118 Correct H2'!R209</f>
        <v>0</v>
      </c>
      <c r="S209" s="70">
        <f>'118 Bus my H2'!S209-'118 Correct H2'!S209</f>
        <v>0</v>
      </c>
      <c r="T209" s="70">
        <f>'118 Bus my H2'!T209-'118 Correct H2'!T209</f>
        <v>0</v>
      </c>
      <c r="U209" s="70">
        <f>'118 Bus my H2'!U209-'118 Correct H2'!U209</f>
        <v>0</v>
      </c>
      <c r="V209" s="70">
        <f>'118 Bus my H2'!V209-'118 Correct H2'!V209</f>
        <v>0</v>
      </c>
      <c r="W209" s="70">
        <f>'118 Bus my H2'!W209-'118 Correct H2'!W209</f>
        <v>0</v>
      </c>
      <c r="X209" s="70">
        <f>'118 Bus my H2'!X209-'118 Correct H2'!X209</f>
        <v>0</v>
      </c>
      <c r="Y209" s="70">
        <f>'118 Bus my H2'!Y209-'118 Correct H2'!Y209</f>
        <v>0</v>
      </c>
      <c r="Z209" s="70">
        <f>'118 Bus my H2'!Z209-'118 Correct H2'!Z209</f>
        <v>0</v>
      </c>
      <c r="AA209" s="70">
        <f>'118 Bus my H2'!AA209-'118 Correct H2'!AA209</f>
        <v>0</v>
      </c>
      <c r="AB209" s="70">
        <f>'118 Bus my H2'!AB209-'118 Correct H2'!AB209</f>
        <v>0</v>
      </c>
      <c r="AC209" s="70">
        <f>'118 Bus my H2'!AC209-'118 Correct H2'!AC209</f>
        <v>0</v>
      </c>
      <c r="AD209" s="70">
        <f>'118 Bus my H2'!AD209-'118 Correct H2'!AD209</f>
        <v>0</v>
      </c>
      <c r="AE209" s="70">
        <f>'118 Bus my H2'!AE209-'118 Correct H2'!AE209</f>
        <v>0</v>
      </c>
      <c r="AF209" s="70">
        <f>'118 Bus my H2'!AF209-'118 Correct H2'!AF209</f>
        <v>0</v>
      </c>
      <c r="AG209" s="70">
        <f>'118 Bus my H2'!AG209-'118 Correct H2'!AG209</f>
        <v>0</v>
      </c>
      <c r="AH209" s="70">
        <f>'118 Bus my H2'!AH209-'118 Correct H2'!AH209</f>
        <v>0</v>
      </c>
      <c r="AI209" s="70">
        <f>'118 Bus my H2'!AI209-'118 Correct H2'!AI209</f>
        <v>0</v>
      </c>
      <c r="AJ209" s="70">
        <f>'118 Bus my H2'!AJ209-'118 Correct H2'!AJ209</f>
        <v>0</v>
      </c>
      <c r="AK209" s="70">
        <f>'118 Bus my H2'!AK209-'118 Correct H2'!AK209</f>
        <v>0</v>
      </c>
      <c r="AL209" s="70">
        <f>'118 Bus my H2'!AL209-'118 Correct H2'!AL209</f>
        <v>0</v>
      </c>
      <c r="AM209" s="70">
        <f>'118 Bus my H2'!AM209-'118 Correct H2'!AM209</f>
        <v>0</v>
      </c>
      <c r="AN209" s="70">
        <f>'118 Bus my H2'!AN209-'118 Correct H2'!AN209</f>
        <v>0</v>
      </c>
      <c r="AO209" s="70">
        <f>'118 Bus my H2'!AO209-'118 Correct H2'!AO209</f>
        <v>0</v>
      </c>
      <c r="AP209" s="70">
        <f>'118 Bus my H2'!AP209-'118 Correct H2'!AP209</f>
        <v>0</v>
      </c>
      <c r="AQ209" s="70">
        <f>'118 Bus my H2'!AQ209-'118 Correct H2'!AQ209</f>
        <v>0</v>
      </c>
      <c r="AR209" s="70">
        <f>'118 Bus my H2'!AR209-'118 Correct H2'!AR209</f>
        <v>0</v>
      </c>
      <c r="AS209" s="70">
        <f>'118 Bus my H2'!AS209-'118 Correct H2'!AS209</f>
        <v>0</v>
      </c>
      <c r="AT209" s="70">
        <f>'118 Bus my H2'!AT209-'118 Correct H2'!AT209</f>
        <v>0</v>
      </c>
      <c r="AU209" s="70">
        <f>'118 Bus my H2'!AU209-'118 Correct H2'!AU209</f>
        <v>0</v>
      </c>
      <c r="AV209" s="70">
        <f>'118 Bus my H2'!AV209-'118 Correct H2'!AV209</f>
        <v>0</v>
      </c>
      <c r="AW209" s="70">
        <f>'118 Bus my H2'!AW209-'118 Correct H2'!AW209</f>
        <v>0</v>
      </c>
      <c r="AX209" s="70">
        <f>'118 Bus my H2'!AX209-'118 Correct H2'!AX209</f>
        <v>0</v>
      </c>
      <c r="AY209" s="70">
        <f>'118 Bus my H2'!AY209-'118 Correct H2'!AY209</f>
        <v>0</v>
      </c>
      <c r="AZ209" s="70">
        <f>'118 Bus my H2'!AZ209-'118 Correct H2'!AZ209</f>
        <v>0</v>
      </c>
    </row>
    <row r="210" spans="1:52" x14ac:dyDescent="0.25">
      <c r="A210" s="70">
        <f>'118 Bus my H2'!A210-'118 Correct H2'!A210</f>
        <v>0</v>
      </c>
      <c r="B210" s="70">
        <f>'118 Bus my H2'!B210-'118 Correct H2'!B210</f>
        <v>0</v>
      </c>
      <c r="C210" s="70">
        <f>'118 Bus my H2'!C210-'118 Correct H2'!C210</f>
        <v>0</v>
      </c>
      <c r="D210" s="70">
        <f>'118 Bus my H2'!D210-'118 Correct H2'!D210</f>
        <v>0</v>
      </c>
      <c r="E210" s="70">
        <f>'118 Bus my H2'!E210-'118 Correct H2'!E210</f>
        <v>0</v>
      </c>
      <c r="F210" s="70">
        <f>'118 Bus my H2'!F210-'118 Correct H2'!F210</f>
        <v>0</v>
      </c>
      <c r="G210" s="70">
        <f>'118 Bus my H2'!G210-'118 Correct H2'!G210</f>
        <v>-57.042400000000001</v>
      </c>
      <c r="H210" s="70">
        <f>'118 Bus my H2'!H210-'118 Correct H2'!H210</f>
        <v>0</v>
      </c>
      <c r="I210" s="70">
        <f>'118 Bus my H2'!I210-'118 Correct H2'!I210</f>
        <v>0</v>
      </c>
      <c r="J210" s="70">
        <f>'118 Bus my H2'!J210-'118 Correct H2'!J210</f>
        <v>0</v>
      </c>
      <c r="K210" s="70">
        <f>'118 Bus my H2'!K210-'118 Correct H2'!K210</f>
        <v>0</v>
      </c>
      <c r="L210" s="70">
        <f>'118 Bus my H2'!L210-'118 Correct H2'!L210</f>
        <v>0</v>
      </c>
      <c r="M210" s="70">
        <f>'118 Bus my H2'!M210-'118 Correct H2'!M210</f>
        <v>0</v>
      </c>
      <c r="N210" s="70">
        <f>'118 Bus my H2'!N210-'118 Correct H2'!N210</f>
        <v>0</v>
      </c>
      <c r="O210" s="70">
        <f>'118 Bus my H2'!O210-'118 Correct H2'!O210</f>
        <v>0</v>
      </c>
      <c r="P210" s="70">
        <f>'118 Bus my H2'!P210-'118 Correct H2'!P210</f>
        <v>0</v>
      </c>
      <c r="Q210" s="70">
        <f>'118 Bus my H2'!Q210-'118 Correct H2'!Q210</f>
        <v>0</v>
      </c>
      <c r="R210" s="70">
        <f>'118 Bus my H2'!R210-'118 Correct H2'!R210</f>
        <v>0</v>
      </c>
      <c r="S210" s="70">
        <f>'118 Bus my H2'!S210-'118 Correct H2'!S210</f>
        <v>0</v>
      </c>
      <c r="T210" s="70">
        <f>'118 Bus my H2'!T210-'118 Correct H2'!T210</f>
        <v>0</v>
      </c>
      <c r="U210" s="70">
        <f>'118 Bus my H2'!U210-'118 Correct H2'!U210</f>
        <v>0</v>
      </c>
      <c r="V210" s="70">
        <f>'118 Bus my H2'!V210-'118 Correct H2'!V210</f>
        <v>0</v>
      </c>
      <c r="W210" s="70">
        <f>'118 Bus my H2'!W210-'118 Correct H2'!W210</f>
        <v>0</v>
      </c>
      <c r="X210" s="70">
        <f>'118 Bus my H2'!X210-'118 Correct H2'!X210</f>
        <v>0</v>
      </c>
      <c r="Y210" s="70">
        <f>'118 Bus my H2'!Y210-'118 Correct H2'!Y210</f>
        <v>0</v>
      </c>
      <c r="Z210" s="70">
        <f>'118 Bus my H2'!Z210-'118 Correct H2'!Z210</f>
        <v>0</v>
      </c>
      <c r="AA210" s="70">
        <f>'118 Bus my H2'!AA210-'118 Correct H2'!AA210</f>
        <v>0</v>
      </c>
      <c r="AB210" s="70">
        <f>'118 Bus my H2'!AB210-'118 Correct H2'!AB210</f>
        <v>0</v>
      </c>
      <c r="AC210" s="70">
        <f>'118 Bus my H2'!AC210-'118 Correct H2'!AC210</f>
        <v>0</v>
      </c>
      <c r="AD210" s="70">
        <f>'118 Bus my H2'!AD210-'118 Correct H2'!AD210</f>
        <v>0</v>
      </c>
      <c r="AE210" s="70">
        <f>'118 Bus my H2'!AE210-'118 Correct H2'!AE210</f>
        <v>0</v>
      </c>
      <c r="AF210" s="70">
        <f>'118 Bus my H2'!AF210-'118 Correct H2'!AF210</f>
        <v>0</v>
      </c>
      <c r="AG210" s="70">
        <f>'118 Bus my H2'!AG210-'118 Correct H2'!AG210</f>
        <v>0</v>
      </c>
      <c r="AH210" s="70">
        <f>'118 Bus my H2'!AH210-'118 Correct H2'!AH210</f>
        <v>0</v>
      </c>
      <c r="AI210" s="70">
        <f>'118 Bus my H2'!AI210-'118 Correct H2'!AI210</f>
        <v>0</v>
      </c>
      <c r="AJ210" s="70">
        <f>'118 Bus my H2'!AJ210-'118 Correct H2'!AJ210</f>
        <v>0</v>
      </c>
      <c r="AK210" s="70">
        <f>'118 Bus my H2'!AK210-'118 Correct H2'!AK210</f>
        <v>0</v>
      </c>
      <c r="AL210" s="70">
        <f>'118 Bus my H2'!AL210-'118 Correct H2'!AL210</f>
        <v>0</v>
      </c>
      <c r="AM210" s="70">
        <f>'118 Bus my H2'!AM210-'118 Correct H2'!AM210</f>
        <v>0</v>
      </c>
      <c r="AN210" s="70">
        <f>'118 Bus my H2'!AN210-'118 Correct H2'!AN210</f>
        <v>0</v>
      </c>
      <c r="AO210" s="70">
        <f>'118 Bus my H2'!AO210-'118 Correct H2'!AO210</f>
        <v>0</v>
      </c>
      <c r="AP210" s="70">
        <f>'118 Bus my H2'!AP210-'118 Correct H2'!AP210</f>
        <v>0</v>
      </c>
      <c r="AQ210" s="70">
        <f>'118 Bus my H2'!AQ210-'118 Correct H2'!AQ210</f>
        <v>0</v>
      </c>
      <c r="AR210" s="70">
        <f>'118 Bus my H2'!AR210-'118 Correct H2'!AR210</f>
        <v>0</v>
      </c>
      <c r="AS210" s="70">
        <f>'118 Bus my H2'!AS210-'118 Correct H2'!AS210</f>
        <v>0</v>
      </c>
      <c r="AT210" s="70">
        <f>'118 Bus my H2'!AT210-'118 Correct H2'!AT210</f>
        <v>0</v>
      </c>
      <c r="AU210" s="70">
        <f>'118 Bus my H2'!AU210-'118 Correct H2'!AU210</f>
        <v>0</v>
      </c>
      <c r="AV210" s="70">
        <f>'118 Bus my H2'!AV210-'118 Correct H2'!AV210</f>
        <v>0</v>
      </c>
      <c r="AW210" s="70">
        <f>'118 Bus my H2'!AW210-'118 Correct H2'!AW210</f>
        <v>0</v>
      </c>
      <c r="AX210" s="70">
        <f>'118 Bus my H2'!AX210-'118 Correct H2'!AX210</f>
        <v>0</v>
      </c>
      <c r="AY210" s="70">
        <f>'118 Bus my H2'!AY210-'118 Correct H2'!AY210</f>
        <v>0</v>
      </c>
      <c r="AZ210" s="70">
        <f>'118 Bus my H2'!AZ210-'118 Correct H2'!AZ210</f>
        <v>0</v>
      </c>
    </row>
    <row r="211" spans="1:52" x14ac:dyDescent="0.25">
      <c r="A211" s="70">
        <f>'118 Bus my H2'!A211-'118 Correct H2'!A211</f>
        <v>0</v>
      </c>
      <c r="B211" s="70">
        <f>'118 Bus my H2'!B211-'118 Correct H2'!B211</f>
        <v>0</v>
      </c>
      <c r="C211" s="70">
        <f>'118 Bus my H2'!C211-'118 Correct H2'!C211</f>
        <v>0</v>
      </c>
      <c r="D211" s="70">
        <f>'118 Bus my H2'!D211-'118 Correct H2'!D211</f>
        <v>0</v>
      </c>
      <c r="E211" s="70">
        <f>'118 Bus my H2'!E211-'118 Correct H2'!E211</f>
        <v>0</v>
      </c>
      <c r="F211" s="70">
        <f>'118 Bus my H2'!F211-'118 Correct H2'!F211</f>
        <v>0</v>
      </c>
      <c r="G211" s="70">
        <f>'118 Bus my H2'!G211-'118 Correct H2'!G211</f>
        <v>8.8427000000000007</v>
      </c>
      <c r="H211" s="70">
        <f>'118 Bus my H2'!H211-'118 Correct H2'!H211</f>
        <v>0</v>
      </c>
      <c r="I211" s="70">
        <f>'118 Bus my H2'!I211-'118 Correct H2'!I211</f>
        <v>0</v>
      </c>
      <c r="J211" s="70">
        <f>'118 Bus my H2'!J211-'118 Correct H2'!J211</f>
        <v>0</v>
      </c>
      <c r="K211" s="70">
        <f>'118 Bus my H2'!K211-'118 Correct H2'!K211</f>
        <v>0</v>
      </c>
      <c r="L211" s="70">
        <f>'118 Bus my H2'!L211-'118 Correct H2'!L211</f>
        <v>0</v>
      </c>
      <c r="M211" s="70">
        <f>'118 Bus my H2'!M211-'118 Correct H2'!M211</f>
        <v>0</v>
      </c>
      <c r="N211" s="70">
        <f>'118 Bus my H2'!N211-'118 Correct H2'!N211</f>
        <v>0</v>
      </c>
      <c r="O211" s="70">
        <f>'118 Bus my H2'!O211-'118 Correct H2'!O211</f>
        <v>0</v>
      </c>
      <c r="P211" s="70">
        <f>'118 Bus my H2'!P211-'118 Correct H2'!P211</f>
        <v>0</v>
      </c>
      <c r="Q211" s="70">
        <f>'118 Bus my H2'!Q211-'118 Correct H2'!Q211</f>
        <v>0</v>
      </c>
      <c r="R211" s="70">
        <f>'118 Bus my H2'!R211-'118 Correct H2'!R211</f>
        <v>0</v>
      </c>
      <c r="S211" s="70">
        <f>'118 Bus my H2'!S211-'118 Correct H2'!S211</f>
        <v>0</v>
      </c>
      <c r="T211" s="70">
        <f>'118 Bus my H2'!T211-'118 Correct H2'!T211</f>
        <v>0</v>
      </c>
      <c r="U211" s="70">
        <f>'118 Bus my H2'!U211-'118 Correct H2'!U211</f>
        <v>0</v>
      </c>
      <c r="V211" s="70">
        <f>'118 Bus my H2'!V211-'118 Correct H2'!V211</f>
        <v>0</v>
      </c>
      <c r="W211" s="70">
        <f>'118 Bus my H2'!W211-'118 Correct H2'!W211</f>
        <v>0</v>
      </c>
      <c r="X211" s="70">
        <f>'118 Bus my H2'!X211-'118 Correct H2'!X211</f>
        <v>0</v>
      </c>
      <c r="Y211" s="70">
        <f>'118 Bus my H2'!Y211-'118 Correct H2'!Y211</f>
        <v>0</v>
      </c>
      <c r="Z211" s="70">
        <f>'118 Bus my H2'!Z211-'118 Correct H2'!Z211</f>
        <v>0</v>
      </c>
      <c r="AA211" s="70">
        <f>'118 Bus my H2'!AA211-'118 Correct H2'!AA211</f>
        <v>0</v>
      </c>
      <c r="AB211" s="70">
        <f>'118 Bus my H2'!AB211-'118 Correct H2'!AB211</f>
        <v>0</v>
      </c>
      <c r="AC211" s="70">
        <f>'118 Bus my H2'!AC211-'118 Correct H2'!AC211</f>
        <v>0</v>
      </c>
      <c r="AD211" s="70">
        <f>'118 Bus my H2'!AD211-'118 Correct H2'!AD211</f>
        <v>0</v>
      </c>
      <c r="AE211" s="70">
        <f>'118 Bus my H2'!AE211-'118 Correct H2'!AE211</f>
        <v>0</v>
      </c>
      <c r="AF211" s="70">
        <f>'118 Bus my H2'!AF211-'118 Correct H2'!AF211</f>
        <v>0</v>
      </c>
      <c r="AG211" s="70">
        <f>'118 Bus my H2'!AG211-'118 Correct H2'!AG211</f>
        <v>0</v>
      </c>
      <c r="AH211" s="70">
        <f>'118 Bus my H2'!AH211-'118 Correct H2'!AH211</f>
        <v>0</v>
      </c>
      <c r="AI211" s="70">
        <f>'118 Bus my H2'!AI211-'118 Correct H2'!AI211</f>
        <v>0</v>
      </c>
      <c r="AJ211" s="70">
        <f>'118 Bus my H2'!AJ211-'118 Correct H2'!AJ211</f>
        <v>0</v>
      </c>
      <c r="AK211" s="70">
        <f>'118 Bus my H2'!AK211-'118 Correct H2'!AK211</f>
        <v>0</v>
      </c>
      <c r="AL211" s="70">
        <f>'118 Bus my H2'!AL211-'118 Correct H2'!AL211</f>
        <v>0</v>
      </c>
      <c r="AM211" s="70">
        <f>'118 Bus my H2'!AM211-'118 Correct H2'!AM211</f>
        <v>0</v>
      </c>
      <c r="AN211" s="70">
        <f>'118 Bus my H2'!AN211-'118 Correct H2'!AN211</f>
        <v>0</v>
      </c>
      <c r="AO211" s="70">
        <f>'118 Bus my H2'!AO211-'118 Correct H2'!AO211</f>
        <v>0</v>
      </c>
      <c r="AP211" s="70">
        <f>'118 Bus my H2'!AP211-'118 Correct H2'!AP211</f>
        <v>0</v>
      </c>
      <c r="AQ211" s="70">
        <f>'118 Bus my H2'!AQ211-'118 Correct H2'!AQ211</f>
        <v>0</v>
      </c>
      <c r="AR211" s="70">
        <f>'118 Bus my H2'!AR211-'118 Correct H2'!AR211</f>
        <v>0</v>
      </c>
      <c r="AS211" s="70">
        <f>'118 Bus my H2'!AS211-'118 Correct H2'!AS211</f>
        <v>0</v>
      </c>
      <c r="AT211" s="70">
        <f>'118 Bus my H2'!AT211-'118 Correct H2'!AT211</f>
        <v>0</v>
      </c>
      <c r="AU211" s="70">
        <f>'118 Bus my H2'!AU211-'118 Correct H2'!AU211</f>
        <v>0</v>
      </c>
      <c r="AV211" s="70">
        <f>'118 Bus my H2'!AV211-'118 Correct H2'!AV211</f>
        <v>0</v>
      </c>
      <c r="AW211" s="70">
        <f>'118 Bus my H2'!AW211-'118 Correct H2'!AW211</f>
        <v>0</v>
      </c>
      <c r="AX211" s="70">
        <f>'118 Bus my H2'!AX211-'118 Correct H2'!AX211</f>
        <v>0</v>
      </c>
      <c r="AY211" s="70">
        <f>'118 Bus my H2'!AY211-'118 Correct H2'!AY211</f>
        <v>0</v>
      </c>
      <c r="AZ211" s="70">
        <f>'118 Bus my H2'!AZ211-'118 Correct H2'!AZ211</f>
        <v>0</v>
      </c>
    </row>
    <row r="212" spans="1:52" x14ac:dyDescent="0.25">
      <c r="A212" s="70">
        <f>'118 Bus my H2'!A212-'118 Correct H2'!A212</f>
        <v>0</v>
      </c>
      <c r="B212" s="70">
        <f>'118 Bus my H2'!B212-'118 Correct H2'!B212</f>
        <v>0</v>
      </c>
      <c r="C212" s="70">
        <f>'118 Bus my H2'!C212-'118 Correct H2'!C212</f>
        <v>0</v>
      </c>
      <c r="D212" s="70">
        <f>'118 Bus my H2'!D212-'118 Correct H2'!D212</f>
        <v>0</v>
      </c>
      <c r="E212" s="70">
        <f>'118 Bus my H2'!E212-'118 Correct H2'!E212</f>
        <v>0</v>
      </c>
      <c r="F212" s="70">
        <f>'118 Bus my H2'!F212-'118 Correct H2'!F212</f>
        <v>0</v>
      </c>
      <c r="G212" s="70">
        <f>'118 Bus my H2'!G212-'118 Correct H2'!G212</f>
        <v>7.4579000000000004</v>
      </c>
      <c r="H212" s="70">
        <f>'118 Bus my H2'!H212-'118 Correct H2'!H212</f>
        <v>0</v>
      </c>
      <c r="I212" s="70">
        <f>'118 Bus my H2'!I212-'118 Correct H2'!I212</f>
        <v>0</v>
      </c>
      <c r="J212" s="70">
        <f>'118 Bus my H2'!J212-'118 Correct H2'!J212</f>
        <v>0</v>
      </c>
      <c r="K212" s="70">
        <f>'118 Bus my H2'!K212-'118 Correct H2'!K212</f>
        <v>0</v>
      </c>
      <c r="L212" s="70">
        <f>'118 Bus my H2'!L212-'118 Correct H2'!L212</f>
        <v>0</v>
      </c>
      <c r="M212" s="70">
        <f>'118 Bus my H2'!M212-'118 Correct H2'!M212</f>
        <v>0</v>
      </c>
      <c r="N212" s="70">
        <f>'118 Bus my H2'!N212-'118 Correct H2'!N212</f>
        <v>0</v>
      </c>
      <c r="O212" s="70">
        <f>'118 Bus my H2'!O212-'118 Correct H2'!O212</f>
        <v>0</v>
      </c>
      <c r="P212" s="70">
        <f>'118 Bus my H2'!P212-'118 Correct H2'!P212</f>
        <v>0</v>
      </c>
      <c r="Q212" s="70">
        <f>'118 Bus my H2'!Q212-'118 Correct H2'!Q212</f>
        <v>0</v>
      </c>
      <c r="R212" s="70">
        <f>'118 Bus my H2'!R212-'118 Correct H2'!R212</f>
        <v>0</v>
      </c>
      <c r="S212" s="70">
        <f>'118 Bus my H2'!S212-'118 Correct H2'!S212</f>
        <v>0</v>
      </c>
      <c r="T212" s="70">
        <f>'118 Bus my H2'!T212-'118 Correct H2'!T212</f>
        <v>0</v>
      </c>
      <c r="U212" s="70">
        <f>'118 Bus my H2'!U212-'118 Correct H2'!U212</f>
        <v>0</v>
      </c>
      <c r="V212" s="70">
        <f>'118 Bus my H2'!V212-'118 Correct H2'!V212</f>
        <v>0</v>
      </c>
      <c r="W212" s="70">
        <f>'118 Bus my H2'!W212-'118 Correct H2'!W212</f>
        <v>0</v>
      </c>
      <c r="X212" s="70">
        <f>'118 Bus my H2'!X212-'118 Correct H2'!X212</f>
        <v>0</v>
      </c>
      <c r="Y212" s="70">
        <f>'118 Bus my H2'!Y212-'118 Correct H2'!Y212</f>
        <v>0</v>
      </c>
      <c r="Z212" s="70">
        <f>'118 Bus my H2'!Z212-'118 Correct H2'!Z212</f>
        <v>0</v>
      </c>
      <c r="AA212" s="70">
        <f>'118 Bus my H2'!AA212-'118 Correct H2'!AA212</f>
        <v>0</v>
      </c>
      <c r="AB212" s="70">
        <f>'118 Bus my H2'!AB212-'118 Correct H2'!AB212</f>
        <v>0</v>
      </c>
      <c r="AC212" s="70">
        <f>'118 Bus my H2'!AC212-'118 Correct H2'!AC212</f>
        <v>0</v>
      </c>
      <c r="AD212" s="70">
        <f>'118 Bus my H2'!AD212-'118 Correct H2'!AD212</f>
        <v>0</v>
      </c>
      <c r="AE212" s="70">
        <f>'118 Bus my H2'!AE212-'118 Correct H2'!AE212</f>
        <v>0</v>
      </c>
      <c r="AF212" s="70">
        <f>'118 Bus my H2'!AF212-'118 Correct H2'!AF212</f>
        <v>0</v>
      </c>
      <c r="AG212" s="70">
        <f>'118 Bus my H2'!AG212-'118 Correct H2'!AG212</f>
        <v>0</v>
      </c>
      <c r="AH212" s="70">
        <f>'118 Bus my H2'!AH212-'118 Correct H2'!AH212</f>
        <v>0</v>
      </c>
      <c r="AI212" s="70">
        <f>'118 Bus my H2'!AI212-'118 Correct H2'!AI212</f>
        <v>0</v>
      </c>
      <c r="AJ212" s="70">
        <f>'118 Bus my H2'!AJ212-'118 Correct H2'!AJ212</f>
        <v>0</v>
      </c>
      <c r="AK212" s="70">
        <f>'118 Bus my H2'!AK212-'118 Correct H2'!AK212</f>
        <v>0</v>
      </c>
      <c r="AL212" s="70">
        <f>'118 Bus my H2'!AL212-'118 Correct H2'!AL212</f>
        <v>0</v>
      </c>
      <c r="AM212" s="70">
        <f>'118 Bus my H2'!AM212-'118 Correct H2'!AM212</f>
        <v>0</v>
      </c>
      <c r="AN212" s="70">
        <f>'118 Bus my H2'!AN212-'118 Correct H2'!AN212</f>
        <v>0</v>
      </c>
      <c r="AO212" s="70">
        <f>'118 Bus my H2'!AO212-'118 Correct H2'!AO212</f>
        <v>0</v>
      </c>
      <c r="AP212" s="70">
        <f>'118 Bus my H2'!AP212-'118 Correct H2'!AP212</f>
        <v>0</v>
      </c>
      <c r="AQ212" s="70">
        <f>'118 Bus my H2'!AQ212-'118 Correct H2'!AQ212</f>
        <v>0</v>
      </c>
      <c r="AR212" s="70">
        <f>'118 Bus my H2'!AR212-'118 Correct H2'!AR212</f>
        <v>0</v>
      </c>
      <c r="AS212" s="70">
        <f>'118 Bus my H2'!AS212-'118 Correct H2'!AS212</f>
        <v>0</v>
      </c>
      <c r="AT212" s="70">
        <f>'118 Bus my H2'!AT212-'118 Correct H2'!AT212</f>
        <v>0</v>
      </c>
      <c r="AU212" s="70">
        <f>'118 Bus my H2'!AU212-'118 Correct H2'!AU212</f>
        <v>0</v>
      </c>
      <c r="AV212" s="70">
        <f>'118 Bus my H2'!AV212-'118 Correct H2'!AV212</f>
        <v>0</v>
      </c>
      <c r="AW212" s="70">
        <f>'118 Bus my H2'!AW212-'118 Correct H2'!AW212</f>
        <v>0</v>
      </c>
      <c r="AX212" s="70">
        <f>'118 Bus my H2'!AX212-'118 Correct H2'!AX212</f>
        <v>0</v>
      </c>
      <c r="AY212" s="70">
        <f>'118 Bus my H2'!AY212-'118 Correct H2'!AY212</f>
        <v>0</v>
      </c>
      <c r="AZ212" s="70">
        <f>'118 Bus my H2'!AZ212-'118 Correct H2'!AZ212</f>
        <v>0</v>
      </c>
    </row>
    <row r="213" spans="1:52" x14ac:dyDescent="0.25">
      <c r="A213" s="70">
        <f>'118 Bus my H2'!A213-'118 Correct H2'!A213</f>
        <v>0</v>
      </c>
      <c r="B213" s="70">
        <f>'118 Bus my H2'!B213-'118 Correct H2'!B213</f>
        <v>0</v>
      </c>
      <c r="C213" s="70">
        <f>'118 Bus my H2'!C213-'118 Correct H2'!C213</f>
        <v>0</v>
      </c>
      <c r="D213" s="70">
        <f>'118 Bus my H2'!D213-'118 Correct H2'!D213</f>
        <v>0</v>
      </c>
      <c r="E213" s="70">
        <f>'118 Bus my H2'!E213-'118 Correct H2'!E213</f>
        <v>0</v>
      </c>
      <c r="F213" s="70">
        <f>'118 Bus my H2'!F213-'118 Correct H2'!F213</f>
        <v>0</v>
      </c>
      <c r="G213" s="70">
        <f>'118 Bus my H2'!G213-'118 Correct H2'!G213</f>
        <v>-1.7617</v>
      </c>
      <c r="H213" s="70">
        <f>'118 Bus my H2'!H213-'118 Correct H2'!H213</f>
        <v>0</v>
      </c>
      <c r="I213" s="70">
        <f>'118 Bus my H2'!I213-'118 Correct H2'!I213</f>
        <v>0</v>
      </c>
      <c r="J213" s="70">
        <f>'118 Bus my H2'!J213-'118 Correct H2'!J213</f>
        <v>0</v>
      </c>
      <c r="K213" s="70">
        <f>'118 Bus my H2'!K213-'118 Correct H2'!K213</f>
        <v>0</v>
      </c>
      <c r="L213" s="70">
        <f>'118 Bus my H2'!L213-'118 Correct H2'!L213</f>
        <v>0</v>
      </c>
      <c r="M213" s="70">
        <f>'118 Bus my H2'!M213-'118 Correct H2'!M213</f>
        <v>0</v>
      </c>
      <c r="N213" s="70">
        <f>'118 Bus my H2'!N213-'118 Correct H2'!N213</f>
        <v>0</v>
      </c>
      <c r="O213" s="70">
        <f>'118 Bus my H2'!O213-'118 Correct H2'!O213</f>
        <v>0</v>
      </c>
      <c r="P213" s="70">
        <f>'118 Bus my H2'!P213-'118 Correct H2'!P213</f>
        <v>0</v>
      </c>
      <c r="Q213" s="70">
        <f>'118 Bus my H2'!Q213-'118 Correct H2'!Q213</f>
        <v>0</v>
      </c>
      <c r="R213" s="70">
        <f>'118 Bus my H2'!R213-'118 Correct H2'!R213</f>
        <v>0</v>
      </c>
      <c r="S213" s="70">
        <f>'118 Bus my H2'!S213-'118 Correct H2'!S213</f>
        <v>0</v>
      </c>
      <c r="T213" s="70">
        <f>'118 Bus my H2'!T213-'118 Correct H2'!T213</f>
        <v>0</v>
      </c>
      <c r="U213" s="70">
        <f>'118 Bus my H2'!U213-'118 Correct H2'!U213</f>
        <v>0</v>
      </c>
      <c r="V213" s="70">
        <f>'118 Bus my H2'!V213-'118 Correct H2'!V213</f>
        <v>0</v>
      </c>
      <c r="W213" s="70">
        <f>'118 Bus my H2'!W213-'118 Correct H2'!W213</f>
        <v>0</v>
      </c>
      <c r="X213" s="70">
        <f>'118 Bus my H2'!X213-'118 Correct H2'!X213</f>
        <v>0</v>
      </c>
      <c r="Y213" s="70">
        <f>'118 Bus my H2'!Y213-'118 Correct H2'!Y213</f>
        <v>0</v>
      </c>
      <c r="Z213" s="70">
        <f>'118 Bus my H2'!Z213-'118 Correct H2'!Z213</f>
        <v>0</v>
      </c>
      <c r="AA213" s="70">
        <f>'118 Bus my H2'!AA213-'118 Correct H2'!AA213</f>
        <v>0</v>
      </c>
      <c r="AB213" s="70">
        <f>'118 Bus my H2'!AB213-'118 Correct H2'!AB213</f>
        <v>0</v>
      </c>
      <c r="AC213" s="70">
        <f>'118 Bus my H2'!AC213-'118 Correct H2'!AC213</f>
        <v>0</v>
      </c>
      <c r="AD213" s="70">
        <f>'118 Bus my H2'!AD213-'118 Correct H2'!AD213</f>
        <v>0</v>
      </c>
      <c r="AE213" s="70">
        <f>'118 Bus my H2'!AE213-'118 Correct H2'!AE213</f>
        <v>0</v>
      </c>
      <c r="AF213" s="70">
        <f>'118 Bus my H2'!AF213-'118 Correct H2'!AF213</f>
        <v>0</v>
      </c>
      <c r="AG213" s="70">
        <f>'118 Bus my H2'!AG213-'118 Correct H2'!AG213</f>
        <v>0</v>
      </c>
      <c r="AH213" s="70">
        <f>'118 Bus my H2'!AH213-'118 Correct H2'!AH213</f>
        <v>0</v>
      </c>
      <c r="AI213" s="70">
        <f>'118 Bus my H2'!AI213-'118 Correct H2'!AI213</f>
        <v>0</v>
      </c>
      <c r="AJ213" s="70">
        <f>'118 Bus my H2'!AJ213-'118 Correct H2'!AJ213</f>
        <v>0</v>
      </c>
      <c r="AK213" s="70">
        <f>'118 Bus my H2'!AK213-'118 Correct H2'!AK213</f>
        <v>0</v>
      </c>
      <c r="AL213" s="70">
        <f>'118 Bus my H2'!AL213-'118 Correct H2'!AL213</f>
        <v>0</v>
      </c>
      <c r="AM213" s="70">
        <f>'118 Bus my H2'!AM213-'118 Correct H2'!AM213</f>
        <v>0</v>
      </c>
      <c r="AN213" s="70">
        <f>'118 Bus my H2'!AN213-'118 Correct H2'!AN213</f>
        <v>0</v>
      </c>
      <c r="AO213" s="70">
        <f>'118 Bus my H2'!AO213-'118 Correct H2'!AO213</f>
        <v>0</v>
      </c>
      <c r="AP213" s="70">
        <f>'118 Bus my H2'!AP213-'118 Correct H2'!AP213</f>
        <v>0</v>
      </c>
      <c r="AQ213" s="70">
        <f>'118 Bus my H2'!AQ213-'118 Correct H2'!AQ213</f>
        <v>0</v>
      </c>
      <c r="AR213" s="70">
        <f>'118 Bus my H2'!AR213-'118 Correct H2'!AR213</f>
        <v>0</v>
      </c>
      <c r="AS213" s="70">
        <f>'118 Bus my H2'!AS213-'118 Correct H2'!AS213</f>
        <v>0</v>
      </c>
      <c r="AT213" s="70">
        <f>'118 Bus my H2'!AT213-'118 Correct H2'!AT213</f>
        <v>0</v>
      </c>
      <c r="AU213" s="70">
        <f>'118 Bus my H2'!AU213-'118 Correct H2'!AU213</f>
        <v>0</v>
      </c>
      <c r="AV213" s="70">
        <f>'118 Bus my H2'!AV213-'118 Correct H2'!AV213</f>
        <v>0</v>
      </c>
      <c r="AW213" s="70">
        <f>'118 Bus my H2'!AW213-'118 Correct H2'!AW213</f>
        <v>0</v>
      </c>
      <c r="AX213" s="70">
        <f>'118 Bus my H2'!AX213-'118 Correct H2'!AX213</f>
        <v>0</v>
      </c>
      <c r="AY213" s="70">
        <f>'118 Bus my H2'!AY213-'118 Correct H2'!AY213</f>
        <v>0</v>
      </c>
      <c r="AZ213" s="70">
        <f>'118 Bus my H2'!AZ213-'118 Correct H2'!AZ213</f>
        <v>0</v>
      </c>
    </row>
    <row r="214" spans="1:52" x14ac:dyDescent="0.25">
      <c r="A214" s="70">
        <f>'118 Bus my H2'!A214-'118 Correct H2'!A214</f>
        <v>0</v>
      </c>
      <c r="B214" s="70">
        <f>'118 Bus my H2'!B214-'118 Correct H2'!B214</f>
        <v>0</v>
      </c>
      <c r="C214" s="70">
        <f>'118 Bus my H2'!C214-'118 Correct H2'!C214</f>
        <v>0</v>
      </c>
      <c r="D214" s="70">
        <f>'118 Bus my H2'!D214-'118 Correct H2'!D214</f>
        <v>0</v>
      </c>
      <c r="E214" s="70">
        <f>'118 Bus my H2'!E214-'118 Correct H2'!E214</f>
        <v>0</v>
      </c>
      <c r="F214" s="70">
        <f>'118 Bus my H2'!F214-'118 Correct H2'!F214</f>
        <v>0</v>
      </c>
      <c r="G214" s="70">
        <f>'118 Bus my H2'!G214-'118 Correct H2'!G214</f>
        <v>0</v>
      </c>
      <c r="H214" s="70">
        <f>'118 Bus my H2'!H214-'118 Correct H2'!H214</f>
        <v>0</v>
      </c>
      <c r="I214" s="70">
        <f>'118 Bus my H2'!I214-'118 Correct H2'!I214</f>
        <v>0</v>
      </c>
      <c r="J214" s="70">
        <f>'118 Bus my H2'!J214-'118 Correct H2'!J214</f>
        <v>0</v>
      </c>
      <c r="K214" s="70">
        <f>'118 Bus my H2'!K214-'118 Correct H2'!K214</f>
        <v>0</v>
      </c>
      <c r="L214" s="70">
        <f>'118 Bus my H2'!L214-'118 Correct H2'!L214</f>
        <v>0</v>
      </c>
      <c r="M214" s="70">
        <f>'118 Bus my H2'!M214-'118 Correct H2'!M214</f>
        <v>0</v>
      </c>
      <c r="N214" s="70">
        <f>'118 Bus my H2'!N214-'118 Correct H2'!N214</f>
        <v>0</v>
      </c>
      <c r="O214" s="70">
        <f>'118 Bus my H2'!O214-'118 Correct H2'!O214</f>
        <v>0</v>
      </c>
      <c r="P214" s="70">
        <f>'118 Bus my H2'!P214-'118 Correct H2'!P214</f>
        <v>0</v>
      </c>
      <c r="Q214" s="70">
        <f>'118 Bus my H2'!Q214-'118 Correct H2'!Q214</f>
        <v>0</v>
      </c>
      <c r="R214" s="70">
        <f>'118 Bus my H2'!R214-'118 Correct H2'!R214</f>
        <v>0</v>
      </c>
      <c r="S214" s="70">
        <f>'118 Bus my H2'!S214-'118 Correct H2'!S214</f>
        <v>0</v>
      </c>
      <c r="T214" s="70">
        <f>'118 Bus my H2'!T214-'118 Correct H2'!T214</f>
        <v>0</v>
      </c>
      <c r="U214" s="70">
        <f>'118 Bus my H2'!U214-'118 Correct H2'!U214</f>
        <v>0</v>
      </c>
      <c r="V214" s="70">
        <f>'118 Bus my H2'!V214-'118 Correct H2'!V214</f>
        <v>0</v>
      </c>
      <c r="W214" s="70">
        <f>'118 Bus my H2'!W214-'118 Correct H2'!W214</f>
        <v>0</v>
      </c>
      <c r="X214" s="70">
        <f>'118 Bus my H2'!X214-'118 Correct H2'!X214</f>
        <v>0</v>
      </c>
      <c r="Y214" s="70">
        <f>'118 Bus my H2'!Y214-'118 Correct H2'!Y214</f>
        <v>0</v>
      </c>
      <c r="Z214" s="70">
        <f>'118 Bus my H2'!Z214-'118 Correct H2'!Z214</f>
        <v>0</v>
      </c>
      <c r="AA214" s="70">
        <f>'118 Bus my H2'!AA214-'118 Correct H2'!AA214</f>
        <v>0</v>
      </c>
      <c r="AB214" s="70">
        <f>'118 Bus my H2'!AB214-'118 Correct H2'!AB214</f>
        <v>0</v>
      </c>
      <c r="AC214" s="70">
        <f>'118 Bus my H2'!AC214-'118 Correct H2'!AC214</f>
        <v>0</v>
      </c>
      <c r="AD214" s="70">
        <f>'118 Bus my H2'!AD214-'118 Correct H2'!AD214</f>
        <v>0</v>
      </c>
      <c r="AE214" s="70">
        <f>'118 Bus my H2'!AE214-'118 Correct H2'!AE214</f>
        <v>0</v>
      </c>
      <c r="AF214" s="70">
        <f>'118 Bus my H2'!AF214-'118 Correct H2'!AF214</f>
        <v>0</v>
      </c>
      <c r="AG214" s="70">
        <f>'118 Bus my H2'!AG214-'118 Correct H2'!AG214</f>
        <v>0</v>
      </c>
      <c r="AH214" s="70">
        <f>'118 Bus my H2'!AH214-'118 Correct H2'!AH214</f>
        <v>0</v>
      </c>
      <c r="AI214" s="70">
        <f>'118 Bus my H2'!AI214-'118 Correct H2'!AI214</f>
        <v>0</v>
      </c>
      <c r="AJ214" s="70">
        <f>'118 Bus my H2'!AJ214-'118 Correct H2'!AJ214</f>
        <v>0</v>
      </c>
      <c r="AK214" s="70">
        <f>'118 Bus my H2'!AK214-'118 Correct H2'!AK214</f>
        <v>0</v>
      </c>
      <c r="AL214" s="70">
        <f>'118 Bus my H2'!AL214-'118 Correct H2'!AL214</f>
        <v>0</v>
      </c>
      <c r="AM214" s="70">
        <f>'118 Bus my H2'!AM214-'118 Correct H2'!AM214</f>
        <v>0</v>
      </c>
      <c r="AN214" s="70">
        <f>'118 Bus my H2'!AN214-'118 Correct H2'!AN214</f>
        <v>0</v>
      </c>
      <c r="AO214" s="70">
        <f>'118 Bus my H2'!AO214-'118 Correct H2'!AO214</f>
        <v>0</v>
      </c>
      <c r="AP214" s="70">
        <f>'118 Bus my H2'!AP214-'118 Correct H2'!AP214</f>
        <v>0</v>
      </c>
      <c r="AQ214" s="70">
        <f>'118 Bus my H2'!AQ214-'118 Correct H2'!AQ214</f>
        <v>0</v>
      </c>
      <c r="AR214" s="70">
        <f>'118 Bus my H2'!AR214-'118 Correct H2'!AR214</f>
        <v>0</v>
      </c>
      <c r="AS214" s="70">
        <f>'118 Bus my H2'!AS214-'118 Correct H2'!AS214</f>
        <v>0</v>
      </c>
      <c r="AT214" s="70">
        <f>'118 Bus my H2'!AT214-'118 Correct H2'!AT214</f>
        <v>0</v>
      </c>
      <c r="AU214" s="70">
        <f>'118 Bus my H2'!AU214-'118 Correct H2'!AU214</f>
        <v>0</v>
      </c>
      <c r="AV214" s="70">
        <f>'118 Bus my H2'!AV214-'118 Correct H2'!AV214</f>
        <v>0</v>
      </c>
      <c r="AW214" s="70">
        <f>'118 Bus my H2'!AW214-'118 Correct H2'!AW214</f>
        <v>0</v>
      </c>
      <c r="AX214" s="70">
        <f>'118 Bus my H2'!AX214-'118 Correct H2'!AX214</f>
        <v>0</v>
      </c>
      <c r="AY214" s="70">
        <f>'118 Bus my H2'!AY214-'118 Correct H2'!AY214</f>
        <v>0</v>
      </c>
      <c r="AZ214" s="70">
        <f>'118 Bus my H2'!AZ214-'118 Correct H2'!AZ214</f>
        <v>0</v>
      </c>
    </row>
    <row r="215" spans="1:52" x14ac:dyDescent="0.25">
      <c r="A215" s="70">
        <f>'118 Bus my H2'!A215-'118 Correct H2'!A215</f>
        <v>0</v>
      </c>
      <c r="B215" s="70">
        <f>'118 Bus my H2'!B215-'118 Correct H2'!B215</f>
        <v>0</v>
      </c>
      <c r="C215" s="70">
        <f>'118 Bus my H2'!C215-'118 Correct H2'!C215</f>
        <v>0</v>
      </c>
      <c r="D215" s="70">
        <f>'118 Bus my H2'!D215-'118 Correct H2'!D215</f>
        <v>0</v>
      </c>
      <c r="E215" s="70">
        <f>'118 Bus my H2'!E215-'118 Correct H2'!E215</f>
        <v>0</v>
      </c>
      <c r="F215" s="70">
        <f>'118 Bus my H2'!F215-'118 Correct H2'!F215</f>
        <v>0</v>
      </c>
      <c r="G215" s="70">
        <f>'118 Bus my H2'!G215-'118 Correct H2'!G215</f>
        <v>0</v>
      </c>
      <c r="H215" s="70">
        <f>'118 Bus my H2'!H215-'118 Correct H2'!H215</f>
        <v>0</v>
      </c>
      <c r="I215" s="70">
        <f>'118 Bus my H2'!I215-'118 Correct H2'!I215</f>
        <v>0</v>
      </c>
      <c r="J215" s="70">
        <f>'118 Bus my H2'!J215-'118 Correct H2'!J215</f>
        <v>0</v>
      </c>
      <c r="K215" s="70">
        <f>'118 Bus my H2'!K215-'118 Correct H2'!K215</f>
        <v>0</v>
      </c>
      <c r="L215" s="70">
        <f>'118 Bus my H2'!L215-'118 Correct H2'!L215</f>
        <v>0</v>
      </c>
      <c r="M215" s="70">
        <f>'118 Bus my H2'!M215-'118 Correct H2'!M215</f>
        <v>0</v>
      </c>
      <c r="N215" s="70">
        <f>'118 Bus my H2'!N215-'118 Correct H2'!N215</f>
        <v>0</v>
      </c>
      <c r="O215" s="70">
        <f>'118 Bus my H2'!O215-'118 Correct H2'!O215</f>
        <v>0</v>
      </c>
      <c r="P215" s="70">
        <f>'118 Bus my H2'!P215-'118 Correct H2'!P215</f>
        <v>0</v>
      </c>
      <c r="Q215" s="70">
        <f>'118 Bus my H2'!Q215-'118 Correct H2'!Q215</f>
        <v>0</v>
      </c>
      <c r="R215" s="70">
        <f>'118 Bus my H2'!R215-'118 Correct H2'!R215</f>
        <v>0</v>
      </c>
      <c r="S215" s="70">
        <f>'118 Bus my H2'!S215-'118 Correct H2'!S215</f>
        <v>0</v>
      </c>
      <c r="T215" s="70">
        <f>'118 Bus my H2'!T215-'118 Correct H2'!T215</f>
        <v>0</v>
      </c>
      <c r="U215" s="70">
        <f>'118 Bus my H2'!U215-'118 Correct H2'!U215</f>
        <v>0</v>
      </c>
      <c r="V215" s="70">
        <f>'118 Bus my H2'!V215-'118 Correct H2'!V215</f>
        <v>0</v>
      </c>
      <c r="W215" s="70">
        <f>'118 Bus my H2'!W215-'118 Correct H2'!W215</f>
        <v>0</v>
      </c>
      <c r="X215" s="70">
        <f>'118 Bus my H2'!X215-'118 Correct H2'!X215</f>
        <v>0</v>
      </c>
      <c r="Y215" s="70">
        <f>'118 Bus my H2'!Y215-'118 Correct H2'!Y215</f>
        <v>0</v>
      </c>
      <c r="Z215" s="70">
        <f>'118 Bus my H2'!Z215-'118 Correct H2'!Z215</f>
        <v>0</v>
      </c>
      <c r="AA215" s="70">
        <f>'118 Bus my H2'!AA215-'118 Correct H2'!AA215</f>
        <v>0</v>
      </c>
      <c r="AB215" s="70">
        <f>'118 Bus my H2'!AB215-'118 Correct H2'!AB215</f>
        <v>0</v>
      </c>
      <c r="AC215" s="70">
        <f>'118 Bus my H2'!AC215-'118 Correct H2'!AC215</f>
        <v>0</v>
      </c>
      <c r="AD215" s="70">
        <f>'118 Bus my H2'!AD215-'118 Correct H2'!AD215</f>
        <v>0</v>
      </c>
      <c r="AE215" s="70">
        <f>'118 Bus my H2'!AE215-'118 Correct H2'!AE215</f>
        <v>0</v>
      </c>
      <c r="AF215" s="70">
        <f>'118 Bus my H2'!AF215-'118 Correct H2'!AF215</f>
        <v>0</v>
      </c>
      <c r="AG215" s="70">
        <f>'118 Bus my H2'!AG215-'118 Correct H2'!AG215</f>
        <v>0</v>
      </c>
      <c r="AH215" s="70">
        <f>'118 Bus my H2'!AH215-'118 Correct H2'!AH215</f>
        <v>0</v>
      </c>
      <c r="AI215" s="70">
        <f>'118 Bus my H2'!AI215-'118 Correct H2'!AI215</f>
        <v>0</v>
      </c>
      <c r="AJ215" s="70">
        <f>'118 Bus my H2'!AJ215-'118 Correct H2'!AJ215</f>
        <v>0</v>
      </c>
      <c r="AK215" s="70">
        <f>'118 Bus my H2'!AK215-'118 Correct H2'!AK215</f>
        <v>0</v>
      </c>
      <c r="AL215" s="70">
        <f>'118 Bus my H2'!AL215-'118 Correct H2'!AL215</f>
        <v>0</v>
      </c>
      <c r="AM215" s="70">
        <f>'118 Bus my H2'!AM215-'118 Correct H2'!AM215</f>
        <v>0</v>
      </c>
      <c r="AN215" s="70">
        <f>'118 Bus my H2'!AN215-'118 Correct H2'!AN215</f>
        <v>0</v>
      </c>
      <c r="AO215" s="70">
        <f>'118 Bus my H2'!AO215-'118 Correct H2'!AO215</f>
        <v>0</v>
      </c>
      <c r="AP215" s="70">
        <f>'118 Bus my H2'!AP215-'118 Correct H2'!AP215</f>
        <v>0</v>
      </c>
      <c r="AQ215" s="70">
        <f>'118 Bus my H2'!AQ215-'118 Correct H2'!AQ215</f>
        <v>0</v>
      </c>
      <c r="AR215" s="70">
        <f>'118 Bus my H2'!AR215-'118 Correct H2'!AR215</f>
        <v>0</v>
      </c>
      <c r="AS215" s="70">
        <f>'118 Bus my H2'!AS215-'118 Correct H2'!AS215</f>
        <v>0</v>
      </c>
      <c r="AT215" s="70">
        <f>'118 Bus my H2'!AT215-'118 Correct H2'!AT215</f>
        <v>0</v>
      </c>
      <c r="AU215" s="70">
        <f>'118 Bus my H2'!AU215-'118 Correct H2'!AU215</f>
        <v>0</v>
      </c>
      <c r="AV215" s="70">
        <f>'118 Bus my H2'!AV215-'118 Correct H2'!AV215</f>
        <v>0</v>
      </c>
      <c r="AW215" s="70">
        <f>'118 Bus my H2'!AW215-'118 Correct H2'!AW215</f>
        <v>0</v>
      </c>
      <c r="AX215" s="70">
        <f>'118 Bus my H2'!AX215-'118 Correct H2'!AX215</f>
        <v>0</v>
      </c>
      <c r="AY215" s="70">
        <f>'118 Bus my H2'!AY215-'118 Correct H2'!AY215</f>
        <v>0</v>
      </c>
      <c r="AZ215" s="70">
        <f>'118 Bus my H2'!AZ215-'118 Correct H2'!AZ215</f>
        <v>0</v>
      </c>
    </row>
    <row r="216" spans="1:52" x14ac:dyDescent="0.25">
      <c r="A216" s="70">
        <f>'118 Bus my H2'!A216-'118 Correct H2'!A216</f>
        <v>0</v>
      </c>
      <c r="B216" s="70">
        <f>'118 Bus my H2'!B216-'118 Correct H2'!B216</f>
        <v>0</v>
      </c>
      <c r="C216" s="70">
        <f>'118 Bus my H2'!C216-'118 Correct H2'!C216</f>
        <v>0</v>
      </c>
      <c r="D216" s="70">
        <f>'118 Bus my H2'!D216-'118 Correct H2'!D216</f>
        <v>0</v>
      </c>
      <c r="E216" s="70">
        <f>'118 Bus my H2'!E216-'118 Correct H2'!E216</f>
        <v>0</v>
      </c>
      <c r="F216" s="70">
        <f>'118 Bus my H2'!F216-'118 Correct H2'!F216</f>
        <v>0</v>
      </c>
      <c r="G216" s="70">
        <f>'118 Bus my H2'!G216-'118 Correct H2'!G216</f>
        <v>0</v>
      </c>
      <c r="H216" s="70">
        <f>'118 Bus my H2'!H216-'118 Correct H2'!H216</f>
        <v>0</v>
      </c>
      <c r="I216" s="70">
        <f>'118 Bus my H2'!I216-'118 Correct H2'!I216</f>
        <v>0</v>
      </c>
      <c r="J216" s="70">
        <f>'118 Bus my H2'!J216-'118 Correct H2'!J216</f>
        <v>0</v>
      </c>
      <c r="K216" s="70">
        <f>'118 Bus my H2'!K216-'118 Correct H2'!K216</f>
        <v>0</v>
      </c>
      <c r="L216" s="70">
        <f>'118 Bus my H2'!L216-'118 Correct H2'!L216</f>
        <v>0</v>
      </c>
      <c r="M216" s="70">
        <f>'118 Bus my H2'!M216-'118 Correct H2'!M216</f>
        <v>0</v>
      </c>
      <c r="N216" s="70">
        <f>'118 Bus my H2'!N216-'118 Correct H2'!N216</f>
        <v>0</v>
      </c>
      <c r="O216" s="70">
        <f>'118 Bus my H2'!O216-'118 Correct H2'!O216</f>
        <v>0</v>
      </c>
      <c r="P216" s="70">
        <f>'118 Bus my H2'!P216-'118 Correct H2'!P216</f>
        <v>0</v>
      </c>
      <c r="Q216" s="70">
        <f>'118 Bus my H2'!Q216-'118 Correct H2'!Q216</f>
        <v>0</v>
      </c>
      <c r="R216" s="70">
        <f>'118 Bus my H2'!R216-'118 Correct H2'!R216</f>
        <v>0</v>
      </c>
      <c r="S216" s="70">
        <f>'118 Bus my H2'!S216-'118 Correct H2'!S216</f>
        <v>0</v>
      </c>
      <c r="T216" s="70">
        <f>'118 Bus my H2'!T216-'118 Correct H2'!T216</f>
        <v>0</v>
      </c>
      <c r="U216" s="70">
        <f>'118 Bus my H2'!U216-'118 Correct H2'!U216</f>
        <v>0</v>
      </c>
      <c r="V216" s="70">
        <f>'118 Bus my H2'!V216-'118 Correct H2'!V216</f>
        <v>0</v>
      </c>
      <c r="W216" s="70">
        <f>'118 Bus my H2'!W216-'118 Correct H2'!W216</f>
        <v>0</v>
      </c>
      <c r="X216" s="70">
        <f>'118 Bus my H2'!X216-'118 Correct H2'!X216</f>
        <v>0</v>
      </c>
      <c r="Y216" s="70">
        <f>'118 Bus my H2'!Y216-'118 Correct H2'!Y216</f>
        <v>0</v>
      </c>
      <c r="Z216" s="70">
        <f>'118 Bus my H2'!Z216-'118 Correct H2'!Z216</f>
        <v>0</v>
      </c>
      <c r="AA216" s="70">
        <f>'118 Bus my H2'!AA216-'118 Correct H2'!AA216</f>
        <v>0</v>
      </c>
      <c r="AB216" s="70">
        <f>'118 Bus my H2'!AB216-'118 Correct H2'!AB216</f>
        <v>0</v>
      </c>
      <c r="AC216" s="70">
        <f>'118 Bus my H2'!AC216-'118 Correct H2'!AC216</f>
        <v>0</v>
      </c>
      <c r="AD216" s="70">
        <f>'118 Bus my H2'!AD216-'118 Correct H2'!AD216</f>
        <v>0</v>
      </c>
      <c r="AE216" s="70">
        <f>'118 Bus my H2'!AE216-'118 Correct H2'!AE216</f>
        <v>0</v>
      </c>
      <c r="AF216" s="70">
        <f>'118 Bus my H2'!AF216-'118 Correct H2'!AF216</f>
        <v>0</v>
      </c>
      <c r="AG216" s="70">
        <f>'118 Bus my H2'!AG216-'118 Correct H2'!AG216</f>
        <v>0</v>
      </c>
      <c r="AH216" s="70">
        <f>'118 Bus my H2'!AH216-'118 Correct H2'!AH216</f>
        <v>0</v>
      </c>
      <c r="AI216" s="70">
        <f>'118 Bus my H2'!AI216-'118 Correct H2'!AI216</f>
        <v>0</v>
      </c>
      <c r="AJ216" s="70">
        <f>'118 Bus my H2'!AJ216-'118 Correct H2'!AJ216</f>
        <v>0</v>
      </c>
      <c r="AK216" s="70">
        <f>'118 Bus my H2'!AK216-'118 Correct H2'!AK216</f>
        <v>0</v>
      </c>
      <c r="AL216" s="70">
        <f>'118 Bus my H2'!AL216-'118 Correct H2'!AL216</f>
        <v>0</v>
      </c>
      <c r="AM216" s="70">
        <f>'118 Bus my H2'!AM216-'118 Correct H2'!AM216</f>
        <v>0</v>
      </c>
      <c r="AN216" s="70">
        <f>'118 Bus my H2'!AN216-'118 Correct H2'!AN216</f>
        <v>0</v>
      </c>
      <c r="AO216" s="70">
        <f>'118 Bus my H2'!AO216-'118 Correct H2'!AO216</f>
        <v>0</v>
      </c>
      <c r="AP216" s="70">
        <f>'118 Bus my H2'!AP216-'118 Correct H2'!AP216</f>
        <v>0</v>
      </c>
      <c r="AQ216" s="70">
        <f>'118 Bus my H2'!AQ216-'118 Correct H2'!AQ216</f>
        <v>0</v>
      </c>
      <c r="AR216" s="70">
        <f>'118 Bus my H2'!AR216-'118 Correct H2'!AR216</f>
        <v>0</v>
      </c>
      <c r="AS216" s="70">
        <f>'118 Bus my H2'!AS216-'118 Correct H2'!AS216</f>
        <v>0</v>
      </c>
      <c r="AT216" s="70">
        <f>'118 Bus my H2'!AT216-'118 Correct H2'!AT216</f>
        <v>0</v>
      </c>
      <c r="AU216" s="70">
        <f>'118 Bus my H2'!AU216-'118 Correct H2'!AU216</f>
        <v>0</v>
      </c>
      <c r="AV216" s="70">
        <f>'118 Bus my H2'!AV216-'118 Correct H2'!AV216</f>
        <v>0</v>
      </c>
      <c r="AW216" s="70">
        <f>'118 Bus my H2'!AW216-'118 Correct H2'!AW216</f>
        <v>0</v>
      </c>
      <c r="AX216" s="70">
        <f>'118 Bus my H2'!AX216-'118 Correct H2'!AX216</f>
        <v>0</v>
      </c>
      <c r="AY216" s="70">
        <f>'118 Bus my H2'!AY216-'118 Correct H2'!AY216</f>
        <v>0</v>
      </c>
      <c r="AZ216" s="70">
        <f>'118 Bus my H2'!AZ216-'118 Correct H2'!AZ216</f>
        <v>0</v>
      </c>
    </row>
    <row r="217" spans="1:52" x14ac:dyDescent="0.25">
      <c r="A217" s="70">
        <f>'118 Bus my H2'!A217-'118 Correct H2'!A217</f>
        <v>0</v>
      </c>
      <c r="B217" s="70">
        <f>'118 Bus my H2'!B217-'118 Correct H2'!B217</f>
        <v>0</v>
      </c>
      <c r="C217" s="70">
        <f>'118 Bus my H2'!C217-'118 Correct H2'!C217</f>
        <v>0</v>
      </c>
      <c r="D217" s="70">
        <f>'118 Bus my H2'!D217-'118 Correct H2'!D217</f>
        <v>0</v>
      </c>
      <c r="E217" s="70">
        <f>'118 Bus my H2'!E217-'118 Correct H2'!E217</f>
        <v>0</v>
      </c>
      <c r="F217" s="70">
        <f>'118 Bus my H2'!F217-'118 Correct H2'!F217</f>
        <v>0</v>
      </c>
      <c r="G217" s="70">
        <f>'118 Bus my H2'!G217-'118 Correct H2'!G217</f>
        <v>0</v>
      </c>
      <c r="H217" s="70">
        <f>'118 Bus my H2'!H217-'118 Correct H2'!H217</f>
        <v>0</v>
      </c>
      <c r="I217" s="70">
        <f>'118 Bus my H2'!I217-'118 Correct H2'!I217</f>
        <v>0</v>
      </c>
      <c r="J217" s="70">
        <f>'118 Bus my H2'!J217-'118 Correct H2'!J217</f>
        <v>0</v>
      </c>
      <c r="K217" s="70">
        <f>'118 Bus my H2'!K217-'118 Correct H2'!K217</f>
        <v>0</v>
      </c>
      <c r="L217" s="70">
        <f>'118 Bus my H2'!L217-'118 Correct H2'!L217</f>
        <v>0</v>
      </c>
      <c r="M217" s="70">
        <f>'118 Bus my H2'!M217-'118 Correct H2'!M217</f>
        <v>0</v>
      </c>
      <c r="N217" s="70">
        <f>'118 Bus my H2'!N217-'118 Correct H2'!N217</f>
        <v>0</v>
      </c>
      <c r="O217" s="70">
        <f>'118 Bus my H2'!O217-'118 Correct H2'!O217</f>
        <v>0</v>
      </c>
      <c r="P217" s="70">
        <f>'118 Bus my H2'!P217-'118 Correct H2'!P217</f>
        <v>0</v>
      </c>
      <c r="Q217" s="70">
        <f>'118 Bus my H2'!Q217-'118 Correct H2'!Q217</f>
        <v>0</v>
      </c>
      <c r="R217" s="70">
        <f>'118 Bus my H2'!R217-'118 Correct H2'!R217</f>
        <v>0</v>
      </c>
      <c r="S217" s="70">
        <f>'118 Bus my H2'!S217-'118 Correct H2'!S217</f>
        <v>0</v>
      </c>
      <c r="T217" s="70">
        <f>'118 Bus my H2'!T217-'118 Correct H2'!T217</f>
        <v>0</v>
      </c>
      <c r="U217" s="70">
        <f>'118 Bus my H2'!U217-'118 Correct H2'!U217</f>
        <v>0</v>
      </c>
      <c r="V217" s="70">
        <f>'118 Bus my H2'!V217-'118 Correct H2'!V217</f>
        <v>0</v>
      </c>
      <c r="W217" s="70">
        <f>'118 Bus my H2'!W217-'118 Correct H2'!W217</f>
        <v>0</v>
      </c>
      <c r="X217" s="70">
        <f>'118 Bus my H2'!X217-'118 Correct H2'!X217</f>
        <v>0</v>
      </c>
      <c r="Y217" s="70">
        <f>'118 Bus my H2'!Y217-'118 Correct H2'!Y217</f>
        <v>0</v>
      </c>
      <c r="Z217" s="70">
        <f>'118 Bus my H2'!Z217-'118 Correct H2'!Z217</f>
        <v>0</v>
      </c>
      <c r="AA217" s="70">
        <f>'118 Bus my H2'!AA217-'118 Correct H2'!AA217</f>
        <v>0</v>
      </c>
      <c r="AB217" s="70">
        <f>'118 Bus my H2'!AB217-'118 Correct H2'!AB217</f>
        <v>0</v>
      </c>
      <c r="AC217" s="70">
        <f>'118 Bus my H2'!AC217-'118 Correct H2'!AC217</f>
        <v>0</v>
      </c>
      <c r="AD217" s="70">
        <f>'118 Bus my H2'!AD217-'118 Correct H2'!AD217</f>
        <v>0</v>
      </c>
      <c r="AE217" s="70">
        <f>'118 Bus my H2'!AE217-'118 Correct H2'!AE217</f>
        <v>0</v>
      </c>
      <c r="AF217" s="70">
        <f>'118 Bus my H2'!AF217-'118 Correct H2'!AF217</f>
        <v>0</v>
      </c>
      <c r="AG217" s="70">
        <f>'118 Bus my H2'!AG217-'118 Correct H2'!AG217</f>
        <v>0</v>
      </c>
      <c r="AH217" s="70">
        <f>'118 Bus my H2'!AH217-'118 Correct H2'!AH217</f>
        <v>0</v>
      </c>
      <c r="AI217" s="70">
        <f>'118 Bus my H2'!AI217-'118 Correct H2'!AI217</f>
        <v>0</v>
      </c>
      <c r="AJ217" s="70">
        <f>'118 Bus my H2'!AJ217-'118 Correct H2'!AJ217</f>
        <v>0</v>
      </c>
      <c r="AK217" s="70">
        <f>'118 Bus my H2'!AK217-'118 Correct H2'!AK217</f>
        <v>0</v>
      </c>
      <c r="AL217" s="70">
        <f>'118 Bus my H2'!AL217-'118 Correct H2'!AL217</f>
        <v>0</v>
      </c>
      <c r="AM217" s="70">
        <f>'118 Bus my H2'!AM217-'118 Correct H2'!AM217</f>
        <v>0</v>
      </c>
      <c r="AN217" s="70">
        <f>'118 Bus my H2'!AN217-'118 Correct H2'!AN217</f>
        <v>0</v>
      </c>
      <c r="AO217" s="70">
        <f>'118 Bus my H2'!AO217-'118 Correct H2'!AO217</f>
        <v>0</v>
      </c>
      <c r="AP217" s="70">
        <f>'118 Bus my H2'!AP217-'118 Correct H2'!AP217</f>
        <v>0</v>
      </c>
      <c r="AQ217" s="70">
        <f>'118 Bus my H2'!AQ217-'118 Correct H2'!AQ217</f>
        <v>0</v>
      </c>
      <c r="AR217" s="70">
        <f>'118 Bus my H2'!AR217-'118 Correct H2'!AR217</f>
        <v>0</v>
      </c>
      <c r="AS217" s="70">
        <f>'118 Bus my H2'!AS217-'118 Correct H2'!AS217</f>
        <v>0</v>
      </c>
      <c r="AT217" s="70">
        <f>'118 Bus my H2'!AT217-'118 Correct H2'!AT217</f>
        <v>0</v>
      </c>
      <c r="AU217" s="70">
        <f>'118 Bus my H2'!AU217-'118 Correct H2'!AU217</f>
        <v>0</v>
      </c>
      <c r="AV217" s="70">
        <f>'118 Bus my H2'!AV217-'118 Correct H2'!AV217</f>
        <v>0</v>
      </c>
      <c r="AW217" s="70">
        <f>'118 Bus my H2'!AW217-'118 Correct H2'!AW217</f>
        <v>0</v>
      </c>
      <c r="AX217" s="70">
        <f>'118 Bus my H2'!AX217-'118 Correct H2'!AX217</f>
        <v>0</v>
      </c>
      <c r="AY217" s="70">
        <f>'118 Bus my H2'!AY217-'118 Correct H2'!AY217</f>
        <v>0</v>
      </c>
      <c r="AZ217" s="70">
        <f>'118 Bus my H2'!AZ217-'118 Correct H2'!AZ217</f>
        <v>0</v>
      </c>
    </row>
    <row r="218" spans="1:52" x14ac:dyDescent="0.25">
      <c r="A218" s="70">
        <f>'118 Bus my H2'!A218-'118 Correct H2'!A218</f>
        <v>0</v>
      </c>
      <c r="B218" s="70">
        <f>'118 Bus my H2'!B218-'118 Correct H2'!B218</f>
        <v>0</v>
      </c>
      <c r="C218" s="70">
        <f>'118 Bus my H2'!C218-'118 Correct H2'!C218</f>
        <v>0</v>
      </c>
      <c r="D218" s="70">
        <f>'118 Bus my H2'!D218-'118 Correct H2'!D218</f>
        <v>0</v>
      </c>
      <c r="E218" s="70">
        <f>'118 Bus my H2'!E218-'118 Correct H2'!E218</f>
        <v>0</v>
      </c>
      <c r="F218" s="70">
        <f>'118 Bus my H2'!F218-'118 Correct H2'!F218</f>
        <v>0</v>
      </c>
      <c r="G218" s="70">
        <f>'118 Bus my H2'!G218-'118 Correct H2'!G218</f>
        <v>0</v>
      </c>
      <c r="H218" s="70">
        <f>'118 Bus my H2'!H218-'118 Correct H2'!H218</f>
        <v>0</v>
      </c>
      <c r="I218" s="70">
        <f>'118 Bus my H2'!I218-'118 Correct H2'!I218</f>
        <v>0</v>
      </c>
      <c r="J218" s="70">
        <f>'118 Bus my H2'!J218-'118 Correct H2'!J218</f>
        <v>0</v>
      </c>
      <c r="K218" s="70">
        <f>'118 Bus my H2'!K218-'118 Correct H2'!K218</f>
        <v>0</v>
      </c>
      <c r="L218" s="70">
        <f>'118 Bus my H2'!L218-'118 Correct H2'!L218</f>
        <v>0</v>
      </c>
      <c r="M218" s="70">
        <f>'118 Bus my H2'!M218-'118 Correct H2'!M218</f>
        <v>0</v>
      </c>
      <c r="N218" s="70">
        <f>'118 Bus my H2'!N218-'118 Correct H2'!N218</f>
        <v>0</v>
      </c>
      <c r="O218" s="70">
        <f>'118 Bus my H2'!O218-'118 Correct H2'!O218</f>
        <v>0</v>
      </c>
      <c r="P218" s="70">
        <f>'118 Bus my H2'!P218-'118 Correct H2'!P218</f>
        <v>0</v>
      </c>
      <c r="Q218" s="70">
        <f>'118 Bus my H2'!Q218-'118 Correct H2'!Q218</f>
        <v>0</v>
      </c>
      <c r="R218" s="70">
        <f>'118 Bus my H2'!R218-'118 Correct H2'!R218</f>
        <v>0</v>
      </c>
      <c r="S218" s="70">
        <f>'118 Bus my H2'!S218-'118 Correct H2'!S218</f>
        <v>0</v>
      </c>
      <c r="T218" s="70">
        <f>'118 Bus my H2'!T218-'118 Correct H2'!T218</f>
        <v>0</v>
      </c>
      <c r="U218" s="70">
        <f>'118 Bus my H2'!U218-'118 Correct H2'!U218</f>
        <v>0</v>
      </c>
      <c r="V218" s="70">
        <f>'118 Bus my H2'!V218-'118 Correct H2'!V218</f>
        <v>0</v>
      </c>
      <c r="W218" s="70">
        <f>'118 Bus my H2'!W218-'118 Correct H2'!W218</f>
        <v>0</v>
      </c>
      <c r="X218" s="70">
        <f>'118 Bus my H2'!X218-'118 Correct H2'!X218</f>
        <v>0</v>
      </c>
      <c r="Y218" s="70">
        <f>'118 Bus my H2'!Y218-'118 Correct H2'!Y218</f>
        <v>0</v>
      </c>
      <c r="Z218" s="70">
        <f>'118 Bus my H2'!Z218-'118 Correct H2'!Z218</f>
        <v>0</v>
      </c>
      <c r="AA218" s="70">
        <f>'118 Bus my H2'!AA218-'118 Correct H2'!AA218</f>
        <v>0</v>
      </c>
      <c r="AB218" s="70">
        <f>'118 Bus my H2'!AB218-'118 Correct H2'!AB218</f>
        <v>0</v>
      </c>
      <c r="AC218" s="70">
        <f>'118 Bus my H2'!AC218-'118 Correct H2'!AC218</f>
        <v>0</v>
      </c>
      <c r="AD218" s="70">
        <f>'118 Bus my H2'!AD218-'118 Correct H2'!AD218</f>
        <v>0</v>
      </c>
      <c r="AE218" s="70">
        <f>'118 Bus my H2'!AE218-'118 Correct H2'!AE218</f>
        <v>0</v>
      </c>
      <c r="AF218" s="70">
        <f>'118 Bus my H2'!AF218-'118 Correct H2'!AF218</f>
        <v>0</v>
      </c>
      <c r="AG218" s="70">
        <f>'118 Bus my H2'!AG218-'118 Correct H2'!AG218</f>
        <v>0</v>
      </c>
      <c r="AH218" s="70">
        <f>'118 Bus my H2'!AH218-'118 Correct H2'!AH218</f>
        <v>0</v>
      </c>
      <c r="AI218" s="70">
        <f>'118 Bus my H2'!AI218-'118 Correct H2'!AI218</f>
        <v>0</v>
      </c>
      <c r="AJ218" s="70">
        <f>'118 Bus my H2'!AJ218-'118 Correct H2'!AJ218</f>
        <v>0</v>
      </c>
      <c r="AK218" s="70">
        <f>'118 Bus my H2'!AK218-'118 Correct H2'!AK218</f>
        <v>0</v>
      </c>
      <c r="AL218" s="70">
        <f>'118 Bus my H2'!AL218-'118 Correct H2'!AL218</f>
        <v>0</v>
      </c>
      <c r="AM218" s="70">
        <f>'118 Bus my H2'!AM218-'118 Correct H2'!AM218</f>
        <v>0</v>
      </c>
      <c r="AN218" s="70">
        <f>'118 Bus my H2'!AN218-'118 Correct H2'!AN218</f>
        <v>0</v>
      </c>
      <c r="AO218" s="70">
        <f>'118 Bus my H2'!AO218-'118 Correct H2'!AO218</f>
        <v>0</v>
      </c>
      <c r="AP218" s="70">
        <f>'118 Bus my H2'!AP218-'118 Correct H2'!AP218</f>
        <v>0</v>
      </c>
      <c r="AQ218" s="70">
        <f>'118 Bus my H2'!AQ218-'118 Correct H2'!AQ218</f>
        <v>0</v>
      </c>
      <c r="AR218" s="70">
        <f>'118 Bus my H2'!AR218-'118 Correct H2'!AR218</f>
        <v>0</v>
      </c>
      <c r="AS218" s="70">
        <f>'118 Bus my H2'!AS218-'118 Correct H2'!AS218</f>
        <v>0</v>
      </c>
      <c r="AT218" s="70">
        <f>'118 Bus my H2'!AT218-'118 Correct H2'!AT218</f>
        <v>0</v>
      </c>
      <c r="AU218" s="70">
        <f>'118 Bus my H2'!AU218-'118 Correct H2'!AU218</f>
        <v>0</v>
      </c>
      <c r="AV218" s="70">
        <f>'118 Bus my H2'!AV218-'118 Correct H2'!AV218</f>
        <v>0</v>
      </c>
      <c r="AW218" s="70">
        <f>'118 Bus my H2'!AW218-'118 Correct H2'!AW218</f>
        <v>0</v>
      </c>
      <c r="AX218" s="70">
        <f>'118 Bus my H2'!AX218-'118 Correct H2'!AX218</f>
        <v>0</v>
      </c>
      <c r="AY218" s="70">
        <f>'118 Bus my H2'!AY218-'118 Correct H2'!AY218</f>
        <v>0</v>
      </c>
      <c r="AZ218" s="70">
        <f>'118 Bus my H2'!AZ218-'118 Correct H2'!AZ218</f>
        <v>0</v>
      </c>
    </row>
    <row r="219" spans="1:52" x14ac:dyDescent="0.25">
      <c r="A219" s="70">
        <f>'118 Bus my H2'!A219-'118 Correct H2'!A219</f>
        <v>0</v>
      </c>
      <c r="B219" s="70">
        <f>'118 Bus my H2'!B219-'118 Correct H2'!B219</f>
        <v>0</v>
      </c>
      <c r="C219" s="70">
        <f>'118 Bus my H2'!C219-'118 Correct H2'!C219</f>
        <v>0</v>
      </c>
      <c r="D219" s="70">
        <f>'118 Bus my H2'!D219-'118 Correct H2'!D219</f>
        <v>0</v>
      </c>
      <c r="E219" s="70">
        <f>'118 Bus my H2'!E219-'118 Correct H2'!E219</f>
        <v>0</v>
      </c>
      <c r="F219" s="70">
        <f>'118 Bus my H2'!F219-'118 Correct H2'!F219</f>
        <v>0</v>
      </c>
      <c r="G219" s="70">
        <f>'118 Bus my H2'!G219-'118 Correct H2'!G219</f>
        <v>0</v>
      </c>
      <c r="H219" s="70">
        <f>'118 Bus my H2'!H219-'118 Correct H2'!H219</f>
        <v>0</v>
      </c>
      <c r="I219" s="70">
        <f>'118 Bus my H2'!I219-'118 Correct H2'!I219</f>
        <v>0</v>
      </c>
      <c r="J219" s="70">
        <f>'118 Bus my H2'!J219-'118 Correct H2'!J219</f>
        <v>0</v>
      </c>
      <c r="K219" s="70">
        <f>'118 Bus my H2'!K219-'118 Correct H2'!K219</f>
        <v>0</v>
      </c>
      <c r="L219" s="70">
        <f>'118 Bus my H2'!L219-'118 Correct H2'!L219</f>
        <v>0</v>
      </c>
      <c r="M219" s="70">
        <f>'118 Bus my H2'!M219-'118 Correct H2'!M219</f>
        <v>0</v>
      </c>
      <c r="N219" s="70">
        <f>'118 Bus my H2'!N219-'118 Correct H2'!N219</f>
        <v>0</v>
      </c>
      <c r="O219" s="70">
        <f>'118 Bus my H2'!O219-'118 Correct H2'!O219</f>
        <v>0</v>
      </c>
      <c r="P219" s="70">
        <f>'118 Bus my H2'!P219-'118 Correct H2'!P219</f>
        <v>0</v>
      </c>
      <c r="Q219" s="70">
        <f>'118 Bus my H2'!Q219-'118 Correct H2'!Q219</f>
        <v>0</v>
      </c>
      <c r="R219" s="70">
        <f>'118 Bus my H2'!R219-'118 Correct H2'!R219</f>
        <v>0</v>
      </c>
      <c r="S219" s="70">
        <f>'118 Bus my H2'!S219-'118 Correct H2'!S219</f>
        <v>0</v>
      </c>
      <c r="T219" s="70">
        <f>'118 Bus my H2'!T219-'118 Correct H2'!T219</f>
        <v>0</v>
      </c>
      <c r="U219" s="70">
        <f>'118 Bus my H2'!U219-'118 Correct H2'!U219</f>
        <v>0</v>
      </c>
      <c r="V219" s="70">
        <f>'118 Bus my H2'!V219-'118 Correct H2'!V219</f>
        <v>0</v>
      </c>
      <c r="W219" s="70">
        <f>'118 Bus my H2'!W219-'118 Correct H2'!W219</f>
        <v>0</v>
      </c>
      <c r="X219" s="70">
        <f>'118 Bus my H2'!X219-'118 Correct H2'!X219</f>
        <v>0</v>
      </c>
      <c r="Y219" s="70">
        <f>'118 Bus my H2'!Y219-'118 Correct H2'!Y219</f>
        <v>0</v>
      </c>
      <c r="Z219" s="70">
        <f>'118 Bus my H2'!Z219-'118 Correct H2'!Z219</f>
        <v>0</v>
      </c>
      <c r="AA219" s="70">
        <f>'118 Bus my H2'!AA219-'118 Correct H2'!AA219</f>
        <v>0</v>
      </c>
      <c r="AB219" s="70">
        <f>'118 Bus my H2'!AB219-'118 Correct H2'!AB219</f>
        <v>0</v>
      </c>
      <c r="AC219" s="70">
        <f>'118 Bus my H2'!AC219-'118 Correct H2'!AC219</f>
        <v>0</v>
      </c>
      <c r="AD219" s="70">
        <f>'118 Bus my H2'!AD219-'118 Correct H2'!AD219</f>
        <v>0</v>
      </c>
      <c r="AE219" s="70">
        <f>'118 Bus my H2'!AE219-'118 Correct H2'!AE219</f>
        <v>0</v>
      </c>
      <c r="AF219" s="70">
        <f>'118 Bus my H2'!AF219-'118 Correct H2'!AF219</f>
        <v>0</v>
      </c>
      <c r="AG219" s="70">
        <f>'118 Bus my H2'!AG219-'118 Correct H2'!AG219</f>
        <v>0</v>
      </c>
      <c r="AH219" s="70">
        <f>'118 Bus my H2'!AH219-'118 Correct H2'!AH219</f>
        <v>0</v>
      </c>
      <c r="AI219" s="70">
        <f>'118 Bus my H2'!AI219-'118 Correct H2'!AI219</f>
        <v>0</v>
      </c>
      <c r="AJ219" s="70">
        <f>'118 Bus my H2'!AJ219-'118 Correct H2'!AJ219</f>
        <v>0</v>
      </c>
      <c r="AK219" s="70">
        <f>'118 Bus my H2'!AK219-'118 Correct H2'!AK219</f>
        <v>0</v>
      </c>
      <c r="AL219" s="70">
        <f>'118 Bus my H2'!AL219-'118 Correct H2'!AL219</f>
        <v>0</v>
      </c>
      <c r="AM219" s="70">
        <f>'118 Bus my H2'!AM219-'118 Correct H2'!AM219</f>
        <v>0</v>
      </c>
      <c r="AN219" s="70">
        <f>'118 Bus my H2'!AN219-'118 Correct H2'!AN219</f>
        <v>0</v>
      </c>
      <c r="AO219" s="70">
        <f>'118 Bus my H2'!AO219-'118 Correct H2'!AO219</f>
        <v>0</v>
      </c>
      <c r="AP219" s="70">
        <f>'118 Bus my H2'!AP219-'118 Correct H2'!AP219</f>
        <v>0</v>
      </c>
      <c r="AQ219" s="70">
        <f>'118 Bus my H2'!AQ219-'118 Correct H2'!AQ219</f>
        <v>0</v>
      </c>
      <c r="AR219" s="70">
        <f>'118 Bus my H2'!AR219-'118 Correct H2'!AR219</f>
        <v>0</v>
      </c>
      <c r="AS219" s="70">
        <f>'118 Bus my H2'!AS219-'118 Correct H2'!AS219</f>
        <v>0</v>
      </c>
      <c r="AT219" s="70">
        <f>'118 Bus my H2'!AT219-'118 Correct H2'!AT219</f>
        <v>0</v>
      </c>
      <c r="AU219" s="70">
        <f>'118 Bus my H2'!AU219-'118 Correct H2'!AU219</f>
        <v>0</v>
      </c>
      <c r="AV219" s="70">
        <f>'118 Bus my H2'!AV219-'118 Correct H2'!AV219</f>
        <v>0</v>
      </c>
      <c r="AW219" s="70">
        <f>'118 Bus my H2'!AW219-'118 Correct H2'!AW219</f>
        <v>0</v>
      </c>
      <c r="AX219" s="70">
        <f>'118 Bus my H2'!AX219-'118 Correct H2'!AX219</f>
        <v>0</v>
      </c>
      <c r="AY219" s="70">
        <f>'118 Bus my H2'!AY219-'118 Correct H2'!AY219</f>
        <v>0</v>
      </c>
      <c r="AZ219" s="70">
        <f>'118 Bus my H2'!AZ219-'118 Correct H2'!AZ219</f>
        <v>0</v>
      </c>
    </row>
    <row r="220" spans="1:52" x14ac:dyDescent="0.25">
      <c r="A220" s="70">
        <f>'118 Bus my H2'!A220-'118 Correct H2'!A220</f>
        <v>0</v>
      </c>
      <c r="B220" s="70">
        <f>'118 Bus my H2'!B220-'118 Correct H2'!B220</f>
        <v>0</v>
      </c>
      <c r="C220" s="70">
        <f>'118 Bus my H2'!C220-'118 Correct H2'!C220</f>
        <v>0</v>
      </c>
      <c r="D220" s="70">
        <f>'118 Bus my H2'!D220-'118 Correct H2'!D220</f>
        <v>0</v>
      </c>
      <c r="E220" s="70">
        <f>'118 Bus my H2'!E220-'118 Correct H2'!E220</f>
        <v>0</v>
      </c>
      <c r="F220" s="70">
        <f>'118 Bus my H2'!F220-'118 Correct H2'!F220</f>
        <v>0</v>
      </c>
      <c r="G220" s="70">
        <f>'118 Bus my H2'!G220-'118 Correct H2'!G220</f>
        <v>0</v>
      </c>
      <c r="H220" s="70">
        <f>'118 Bus my H2'!H220-'118 Correct H2'!H220</f>
        <v>0</v>
      </c>
      <c r="I220" s="70">
        <f>'118 Bus my H2'!I220-'118 Correct H2'!I220</f>
        <v>0</v>
      </c>
      <c r="J220" s="70">
        <f>'118 Bus my H2'!J220-'118 Correct H2'!J220</f>
        <v>0</v>
      </c>
      <c r="K220" s="70">
        <f>'118 Bus my H2'!K220-'118 Correct H2'!K220</f>
        <v>0</v>
      </c>
      <c r="L220" s="70">
        <f>'118 Bus my H2'!L220-'118 Correct H2'!L220</f>
        <v>0</v>
      </c>
      <c r="M220" s="70">
        <f>'118 Bus my H2'!M220-'118 Correct H2'!M220</f>
        <v>0</v>
      </c>
      <c r="N220" s="70">
        <f>'118 Bus my H2'!N220-'118 Correct H2'!N220</f>
        <v>0</v>
      </c>
      <c r="O220" s="70">
        <f>'118 Bus my H2'!O220-'118 Correct H2'!O220</f>
        <v>0</v>
      </c>
      <c r="P220" s="70">
        <f>'118 Bus my H2'!P220-'118 Correct H2'!P220</f>
        <v>0</v>
      </c>
      <c r="Q220" s="70">
        <f>'118 Bus my H2'!Q220-'118 Correct H2'!Q220</f>
        <v>0</v>
      </c>
      <c r="R220" s="70">
        <f>'118 Bus my H2'!R220-'118 Correct H2'!R220</f>
        <v>0</v>
      </c>
      <c r="S220" s="70">
        <f>'118 Bus my H2'!S220-'118 Correct H2'!S220</f>
        <v>0</v>
      </c>
      <c r="T220" s="70">
        <f>'118 Bus my H2'!T220-'118 Correct H2'!T220</f>
        <v>0</v>
      </c>
      <c r="U220" s="70">
        <f>'118 Bus my H2'!U220-'118 Correct H2'!U220</f>
        <v>0</v>
      </c>
      <c r="V220" s="70">
        <f>'118 Bus my H2'!V220-'118 Correct H2'!V220</f>
        <v>0</v>
      </c>
      <c r="W220" s="70">
        <f>'118 Bus my H2'!W220-'118 Correct H2'!W220</f>
        <v>0</v>
      </c>
      <c r="X220" s="70">
        <f>'118 Bus my H2'!X220-'118 Correct H2'!X220</f>
        <v>0</v>
      </c>
      <c r="Y220" s="70">
        <f>'118 Bus my H2'!Y220-'118 Correct H2'!Y220</f>
        <v>0</v>
      </c>
      <c r="Z220" s="70">
        <f>'118 Bus my H2'!Z220-'118 Correct H2'!Z220</f>
        <v>0</v>
      </c>
      <c r="AA220" s="70">
        <f>'118 Bus my H2'!AA220-'118 Correct H2'!AA220</f>
        <v>0</v>
      </c>
      <c r="AB220" s="70">
        <f>'118 Bus my H2'!AB220-'118 Correct H2'!AB220</f>
        <v>0</v>
      </c>
      <c r="AC220" s="70">
        <f>'118 Bus my H2'!AC220-'118 Correct H2'!AC220</f>
        <v>0</v>
      </c>
      <c r="AD220" s="70">
        <f>'118 Bus my H2'!AD220-'118 Correct H2'!AD220</f>
        <v>0</v>
      </c>
      <c r="AE220" s="70">
        <f>'118 Bus my H2'!AE220-'118 Correct H2'!AE220</f>
        <v>0</v>
      </c>
      <c r="AF220" s="70">
        <f>'118 Bus my H2'!AF220-'118 Correct H2'!AF220</f>
        <v>0</v>
      </c>
      <c r="AG220" s="70">
        <f>'118 Bus my H2'!AG220-'118 Correct H2'!AG220</f>
        <v>0</v>
      </c>
      <c r="AH220" s="70">
        <f>'118 Bus my H2'!AH220-'118 Correct H2'!AH220</f>
        <v>0</v>
      </c>
      <c r="AI220" s="70">
        <f>'118 Bus my H2'!AI220-'118 Correct H2'!AI220</f>
        <v>0</v>
      </c>
      <c r="AJ220" s="70">
        <f>'118 Bus my H2'!AJ220-'118 Correct H2'!AJ220</f>
        <v>0</v>
      </c>
      <c r="AK220" s="70">
        <f>'118 Bus my H2'!AK220-'118 Correct H2'!AK220</f>
        <v>0</v>
      </c>
      <c r="AL220" s="70">
        <f>'118 Bus my H2'!AL220-'118 Correct H2'!AL220</f>
        <v>0</v>
      </c>
      <c r="AM220" s="70">
        <f>'118 Bus my H2'!AM220-'118 Correct H2'!AM220</f>
        <v>0</v>
      </c>
      <c r="AN220" s="70">
        <f>'118 Bus my H2'!AN220-'118 Correct H2'!AN220</f>
        <v>0</v>
      </c>
      <c r="AO220" s="70">
        <f>'118 Bus my H2'!AO220-'118 Correct H2'!AO220</f>
        <v>0</v>
      </c>
      <c r="AP220" s="70">
        <f>'118 Bus my H2'!AP220-'118 Correct H2'!AP220</f>
        <v>0</v>
      </c>
      <c r="AQ220" s="70">
        <f>'118 Bus my H2'!AQ220-'118 Correct H2'!AQ220</f>
        <v>0</v>
      </c>
      <c r="AR220" s="70">
        <f>'118 Bus my H2'!AR220-'118 Correct H2'!AR220</f>
        <v>0</v>
      </c>
      <c r="AS220" s="70">
        <f>'118 Bus my H2'!AS220-'118 Correct H2'!AS220</f>
        <v>0</v>
      </c>
      <c r="AT220" s="70">
        <f>'118 Bus my H2'!AT220-'118 Correct H2'!AT220</f>
        <v>0</v>
      </c>
      <c r="AU220" s="70">
        <f>'118 Bus my H2'!AU220-'118 Correct H2'!AU220</f>
        <v>0</v>
      </c>
      <c r="AV220" s="70">
        <f>'118 Bus my H2'!AV220-'118 Correct H2'!AV220</f>
        <v>0</v>
      </c>
      <c r="AW220" s="70">
        <f>'118 Bus my H2'!AW220-'118 Correct H2'!AW220</f>
        <v>0</v>
      </c>
      <c r="AX220" s="70">
        <f>'118 Bus my H2'!AX220-'118 Correct H2'!AX220</f>
        <v>0</v>
      </c>
      <c r="AY220" s="70">
        <f>'118 Bus my H2'!AY220-'118 Correct H2'!AY220</f>
        <v>0</v>
      </c>
      <c r="AZ220" s="70">
        <f>'118 Bus my H2'!AZ220-'118 Correct H2'!AZ220</f>
        <v>0</v>
      </c>
    </row>
    <row r="221" spans="1:52" x14ac:dyDescent="0.25">
      <c r="A221" s="70">
        <f>'118 Bus my H2'!A221-'118 Correct H2'!A221</f>
        <v>0</v>
      </c>
      <c r="B221" s="70">
        <f>'118 Bus my H2'!B221-'118 Correct H2'!B221</f>
        <v>0</v>
      </c>
      <c r="C221" s="70">
        <f>'118 Bus my H2'!C221-'118 Correct H2'!C221</f>
        <v>0</v>
      </c>
      <c r="D221" s="70">
        <f>'118 Bus my H2'!D221-'118 Correct H2'!D221</f>
        <v>0</v>
      </c>
      <c r="E221" s="70">
        <f>'118 Bus my H2'!E221-'118 Correct H2'!E221</f>
        <v>0</v>
      </c>
      <c r="F221" s="70">
        <f>'118 Bus my H2'!F221-'118 Correct H2'!F221</f>
        <v>0</v>
      </c>
      <c r="G221" s="70">
        <f>'118 Bus my H2'!G221-'118 Correct H2'!G221</f>
        <v>0</v>
      </c>
      <c r="H221" s="70">
        <f>'118 Bus my H2'!H221-'118 Correct H2'!H221</f>
        <v>0</v>
      </c>
      <c r="I221" s="70">
        <f>'118 Bus my H2'!I221-'118 Correct H2'!I221</f>
        <v>0</v>
      </c>
      <c r="J221" s="70">
        <f>'118 Bus my H2'!J221-'118 Correct H2'!J221</f>
        <v>0</v>
      </c>
      <c r="K221" s="70">
        <f>'118 Bus my H2'!K221-'118 Correct H2'!K221</f>
        <v>0</v>
      </c>
      <c r="L221" s="70">
        <f>'118 Bus my H2'!L221-'118 Correct H2'!L221</f>
        <v>0</v>
      </c>
      <c r="M221" s="70">
        <f>'118 Bus my H2'!M221-'118 Correct H2'!M221</f>
        <v>0</v>
      </c>
      <c r="N221" s="70">
        <f>'118 Bus my H2'!N221-'118 Correct H2'!N221</f>
        <v>0</v>
      </c>
      <c r="O221" s="70">
        <f>'118 Bus my H2'!O221-'118 Correct H2'!O221</f>
        <v>0</v>
      </c>
      <c r="P221" s="70">
        <f>'118 Bus my H2'!P221-'118 Correct H2'!P221</f>
        <v>0</v>
      </c>
      <c r="Q221" s="70">
        <f>'118 Bus my H2'!Q221-'118 Correct H2'!Q221</f>
        <v>0</v>
      </c>
      <c r="R221" s="70">
        <f>'118 Bus my H2'!R221-'118 Correct H2'!R221</f>
        <v>0</v>
      </c>
      <c r="S221" s="70">
        <f>'118 Bus my H2'!S221-'118 Correct H2'!S221</f>
        <v>0</v>
      </c>
      <c r="T221" s="70">
        <f>'118 Bus my H2'!T221-'118 Correct H2'!T221</f>
        <v>0</v>
      </c>
      <c r="U221" s="70">
        <f>'118 Bus my H2'!U221-'118 Correct H2'!U221</f>
        <v>0</v>
      </c>
      <c r="V221" s="70">
        <f>'118 Bus my H2'!V221-'118 Correct H2'!V221</f>
        <v>0</v>
      </c>
      <c r="W221" s="70">
        <f>'118 Bus my H2'!W221-'118 Correct H2'!W221</f>
        <v>0</v>
      </c>
      <c r="X221" s="70">
        <f>'118 Bus my H2'!X221-'118 Correct H2'!X221</f>
        <v>0</v>
      </c>
      <c r="Y221" s="70">
        <f>'118 Bus my H2'!Y221-'118 Correct H2'!Y221</f>
        <v>0</v>
      </c>
      <c r="Z221" s="70">
        <f>'118 Bus my H2'!Z221-'118 Correct H2'!Z221</f>
        <v>0</v>
      </c>
      <c r="AA221" s="70">
        <f>'118 Bus my H2'!AA221-'118 Correct H2'!AA221</f>
        <v>0</v>
      </c>
      <c r="AB221" s="70">
        <f>'118 Bus my H2'!AB221-'118 Correct H2'!AB221</f>
        <v>0</v>
      </c>
      <c r="AC221" s="70">
        <f>'118 Bus my H2'!AC221-'118 Correct H2'!AC221</f>
        <v>0</v>
      </c>
      <c r="AD221" s="70">
        <f>'118 Bus my H2'!AD221-'118 Correct H2'!AD221</f>
        <v>0</v>
      </c>
      <c r="AE221" s="70">
        <f>'118 Bus my H2'!AE221-'118 Correct H2'!AE221</f>
        <v>0</v>
      </c>
      <c r="AF221" s="70">
        <f>'118 Bus my H2'!AF221-'118 Correct H2'!AF221</f>
        <v>0</v>
      </c>
      <c r="AG221" s="70">
        <f>'118 Bus my H2'!AG221-'118 Correct H2'!AG221</f>
        <v>0</v>
      </c>
      <c r="AH221" s="70">
        <f>'118 Bus my H2'!AH221-'118 Correct H2'!AH221</f>
        <v>0</v>
      </c>
      <c r="AI221" s="70">
        <f>'118 Bus my H2'!AI221-'118 Correct H2'!AI221</f>
        <v>0</v>
      </c>
      <c r="AJ221" s="70">
        <f>'118 Bus my H2'!AJ221-'118 Correct H2'!AJ221</f>
        <v>0</v>
      </c>
      <c r="AK221" s="70">
        <f>'118 Bus my H2'!AK221-'118 Correct H2'!AK221</f>
        <v>0</v>
      </c>
      <c r="AL221" s="70">
        <f>'118 Bus my H2'!AL221-'118 Correct H2'!AL221</f>
        <v>0</v>
      </c>
      <c r="AM221" s="70">
        <f>'118 Bus my H2'!AM221-'118 Correct H2'!AM221</f>
        <v>0</v>
      </c>
      <c r="AN221" s="70">
        <f>'118 Bus my H2'!AN221-'118 Correct H2'!AN221</f>
        <v>0</v>
      </c>
      <c r="AO221" s="70">
        <f>'118 Bus my H2'!AO221-'118 Correct H2'!AO221</f>
        <v>0</v>
      </c>
      <c r="AP221" s="70">
        <f>'118 Bus my H2'!AP221-'118 Correct H2'!AP221</f>
        <v>0</v>
      </c>
      <c r="AQ221" s="70">
        <f>'118 Bus my H2'!AQ221-'118 Correct H2'!AQ221</f>
        <v>0</v>
      </c>
      <c r="AR221" s="70">
        <f>'118 Bus my H2'!AR221-'118 Correct H2'!AR221</f>
        <v>0</v>
      </c>
      <c r="AS221" s="70">
        <f>'118 Bus my H2'!AS221-'118 Correct H2'!AS221</f>
        <v>0</v>
      </c>
      <c r="AT221" s="70">
        <f>'118 Bus my H2'!AT221-'118 Correct H2'!AT221</f>
        <v>0</v>
      </c>
      <c r="AU221" s="70">
        <f>'118 Bus my H2'!AU221-'118 Correct H2'!AU221</f>
        <v>0</v>
      </c>
      <c r="AV221" s="70">
        <f>'118 Bus my H2'!AV221-'118 Correct H2'!AV221</f>
        <v>0</v>
      </c>
      <c r="AW221" s="70">
        <f>'118 Bus my H2'!AW221-'118 Correct H2'!AW221</f>
        <v>0</v>
      </c>
      <c r="AX221" s="70">
        <f>'118 Bus my H2'!AX221-'118 Correct H2'!AX221</f>
        <v>0</v>
      </c>
      <c r="AY221" s="70">
        <f>'118 Bus my H2'!AY221-'118 Correct H2'!AY221</f>
        <v>0</v>
      </c>
      <c r="AZ221" s="70">
        <f>'118 Bus my H2'!AZ221-'118 Correct H2'!AZ221</f>
        <v>0</v>
      </c>
    </row>
    <row r="222" spans="1:52" x14ac:dyDescent="0.25">
      <c r="A222" s="70">
        <f>'118 Bus my H2'!A222-'118 Correct H2'!A222</f>
        <v>0</v>
      </c>
      <c r="B222" s="70">
        <f>'118 Bus my H2'!B222-'118 Correct H2'!B222</f>
        <v>0</v>
      </c>
      <c r="C222" s="70">
        <f>'118 Bus my H2'!C222-'118 Correct H2'!C222</f>
        <v>0</v>
      </c>
      <c r="D222" s="70">
        <f>'118 Bus my H2'!D222-'118 Correct H2'!D222</f>
        <v>0</v>
      </c>
      <c r="E222" s="70">
        <f>'118 Bus my H2'!E222-'118 Correct H2'!E222</f>
        <v>0</v>
      </c>
      <c r="F222" s="70">
        <f>'118 Bus my H2'!F222-'118 Correct H2'!F222</f>
        <v>0</v>
      </c>
      <c r="G222" s="70">
        <f>'118 Bus my H2'!G222-'118 Correct H2'!G222</f>
        <v>7.3830999999999998</v>
      </c>
      <c r="H222" s="70">
        <f>'118 Bus my H2'!H222-'118 Correct H2'!H222</f>
        <v>0</v>
      </c>
      <c r="I222" s="70">
        <f>'118 Bus my H2'!I222-'118 Correct H2'!I222</f>
        <v>0</v>
      </c>
      <c r="J222" s="70">
        <f>'118 Bus my H2'!J222-'118 Correct H2'!J222</f>
        <v>0</v>
      </c>
      <c r="K222" s="70">
        <f>'118 Bus my H2'!K222-'118 Correct H2'!K222</f>
        <v>0</v>
      </c>
      <c r="L222" s="70">
        <f>'118 Bus my H2'!L222-'118 Correct H2'!L222</f>
        <v>0</v>
      </c>
      <c r="M222" s="70">
        <f>'118 Bus my H2'!M222-'118 Correct H2'!M222</f>
        <v>0</v>
      </c>
      <c r="N222" s="70">
        <f>'118 Bus my H2'!N222-'118 Correct H2'!N222</f>
        <v>0</v>
      </c>
      <c r="O222" s="70">
        <f>'118 Bus my H2'!O222-'118 Correct H2'!O222</f>
        <v>0</v>
      </c>
      <c r="P222" s="70">
        <f>'118 Bus my H2'!P222-'118 Correct H2'!P222</f>
        <v>0</v>
      </c>
      <c r="Q222" s="70">
        <f>'118 Bus my H2'!Q222-'118 Correct H2'!Q222</f>
        <v>0</v>
      </c>
      <c r="R222" s="70">
        <f>'118 Bus my H2'!R222-'118 Correct H2'!R222</f>
        <v>0</v>
      </c>
      <c r="S222" s="70">
        <f>'118 Bus my H2'!S222-'118 Correct H2'!S222</f>
        <v>0</v>
      </c>
      <c r="T222" s="70">
        <f>'118 Bus my H2'!T222-'118 Correct H2'!T222</f>
        <v>0</v>
      </c>
      <c r="U222" s="70">
        <f>'118 Bus my H2'!U222-'118 Correct H2'!U222</f>
        <v>0</v>
      </c>
      <c r="V222" s="70">
        <f>'118 Bus my H2'!V222-'118 Correct H2'!V222</f>
        <v>0</v>
      </c>
      <c r="W222" s="70">
        <f>'118 Bus my H2'!W222-'118 Correct H2'!W222</f>
        <v>0</v>
      </c>
      <c r="X222" s="70">
        <f>'118 Bus my H2'!X222-'118 Correct H2'!X222</f>
        <v>0</v>
      </c>
      <c r="Y222" s="70">
        <f>'118 Bus my H2'!Y222-'118 Correct H2'!Y222</f>
        <v>0</v>
      </c>
      <c r="Z222" s="70">
        <f>'118 Bus my H2'!Z222-'118 Correct H2'!Z222</f>
        <v>0</v>
      </c>
      <c r="AA222" s="70">
        <f>'118 Bus my H2'!AA222-'118 Correct H2'!AA222</f>
        <v>0</v>
      </c>
      <c r="AB222" s="70">
        <f>'118 Bus my H2'!AB222-'118 Correct H2'!AB222</f>
        <v>0</v>
      </c>
      <c r="AC222" s="70">
        <f>'118 Bus my H2'!AC222-'118 Correct H2'!AC222</f>
        <v>0</v>
      </c>
      <c r="AD222" s="70">
        <f>'118 Bus my H2'!AD222-'118 Correct H2'!AD222</f>
        <v>0</v>
      </c>
      <c r="AE222" s="70">
        <f>'118 Bus my H2'!AE222-'118 Correct H2'!AE222</f>
        <v>0</v>
      </c>
      <c r="AF222" s="70">
        <f>'118 Bus my H2'!AF222-'118 Correct H2'!AF222</f>
        <v>0</v>
      </c>
      <c r="AG222" s="70">
        <f>'118 Bus my H2'!AG222-'118 Correct H2'!AG222</f>
        <v>0</v>
      </c>
      <c r="AH222" s="70">
        <f>'118 Bus my H2'!AH222-'118 Correct H2'!AH222</f>
        <v>0</v>
      </c>
      <c r="AI222" s="70">
        <f>'118 Bus my H2'!AI222-'118 Correct H2'!AI222</f>
        <v>0</v>
      </c>
      <c r="AJ222" s="70">
        <f>'118 Bus my H2'!AJ222-'118 Correct H2'!AJ222</f>
        <v>0</v>
      </c>
      <c r="AK222" s="70">
        <f>'118 Bus my H2'!AK222-'118 Correct H2'!AK222</f>
        <v>0</v>
      </c>
      <c r="AL222" s="70">
        <f>'118 Bus my H2'!AL222-'118 Correct H2'!AL222</f>
        <v>0</v>
      </c>
      <c r="AM222" s="70">
        <f>'118 Bus my H2'!AM222-'118 Correct H2'!AM222</f>
        <v>0</v>
      </c>
      <c r="AN222" s="70">
        <f>'118 Bus my H2'!AN222-'118 Correct H2'!AN222</f>
        <v>0</v>
      </c>
      <c r="AO222" s="70">
        <f>'118 Bus my H2'!AO222-'118 Correct H2'!AO222</f>
        <v>0</v>
      </c>
      <c r="AP222" s="70">
        <f>'118 Bus my H2'!AP222-'118 Correct H2'!AP222</f>
        <v>0</v>
      </c>
      <c r="AQ222" s="70">
        <f>'118 Bus my H2'!AQ222-'118 Correct H2'!AQ222</f>
        <v>0</v>
      </c>
      <c r="AR222" s="70">
        <f>'118 Bus my H2'!AR222-'118 Correct H2'!AR222</f>
        <v>0</v>
      </c>
      <c r="AS222" s="70">
        <f>'118 Bus my H2'!AS222-'118 Correct H2'!AS222</f>
        <v>0</v>
      </c>
      <c r="AT222" s="70">
        <f>'118 Bus my H2'!AT222-'118 Correct H2'!AT222</f>
        <v>0</v>
      </c>
      <c r="AU222" s="70">
        <f>'118 Bus my H2'!AU222-'118 Correct H2'!AU222</f>
        <v>0</v>
      </c>
      <c r="AV222" s="70">
        <f>'118 Bus my H2'!AV222-'118 Correct H2'!AV222</f>
        <v>0</v>
      </c>
      <c r="AW222" s="70">
        <f>'118 Bus my H2'!AW222-'118 Correct H2'!AW222</f>
        <v>0</v>
      </c>
      <c r="AX222" s="70">
        <f>'118 Bus my H2'!AX222-'118 Correct H2'!AX222</f>
        <v>0</v>
      </c>
      <c r="AY222" s="70">
        <f>'118 Bus my H2'!AY222-'118 Correct H2'!AY222</f>
        <v>0</v>
      </c>
      <c r="AZ222" s="70">
        <f>'118 Bus my H2'!AZ222-'118 Correct H2'!AZ222</f>
        <v>0</v>
      </c>
    </row>
    <row r="223" spans="1:52" x14ac:dyDescent="0.25">
      <c r="A223" s="70">
        <f>'118 Bus my H2'!A223-'118 Correct H2'!A223</f>
        <v>0</v>
      </c>
      <c r="B223" s="70">
        <f>'118 Bus my H2'!B223-'118 Correct H2'!B223</f>
        <v>0</v>
      </c>
      <c r="C223" s="70">
        <f>'118 Bus my H2'!C223-'118 Correct H2'!C223</f>
        <v>0</v>
      </c>
      <c r="D223" s="70">
        <f>'118 Bus my H2'!D223-'118 Correct H2'!D223</f>
        <v>0</v>
      </c>
      <c r="E223" s="70">
        <f>'118 Bus my H2'!E223-'118 Correct H2'!E223</f>
        <v>0</v>
      </c>
      <c r="F223" s="70">
        <f>'118 Bus my H2'!F223-'118 Correct H2'!F223</f>
        <v>0</v>
      </c>
      <c r="G223" s="70">
        <f>'118 Bus my H2'!G223-'118 Correct H2'!G223</f>
        <v>-2.4508999999999999</v>
      </c>
      <c r="H223" s="70">
        <f>'118 Bus my H2'!H223-'118 Correct H2'!H223</f>
        <v>0</v>
      </c>
      <c r="I223" s="70">
        <f>'118 Bus my H2'!I223-'118 Correct H2'!I223</f>
        <v>0</v>
      </c>
      <c r="J223" s="70">
        <f>'118 Bus my H2'!J223-'118 Correct H2'!J223</f>
        <v>0</v>
      </c>
      <c r="K223" s="70">
        <f>'118 Bus my H2'!K223-'118 Correct H2'!K223</f>
        <v>0</v>
      </c>
      <c r="L223" s="70">
        <f>'118 Bus my H2'!L223-'118 Correct H2'!L223</f>
        <v>0</v>
      </c>
      <c r="M223" s="70">
        <f>'118 Bus my H2'!M223-'118 Correct H2'!M223</f>
        <v>0</v>
      </c>
      <c r="N223" s="70">
        <f>'118 Bus my H2'!N223-'118 Correct H2'!N223</f>
        <v>0</v>
      </c>
      <c r="O223" s="70">
        <f>'118 Bus my H2'!O223-'118 Correct H2'!O223</f>
        <v>0</v>
      </c>
      <c r="P223" s="70">
        <f>'118 Bus my H2'!P223-'118 Correct H2'!P223</f>
        <v>0</v>
      </c>
      <c r="Q223" s="70">
        <f>'118 Bus my H2'!Q223-'118 Correct H2'!Q223</f>
        <v>0</v>
      </c>
      <c r="R223" s="70">
        <f>'118 Bus my H2'!R223-'118 Correct H2'!R223</f>
        <v>0</v>
      </c>
      <c r="S223" s="70">
        <f>'118 Bus my H2'!S223-'118 Correct H2'!S223</f>
        <v>0</v>
      </c>
      <c r="T223" s="70">
        <f>'118 Bus my H2'!T223-'118 Correct H2'!T223</f>
        <v>0</v>
      </c>
      <c r="U223" s="70">
        <f>'118 Bus my H2'!U223-'118 Correct H2'!U223</f>
        <v>0</v>
      </c>
      <c r="V223" s="70">
        <f>'118 Bus my H2'!V223-'118 Correct H2'!V223</f>
        <v>0</v>
      </c>
      <c r="W223" s="70">
        <f>'118 Bus my H2'!W223-'118 Correct H2'!W223</f>
        <v>0</v>
      </c>
      <c r="X223" s="70">
        <f>'118 Bus my H2'!X223-'118 Correct H2'!X223</f>
        <v>0</v>
      </c>
      <c r="Y223" s="70">
        <f>'118 Bus my H2'!Y223-'118 Correct H2'!Y223</f>
        <v>0</v>
      </c>
      <c r="Z223" s="70">
        <f>'118 Bus my H2'!Z223-'118 Correct H2'!Z223</f>
        <v>0</v>
      </c>
      <c r="AA223" s="70">
        <f>'118 Bus my H2'!AA223-'118 Correct H2'!AA223</f>
        <v>0</v>
      </c>
      <c r="AB223" s="70">
        <f>'118 Bus my H2'!AB223-'118 Correct H2'!AB223</f>
        <v>0</v>
      </c>
      <c r="AC223" s="70">
        <f>'118 Bus my H2'!AC223-'118 Correct H2'!AC223</f>
        <v>0</v>
      </c>
      <c r="AD223" s="70">
        <f>'118 Bus my H2'!AD223-'118 Correct H2'!AD223</f>
        <v>0</v>
      </c>
      <c r="AE223" s="70">
        <f>'118 Bus my H2'!AE223-'118 Correct H2'!AE223</f>
        <v>0</v>
      </c>
      <c r="AF223" s="70">
        <f>'118 Bus my H2'!AF223-'118 Correct H2'!AF223</f>
        <v>0</v>
      </c>
      <c r="AG223" s="70">
        <f>'118 Bus my H2'!AG223-'118 Correct H2'!AG223</f>
        <v>0</v>
      </c>
      <c r="AH223" s="70">
        <f>'118 Bus my H2'!AH223-'118 Correct H2'!AH223</f>
        <v>0</v>
      </c>
      <c r="AI223" s="70">
        <f>'118 Bus my H2'!AI223-'118 Correct H2'!AI223</f>
        <v>0</v>
      </c>
      <c r="AJ223" s="70">
        <f>'118 Bus my H2'!AJ223-'118 Correct H2'!AJ223</f>
        <v>0</v>
      </c>
      <c r="AK223" s="70">
        <f>'118 Bus my H2'!AK223-'118 Correct H2'!AK223</f>
        <v>0</v>
      </c>
      <c r="AL223" s="70">
        <f>'118 Bus my H2'!AL223-'118 Correct H2'!AL223</f>
        <v>0</v>
      </c>
      <c r="AM223" s="70">
        <f>'118 Bus my H2'!AM223-'118 Correct H2'!AM223</f>
        <v>0</v>
      </c>
      <c r="AN223" s="70">
        <f>'118 Bus my H2'!AN223-'118 Correct H2'!AN223</f>
        <v>0</v>
      </c>
      <c r="AO223" s="70">
        <f>'118 Bus my H2'!AO223-'118 Correct H2'!AO223</f>
        <v>0</v>
      </c>
      <c r="AP223" s="70">
        <f>'118 Bus my H2'!AP223-'118 Correct H2'!AP223</f>
        <v>0</v>
      </c>
      <c r="AQ223" s="70">
        <f>'118 Bus my H2'!AQ223-'118 Correct H2'!AQ223</f>
        <v>0</v>
      </c>
      <c r="AR223" s="70">
        <f>'118 Bus my H2'!AR223-'118 Correct H2'!AR223</f>
        <v>0</v>
      </c>
      <c r="AS223" s="70">
        <f>'118 Bus my H2'!AS223-'118 Correct H2'!AS223</f>
        <v>0</v>
      </c>
      <c r="AT223" s="70">
        <f>'118 Bus my H2'!AT223-'118 Correct H2'!AT223</f>
        <v>0</v>
      </c>
      <c r="AU223" s="70">
        <f>'118 Bus my H2'!AU223-'118 Correct H2'!AU223</f>
        <v>0</v>
      </c>
      <c r="AV223" s="70">
        <f>'118 Bus my H2'!AV223-'118 Correct H2'!AV223</f>
        <v>0</v>
      </c>
      <c r="AW223" s="70">
        <f>'118 Bus my H2'!AW223-'118 Correct H2'!AW223</f>
        <v>0</v>
      </c>
      <c r="AX223" s="70">
        <f>'118 Bus my H2'!AX223-'118 Correct H2'!AX223</f>
        <v>0</v>
      </c>
      <c r="AY223" s="70">
        <f>'118 Bus my H2'!AY223-'118 Correct H2'!AY223</f>
        <v>0</v>
      </c>
      <c r="AZ223" s="70">
        <f>'118 Bus my H2'!AZ223-'118 Correct H2'!AZ223</f>
        <v>0</v>
      </c>
    </row>
    <row r="224" spans="1:52" x14ac:dyDescent="0.25">
      <c r="A224" s="70">
        <f>'118 Bus my H2'!A224-'118 Correct H2'!A224</f>
        <v>0</v>
      </c>
      <c r="B224" s="70">
        <f>'118 Bus my H2'!B224-'118 Correct H2'!B224</f>
        <v>0</v>
      </c>
      <c r="C224" s="70">
        <f>'118 Bus my H2'!C224-'118 Correct H2'!C224</f>
        <v>0</v>
      </c>
      <c r="D224" s="70">
        <f>'118 Bus my H2'!D224-'118 Correct H2'!D224</f>
        <v>0</v>
      </c>
      <c r="E224" s="70">
        <f>'118 Bus my H2'!E224-'118 Correct H2'!E224</f>
        <v>0</v>
      </c>
      <c r="F224" s="70">
        <f>'118 Bus my H2'!F224-'118 Correct H2'!F224</f>
        <v>0</v>
      </c>
      <c r="G224" s="70">
        <f>'118 Bus my H2'!G224-'118 Correct H2'!G224</f>
        <v>0</v>
      </c>
      <c r="H224" s="70">
        <f>'118 Bus my H2'!H224-'118 Correct H2'!H224</f>
        <v>0</v>
      </c>
      <c r="I224" s="70">
        <f>'118 Bus my H2'!I224-'118 Correct H2'!I224</f>
        <v>0</v>
      </c>
      <c r="J224" s="70">
        <f>'118 Bus my H2'!J224-'118 Correct H2'!J224</f>
        <v>0</v>
      </c>
      <c r="K224" s="70">
        <f>'118 Bus my H2'!K224-'118 Correct H2'!K224</f>
        <v>0</v>
      </c>
      <c r="L224" s="70">
        <f>'118 Bus my H2'!L224-'118 Correct H2'!L224</f>
        <v>0</v>
      </c>
      <c r="M224" s="70">
        <f>'118 Bus my H2'!M224-'118 Correct H2'!M224</f>
        <v>0</v>
      </c>
      <c r="N224" s="70">
        <f>'118 Bus my H2'!N224-'118 Correct H2'!N224</f>
        <v>0</v>
      </c>
      <c r="O224" s="70">
        <f>'118 Bus my H2'!O224-'118 Correct H2'!O224</f>
        <v>0</v>
      </c>
      <c r="P224" s="70">
        <f>'118 Bus my H2'!P224-'118 Correct H2'!P224</f>
        <v>0</v>
      </c>
      <c r="Q224" s="70">
        <f>'118 Bus my H2'!Q224-'118 Correct H2'!Q224</f>
        <v>0</v>
      </c>
      <c r="R224" s="70">
        <f>'118 Bus my H2'!R224-'118 Correct H2'!R224</f>
        <v>0</v>
      </c>
      <c r="S224" s="70">
        <f>'118 Bus my H2'!S224-'118 Correct H2'!S224</f>
        <v>0</v>
      </c>
      <c r="T224" s="70">
        <f>'118 Bus my H2'!T224-'118 Correct H2'!T224</f>
        <v>0</v>
      </c>
      <c r="U224" s="70">
        <f>'118 Bus my H2'!U224-'118 Correct H2'!U224</f>
        <v>0</v>
      </c>
      <c r="V224" s="70">
        <f>'118 Bus my H2'!V224-'118 Correct H2'!V224</f>
        <v>0</v>
      </c>
      <c r="W224" s="70">
        <f>'118 Bus my H2'!W224-'118 Correct H2'!W224</f>
        <v>0</v>
      </c>
      <c r="X224" s="70">
        <f>'118 Bus my H2'!X224-'118 Correct H2'!X224</f>
        <v>0</v>
      </c>
      <c r="Y224" s="70">
        <f>'118 Bus my H2'!Y224-'118 Correct H2'!Y224</f>
        <v>0</v>
      </c>
      <c r="Z224" s="70">
        <f>'118 Bus my H2'!Z224-'118 Correct H2'!Z224</f>
        <v>0</v>
      </c>
      <c r="AA224" s="70">
        <f>'118 Bus my H2'!AA224-'118 Correct H2'!AA224</f>
        <v>0</v>
      </c>
      <c r="AB224" s="70">
        <f>'118 Bus my H2'!AB224-'118 Correct H2'!AB224</f>
        <v>0</v>
      </c>
      <c r="AC224" s="70">
        <f>'118 Bus my H2'!AC224-'118 Correct H2'!AC224</f>
        <v>0</v>
      </c>
      <c r="AD224" s="70">
        <f>'118 Bus my H2'!AD224-'118 Correct H2'!AD224</f>
        <v>0</v>
      </c>
      <c r="AE224" s="70">
        <f>'118 Bus my H2'!AE224-'118 Correct H2'!AE224</f>
        <v>0</v>
      </c>
      <c r="AF224" s="70">
        <f>'118 Bus my H2'!AF224-'118 Correct H2'!AF224</f>
        <v>0</v>
      </c>
      <c r="AG224" s="70">
        <f>'118 Bus my H2'!AG224-'118 Correct H2'!AG224</f>
        <v>0</v>
      </c>
      <c r="AH224" s="70">
        <f>'118 Bus my H2'!AH224-'118 Correct H2'!AH224</f>
        <v>0</v>
      </c>
      <c r="AI224" s="70">
        <f>'118 Bus my H2'!AI224-'118 Correct H2'!AI224</f>
        <v>0</v>
      </c>
      <c r="AJ224" s="70">
        <f>'118 Bus my H2'!AJ224-'118 Correct H2'!AJ224</f>
        <v>0</v>
      </c>
      <c r="AK224" s="70">
        <f>'118 Bus my H2'!AK224-'118 Correct H2'!AK224</f>
        <v>0</v>
      </c>
      <c r="AL224" s="70">
        <f>'118 Bus my H2'!AL224-'118 Correct H2'!AL224</f>
        <v>0</v>
      </c>
      <c r="AM224" s="70">
        <f>'118 Bus my H2'!AM224-'118 Correct H2'!AM224</f>
        <v>0</v>
      </c>
      <c r="AN224" s="70">
        <f>'118 Bus my H2'!AN224-'118 Correct H2'!AN224</f>
        <v>0</v>
      </c>
      <c r="AO224" s="70">
        <f>'118 Bus my H2'!AO224-'118 Correct H2'!AO224</f>
        <v>0</v>
      </c>
      <c r="AP224" s="70">
        <f>'118 Bus my H2'!AP224-'118 Correct H2'!AP224</f>
        <v>0</v>
      </c>
      <c r="AQ224" s="70">
        <f>'118 Bus my H2'!AQ224-'118 Correct H2'!AQ224</f>
        <v>0</v>
      </c>
      <c r="AR224" s="70">
        <f>'118 Bus my H2'!AR224-'118 Correct H2'!AR224</f>
        <v>0</v>
      </c>
      <c r="AS224" s="70">
        <f>'118 Bus my H2'!AS224-'118 Correct H2'!AS224</f>
        <v>0</v>
      </c>
      <c r="AT224" s="70">
        <f>'118 Bus my H2'!AT224-'118 Correct H2'!AT224</f>
        <v>0</v>
      </c>
      <c r="AU224" s="70">
        <f>'118 Bus my H2'!AU224-'118 Correct H2'!AU224</f>
        <v>0</v>
      </c>
      <c r="AV224" s="70">
        <f>'118 Bus my H2'!AV224-'118 Correct H2'!AV224</f>
        <v>0</v>
      </c>
      <c r="AW224" s="70">
        <f>'118 Bus my H2'!AW224-'118 Correct H2'!AW224</f>
        <v>0</v>
      </c>
      <c r="AX224" s="70">
        <f>'118 Bus my H2'!AX224-'118 Correct H2'!AX224</f>
        <v>0</v>
      </c>
      <c r="AY224" s="70">
        <f>'118 Bus my H2'!AY224-'118 Correct H2'!AY224</f>
        <v>0</v>
      </c>
      <c r="AZ224" s="70">
        <f>'118 Bus my H2'!AZ224-'118 Correct H2'!AZ224</f>
        <v>0</v>
      </c>
    </row>
    <row r="225" spans="1:52" x14ac:dyDescent="0.25">
      <c r="A225" s="70">
        <f>'118 Bus my H2'!A225-'118 Correct H2'!A225</f>
        <v>0</v>
      </c>
      <c r="B225" s="70">
        <f>'118 Bus my H2'!B225-'118 Correct H2'!B225</f>
        <v>0</v>
      </c>
      <c r="C225" s="70">
        <f>'118 Bus my H2'!C225-'118 Correct H2'!C225</f>
        <v>0</v>
      </c>
      <c r="D225" s="70">
        <f>'118 Bus my H2'!D225-'118 Correct H2'!D225</f>
        <v>0</v>
      </c>
      <c r="E225" s="70">
        <f>'118 Bus my H2'!E225-'118 Correct H2'!E225</f>
        <v>0</v>
      </c>
      <c r="F225" s="70">
        <f>'118 Bus my H2'!F225-'118 Correct H2'!F225</f>
        <v>0</v>
      </c>
      <c r="G225" s="70">
        <f>'118 Bus my H2'!G225-'118 Correct H2'!G225</f>
        <v>0</v>
      </c>
      <c r="H225" s="70">
        <f>'118 Bus my H2'!H225-'118 Correct H2'!H225</f>
        <v>0</v>
      </c>
      <c r="I225" s="70">
        <f>'118 Bus my H2'!I225-'118 Correct H2'!I225</f>
        <v>0</v>
      </c>
      <c r="J225" s="70">
        <f>'118 Bus my H2'!J225-'118 Correct H2'!J225</f>
        <v>0</v>
      </c>
      <c r="K225" s="70">
        <f>'118 Bus my H2'!K225-'118 Correct H2'!K225</f>
        <v>0</v>
      </c>
      <c r="L225" s="70">
        <f>'118 Bus my H2'!L225-'118 Correct H2'!L225</f>
        <v>0</v>
      </c>
      <c r="M225" s="70">
        <f>'118 Bus my H2'!M225-'118 Correct H2'!M225</f>
        <v>0</v>
      </c>
      <c r="N225" s="70">
        <f>'118 Bus my H2'!N225-'118 Correct H2'!N225</f>
        <v>0</v>
      </c>
      <c r="O225" s="70">
        <f>'118 Bus my H2'!O225-'118 Correct H2'!O225</f>
        <v>0</v>
      </c>
      <c r="P225" s="70">
        <f>'118 Bus my H2'!P225-'118 Correct H2'!P225</f>
        <v>0</v>
      </c>
      <c r="Q225" s="70">
        <f>'118 Bus my H2'!Q225-'118 Correct H2'!Q225</f>
        <v>0</v>
      </c>
      <c r="R225" s="70">
        <f>'118 Bus my H2'!R225-'118 Correct H2'!R225</f>
        <v>0</v>
      </c>
      <c r="S225" s="70">
        <f>'118 Bus my H2'!S225-'118 Correct H2'!S225</f>
        <v>0</v>
      </c>
      <c r="T225" s="70">
        <f>'118 Bus my H2'!T225-'118 Correct H2'!T225</f>
        <v>0</v>
      </c>
      <c r="U225" s="70">
        <f>'118 Bus my H2'!U225-'118 Correct H2'!U225</f>
        <v>0</v>
      </c>
      <c r="V225" s="70">
        <f>'118 Bus my H2'!V225-'118 Correct H2'!V225</f>
        <v>0</v>
      </c>
      <c r="W225" s="70">
        <f>'118 Bus my H2'!W225-'118 Correct H2'!W225</f>
        <v>0</v>
      </c>
      <c r="X225" s="70">
        <f>'118 Bus my H2'!X225-'118 Correct H2'!X225</f>
        <v>0</v>
      </c>
      <c r="Y225" s="70">
        <f>'118 Bus my H2'!Y225-'118 Correct H2'!Y225</f>
        <v>0</v>
      </c>
      <c r="Z225" s="70">
        <f>'118 Bus my H2'!Z225-'118 Correct H2'!Z225</f>
        <v>0</v>
      </c>
      <c r="AA225" s="70">
        <f>'118 Bus my H2'!AA225-'118 Correct H2'!AA225</f>
        <v>0</v>
      </c>
      <c r="AB225" s="70">
        <f>'118 Bus my H2'!AB225-'118 Correct H2'!AB225</f>
        <v>0</v>
      </c>
      <c r="AC225" s="70">
        <f>'118 Bus my H2'!AC225-'118 Correct H2'!AC225</f>
        <v>0</v>
      </c>
      <c r="AD225" s="70">
        <f>'118 Bus my H2'!AD225-'118 Correct H2'!AD225</f>
        <v>0</v>
      </c>
      <c r="AE225" s="70">
        <f>'118 Bus my H2'!AE225-'118 Correct H2'!AE225</f>
        <v>0</v>
      </c>
      <c r="AF225" s="70">
        <f>'118 Bus my H2'!AF225-'118 Correct H2'!AF225</f>
        <v>0</v>
      </c>
      <c r="AG225" s="70">
        <f>'118 Bus my H2'!AG225-'118 Correct H2'!AG225</f>
        <v>0</v>
      </c>
      <c r="AH225" s="70">
        <f>'118 Bus my H2'!AH225-'118 Correct H2'!AH225</f>
        <v>0</v>
      </c>
      <c r="AI225" s="70">
        <f>'118 Bus my H2'!AI225-'118 Correct H2'!AI225</f>
        <v>0</v>
      </c>
      <c r="AJ225" s="70">
        <f>'118 Bus my H2'!AJ225-'118 Correct H2'!AJ225</f>
        <v>0</v>
      </c>
      <c r="AK225" s="70">
        <f>'118 Bus my H2'!AK225-'118 Correct H2'!AK225</f>
        <v>0</v>
      </c>
      <c r="AL225" s="70">
        <f>'118 Bus my H2'!AL225-'118 Correct H2'!AL225</f>
        <v>0</v>
      </c>
      <c r="AM225" s="70">
        <f>'118 Bus my H2'!AM225-'118 Correct H2'!AM225</f>
        <v>0</v>
      </c>
      <c r="AN225" s="70">
        <f>'118 Bus my H2'!AN225-'118 Correct H2'!AN225</f>
        <v>0</v>
      </c>
      <c r="AO225" s="70">
        <f>'118 Bus my H2'!AO225-'118 Correct H2'!AO225</f>
        <v>0</v>
      </c>
      <c r="AP225" s="70">
        <f>'118 Bus my H2'!AP225-'118 Correct H2'!AP225</f>
        <v>0</v>
      </c>
      <c r="AQ225" s="70">
        <f>'118 Bus my H2'!AQ225-'118 Correct H2'!AQ225</f>
        <v>0</v>
      </c>
      <c r="AR225" s="70">
        <f>'118 Bus my H2'!AR225-'118 Correct H2'!AR225</f>
        <v>0</v>
      </c>
      <c r="AS225" s="70">
        <f>'118 Bus my H2'!AS225-'118 Correct H2'!AS225</f>
        <v>0</v>
      </c>
      <c r="AT225" s="70">
        <f>'118 Bus my H2'!AT225-'118 Correct H2'!AT225</f>
        <v>0</v>
      </c>
      <c r="AU225" s="70">
        <f>'118 Bus my H2'!AU225-'118 Correct H2'!AU225</f>
        <v>0</v>
      </c>
      <c r="AV225" s="70">
        <f>'118 Bus my H2'!AV225-'118 Correct H2'!AV225</f>
        <v>0</v>
      </c>
      <c r="AW225" s="70">
        <f>'118 Bus my H2'!AW225-'118 Correct H2'!AW225</f>
        <v>0</v>
      </c>
      <c r="AX225" s="70">
        <f>'118 Bus my H2'!AX225-'118 Correct H2'!AX225</f>
        <v>0</v>
      </c>
      <c r="AY225" s="70">
        <f>'118 Bus my H2'!AY225-'118 Correct H2'!AY225</f>
        <v>0</v>
      </c>
      <c r="AZ225" s="70">
        <f>'118 Bus my H2'!AZ225-'118 Correct H2'!AZ225</f>
        <v>0</v>
      </c>
    </row>
    <row r="226" spans="1:52" x14ac:dyDescent="0.25">
      <c r="A226" s="70">
        <f>'118 Bus my H2'!A226-'118 Correct H2'!A226</f>
        <v>0</v>
      </c>
      <c r="B226" s="70">
        <f>'118 Bus my H2'!B226-'118 Correct H2'!B226</f>
        <v>0</v>
      </c>
      <c r="C226" s="70">
        <f>'118 Bus my H2'!C226-'118 Correct H2'!C226</f>
        <v>0</v>
      </c>
      <c r="D226" s="70">
        <f>'118 Bus my H2'!D226-'118 Correct H2'!D226</f>
        <v>0</v>
      </c>
      <c r="E226" s="70">
        <f>'118 Bus my H2'!E226-'118 Correct H2'!E226</f>
        <v>0</v>
      </c>
      <c r="F226" s="70">
        <f>'118 Bus my H2'!F226-'118 Correct H2'!F226</f>
        <v>0</v>
      </c>
      <c r="G226" s="70">
        <f>'118 Bus my H2'!G226-'118 Correct H2'!G226</f>
        <v>9.0535999999999994</v>
      </c>
      <c r="H226" s="70">
        <f>'118 Bus my H2'!H226-'118 Correct H2'!H226</f>
        <v>0</v>
      </c>
      <c r="I226" s="70">
        <f>'118 Bus my H2'!I226-'118 Correct H2'!I226</f>
        <v>0</v>
      </c>
      <c r="J226" s="70">
        <f>'118 Bus my H2'!J226-'118 Correct H2'!J226</f>
        <v>0</v>
      </c>
      <c r="K226" s="70">
        <f>'118 Bus my H2'!K226-'118 Correct H2'!K226</f>
        <v>0</v>
      </c>
      <c r="L226" s="70">
        <f>'118 Bus my H2'!L226-'118 Correct H2'!L226</f>
        <v>0</v>
      </c>
      <c r="M226" s="70">
        <f>'118 Bus my H2'!M226-'118 Correct H2'!M226</f>
        <v>0</v>
      </c>
      <c r="N226" s="70">
        <f>'118 Bus my H2'!N226-'118 Correct H2'!N226</f>
        <v>0</v>
      </c>
      <c r="O226" s="70">
        <f>'118 Bus my H2'!O226-'118 Correct H2'!O226</f>
        <v>0</v>
      </c>
      <c r="P226" s="70">
        <f>'118 Bus my H2'!P226-'118 Correct H2'!P226</f>
        <v>0</v>
      </c>
      <c r="Q226" s="70">
        <f>'118 Bus my H2'!Q226-'118 Correct H2'!Q226</f>
        <v>0</v>
      </c>
      <c r="R226" s="70">
        <f>'118 Bus my H2'!R226-'118 Correct H2'!R226</f>
        <v>0</v>
      </c>
      <c r="S226" s="70">
        <f>'118 Bus my H2'!S226-'118 Correct H2'!S226</f>
        <v>0</v>
      </c>
      <c r="T226" s="70">
        <f>'118 Bus my H2'!T226-'118 Correct H2'!T226</f>
        <v>0</v>
      </c>
      <c r="U226" s="70">
        <f>'118 Bus my H2'!U226-'118 Correct H2'!U226</f>
        <v>0</v>
      </c>
      <c r="V226" s="70">
        <f>'118 Bus my H2'!V226-'118 Correct H2'!V226</f>
        <v>0</v>
      </c>
      <c r="W226" s="70">
        <f>'118 Bus my H2'!W226-'118 Correct H2'!W226</f>
        <v>0</v>
      </c>
      <c r="X226" s="70">
        <f>'118 Bus my H2'!X226-'118 Correct H2'!X226</f>
        <v>0</v>
      </c>
      <c r="Y226" s="70">
        <f>'118 Bus my H2'!Y226-'118 Correct H2'!Y226</f>
        <v>0</v>
      </c>
      <c r="Z226" s="70">
        <f>'118 Bus my H2'!Z226-'118 Correct H2'!Z226</f>
        <v>0</v>
      </c>
      <c r="AA226" s="70">
        <f>'118 Bus my H2'!AA226-'118 Correct H2'!AA226</f>
        <v>0</v>
      </c>
      <c r="AB226" s="70">
        <f>'118 Bus my H2'!AB226-'118 Correct H2'!AB226</f>
        <v>0</v>
      </c>
      <c r="AC226" s="70">
        <f>'118 Bus my H2'!AC226-'118 Correct H2'!AC226</f>
        <v>0</v>
      </c>
      <c r="AD226" s="70">
        <f>'118 Bus my H2'!AD226-'118 Correct H2'!AD226</f>
        <v>0</v>
      </c>
      <c r="AE226" s="70">
        <f>'118 Bus my H2'!AE226-'118 Correct H2'!AE226</f>
        <v>0</v>
      </c>
      <c r="AF226" s="70">
        <f>'118 Bus my H2'!AF226-'118 Correct H2'!AF226</f>
        <v>0</v>
      </c>
      <c r="AG226" s="70">
        <f>'118 Bus my H2'!AG226-'118 Correct H2'!AG226</f>
        <v>0</v>
      </c>
      <c r="AH226" s="70">
        <f>'118 Bus my H2'!AH226-'118 Correct H2'!AH226</f>
        <v>0</v>
      </c>
      <c r="AI226" s="70">
        <f>'118 Bus my H2'!AI226-'118 Correct H2'!AI226</f>
        <v>0</v>
      </c>
      <c r="AJ226" s="70">
        <f>'118 Bus my H2'!AJ226-'118 Correct H2'!AJ226</f>
        <v>0</v>
      </c>
      <c r="AK226" s="70">
        <f>'118 Bus my H2'!AK226-'118 Correct H2'!AK226</f>
        <v>0</v>
      </c>
      <c r="AL226" s="70">
        <f>'118 Bus my H2'!AL226-'118 Correct H2'!AL226</f>
        <v>0</v>
      </c>
      <c r="AM226" s="70">
        <f>'118 Bus my H2'!AM226-'118 Correct H2'!AM226</f>
        <v>0</v>
      </c>
      <c r="AN226" s="70">
        <f>'118 Bus my H2'!AN226-'118 Correct H2'!AN226</f>
        <v>0</v>
      </c>
      <c r="AO226" s="70">
        <f>'118 Bus my H2'!AO226-'118 Correct H2'!AO226</f>
        <v>0</v>
      </c>
      <c r="AP226" s="70">
        <f>'118 Bus my H2'!AP226-'118 Correct H2'!AP226</f>
        <v>0</v>
      </c>
      <c r="AQ226" s="70">
        <f>'118 Bus my H2'!AQ226-'118 Correct H2'!AQ226</f>
        <v>0</v>
      </c>
      <c r="AR226" s="70">
        <f>'118 Bus my H2'!AR226-'118 Correct H2'!AR226</f>
        <v>0</v>
      </c>
      <c r="AS226" s="70">
        <f>'118 Bus my H2'!AS226-'118 Correct H2'!AS226</f>
        <v>0</v>
      </c>
      <c r="AT226" s="70">
        <f>'118 Bus my H2'!AT226-'118 Correct H2'!AT226</f>
        <v>0</v>
      </c>
      <c r="AU226" s="70">
        <f>'118 Bus my H2'!AU226-'118 Correct H2'!AU226</f>
        <v>0</v>
      </c>
      <c r="AV226" s="70">
        <f>'118 Bus my H2'!AV226-'118 Correct H2'!AV226</f>
        <v>0</v>
      </c>
      <c r="AW226" s="70">
        <f>'118 Bus my H2'!AW226-'118 Correct H2'!AW226</f>
        <v>0</v>
      </c>
      <c r="AX226" s="70">
        <f>'118 Bus my H2'!AX226-'118 Correct H2'!AX226</f>
        <v>0</v>
      </c>
      <c r="AY226" s="70">
        <f>'118 Bus my H2'!AY226-'118 Correct H2'!AY226</f>
        <v>0</v>
      </c>
      <c r="AZ226" s="70">
        <f>'118 Bus my H2'!AZ226-'118 Correct H2'!AZ226</f>
        <v>0</v>
      </c>
    </row>
    <row r="227" spans="1:52" x14ac:dyDescent="0.25">
      <c r="A227" s="70">
        <f>'118 Bus my H2'!A227-'118 Correct H2'!A227</f>
        <v>0</v>
      </c>
      <c r="B227" s="70">
        <f>'118 Bus my H2'!B227-'118 Correct H2'!B227</f>
        <v>0</v>
      </c>
      <c r="C227" s="70">
        <f>'118 Bus my H2'!C227-'118 Correct H2'!C227</f>
        <v>0</v>
      </c>
      <c r="D227" s="70">
        <f>'118 Bus my H2'!D227-'118 Correct H2'!D227</f>
        <v>0</v>
      </c>
      <c r="E227" s="70">
        <f>'118 Bus my H2'!E227-'118 Correct H2'!E227</f>
        <v>0</v>
      </c>
      <c r="F227" s="70">
        <f>'118 Bus my H2'!F227-'118 Correct H2'!F227</f>
        <v>0</v>
      </c>
      <c r="G227" s="70">
        <f>'118 Bus my H2'!G227-'118 Correct H2'!G227</f>
        <v>-2.7698999999999998</v>
      </c>
      <c r="H227" s="70">
        <f>'118 Bus my H2'!H227-'118 Correct H2'!H227</f>
        <v>0</v>
      </c>
      <c r="I227" s="70">
        <f>'118 Bus my H2'!I227-'118 Correct H2'!I227</f>
        <v>0</v>
      </c>
      <c r="J227" s="70">
        <f>'118 Bus my H2'!J227-'118 Correct H2'!J227</f>
        <v>0</v>
      </c>
      <c r="K227" s="70">
        <f>'118 Bus my H2'!K227-'118 Correct H2'!K227</f>
        <v>0</v>
      </c>
      <c r="L227" s="70">
        <f>'118 Bus my H2'!L227-'118 Correct H2'!L227</f>
        <v>0</v>
      </c>
      <c r="M227" s="70">
        <f>'118 Bus my H2'!M227-'118 Correct H2'!M227</f>
        <v>0</v>
      </c>
      <c r="N227" s="70">
        <f>'118 Bus my H2'!N227-'118 Correct H2'!N227</f>
        <v>0</v>
      </c>
      <c r="O227" s="70">
        <f>'118 Bus my H2'!O227-'118 Correct H2'!O227</f>
        <v>0</v>
      </c>
      <c r="P227" s="70">
        <f>'118 Bus my H2'!P227-'118 Correct H2'!P227</f>
        <v>0</v>
      </c>
      <c r="Q227" s="70">
        <f>'118 Bus my H2'!Q227-'118 Correct H2'!Q227</f>
        <v>0</v>
      </c>
      <c r="R227" s="70">
        <f>'118 Bus my H2'!R227-'118 Correct H2'!R227</f>
        <v>0</v>
      </c>
      <c r="S227" s="70">
        <f>'118 Bus my H2'!S227-'118 Correct H2'!S227</f>
        <v>0</v>
      </c>
      <c r="T227" s="70">
        <f>'118 Bus my H2'!T227-'118 Correct H2'!T227</f>
        <v>0</v>
      </c>
      <c r="U227" s="70">
        <f>'118 Bus my H2'!U227-'118 Correct H2'!U227</f>
        <v>0</v>
      </c>
      <c r="V227" s="70">
        <f>'118 Bus my H2'!V227-'118 Correct H2'!V227</f>
        <v>0</v>
      </c>
      <c r="W227" s="70">
        <f>'118 Bus my H2'!W227-'118 Correct H2'!W227</f>
        <v>0</v>
      </c>
      <c r="X227" s="70">
        <f>'118 Bus my H2'!X227-'118 Correct H2'!X227</f>
        <v>0</v>
      </c>
      <c r="Y227" s="70">
        <f>'118 Bus my H2'!Y227-'118 Correct H2'!Y227</f>
        <v>0</v>
      </c>
      <c r="Z227" s="70">
        <f>'118 Bus my H2'!Z227-'118 Correct H2'!Z227</f>
        <v>0</v>
      </c>
      <c r="AA227" s="70">
        <f>'118 Bus my H2'!AA227-'118 Correct H2'!AA227</f>
        <v>0</v>
      </c>
      <c r="AB227" s="70">
        <f>'118 Bus my H2'!AB227-'118 Correct H2'!AB227</f>
        <v>0</v>
      </c>
      <c r="AC227" s="70">
        <f>'118 Bus my H2'!AC227-'118 Correct H2'!AC227</f>
        <v>0</v>
      </c>
      <c r="AD227" s="70">
        <f>'118 Bus my H2'!AD227-'118 Correct H2'!AD227</f>
        <v>0</v>
      </c>
      <c r="AE227" s="70">
        <f>'118 Bus my H2'!AE227-'118 Correct H2'!AE227</f>
        <v>0</v>
      </c>
      <c r="AF227" s="70">
        <f>'118 Bus my H2'!AF227-'118 Correct H2'!AF227</f>
        <v>0</v>
      </c>
      <c r="AG227" s="70">
        <f>'118 Bus my H2'!AG227-'118 Correct H2'!AG227</f>
        <v>0</v>
      </c>
      <c r="AH227" s="70">
        <f>'118 Bus my H2'!AH227-'118 Correct H2'!AH227</f>
        <v>0</v>
      </c>
      <c r="AI227" s="70">
        <f>'118 Bus my H2'!AI227-'118 Correct H2'!AI227</f>
        <v>0</v>
      </c>
      <c r="AJ227" s="70">
        <f>'118 Bus my H2'!AJ227-'118 Correct H2'!AJ227</f>
        <v>0</v>
      </c>
      <c r="AK227" s="70">
        <f>'118 Bus my H2'!AK227-'118 Correct H2'!AK227</f>
        <v>0</v>
      </c>
      <c r="AL227" s="70">
        <f>'118 Bus my H2'!AL227-'118 Correct H2'!AL227</f>
        <v>0</v>
      </c>
      <c r="AM227" s="70">
        <f>'118 Bus my H2'!AM227-'118 Correct H2'!AM227</f>
        <v>0</v>
      </c>
      <c r="AN227" s="70">
        <f>'118 Bus my H2'!AN227-'118 Correct H2'!AN227</f>
        <v>0</v>
      </c>
      <c r="AO227" s="70">
        <f>'118 Bus my H2'!AO227-'118 Correct H2'!AO227</f>
        <v>0</v>
      </c>
      <c r="AP227" s="70">
        <f>'118 Bus my H2'!AP227-'118 Correct H2'!AP227</f>
        <v>0</v>
      </c>
      <c r="AQ227" s="70">
        <f>'118 Bus my H2'!AQ227-'118 Correct H2'!AQ227</f>
        <v>0</v>
      </c>
      <c r="AR227" s="70">
        <f>'118 Bus my H2'!AR227-'118 Correct H2'!AR227</f>
        <v>0</v>
      </c>
      <c r="AS227" s="70">
        <f>'118 Bus my H2'!AS227-'118 Correct H2'!AS227</f>
        <v>0</v>
      </c>
      <c r="AT227" s="70">
        <f>'118 Bus my H2'!AT227-'118 Correct H2'!AT227</f>
        <v>0</v>
      </c>
      <c r="AU227" s="70">
        <f>'118 Bus my H2'!AU227-'118 Correct H2'!AU227</f>
        <v>0</v>
      </c>
      <c r="AV227" s="70">
        <f>'118 Bus my H2'!AV227-'118 Correct H2'!AV227</f>
        <v>0</v>
      </c>
      <c r="AW227" s="70">
        <f>'118 Bus my H2'!AW227-'118 Correct H2'!AW227</f>
        <v>0</v>
      </c>
      <c r="AX227" s="70">
        <f>'118 Bus my H2'!AX227-'118 Correct H2'!AX227</f>
        <v>0</v>
      </c>
      <c r="AY227" s="70">
        <f>'118 Bus my H2'!AY227-'118 Correct H2'!AY227</f>
        <v>0</v>
      </c>
      <c r="AZ227" s="70">
        <f>'118 Bus my H2'!AZ227-'118 Correct H2'!AZ227</f>
        <v>0</v>
      </c>
    </row>
    <row r="228" spans="1:52" x14ac:dyDescent="0.25">
      <c r="A228" s="70">
        <f>'118 Bus my H2'!A228-'118 Correct H2'!A228</f>
        <v>0</v>
      </c>
      <c r="B228" s="70">
        <f>'118 Bus my H2'!B228-'118 Correct H2'!B228</f>
        <v>0</v>
      </c>
      <c r="C228" s="70">
        <f>'118 Bus my H2'!C228-'118 Correct H2'!C228</f>
        <v>0</v>
      </c>
      <c r="D228" s="70">
        <f>'118 Bus my H2'!D228-'118 Correct H2'!D228</f>
        <v>0</v>
      </c>
      <c r="E228" s="70">
        <f>'118 Bus my H2'!E228-'118 Correct H2'!E228</f>
        <v>0</v>
      </c>
      <c r="F228" s="70">
        <f>'118 Bus my H2'!F228-'118 Correct H2'!F228</f>
        <v>0</v>
      </c>
      <c r="G228" s="70">
        <f>'118 Bus my H2'!G228-'118 Correct H2'!G228</f>
        <v>0</v>
      </c>
      <c r="H228" s="70">
        <f>'118 Bus my H2'!H228-'118 Correct H2'!H228</f>
        <v>0</v>
      </c>
      <c r="I228" s="70">
        <f>'118 Bus my H2'!I228-'118 Correct H2'!I228</f>
        <v>0</v>
      </c>
      <c r="J228" s="70">
        <f>'118 Bus my H2'!J228-'118 Correct H2'!J228</f>
        <v>0</v>
      </c>
      <c r="K228" s="70">
        <f>'118 Bus my H2'!K228-'118 Correct H2'!K228</f>
        <v>0</v>
      </c>
      <c r="L228" s="70">
        <f>'118 Bus my H2'!L228-'118 Correct H2'!L228</f>
        <v>0</v>
      </c>
      <c r="M228" s="70">
        <f>'118 Bus my H2'!M228-'118 Correct H2'!M228</f>
        <v>0</v>
      </c>
      <c r="N228" s="70">
        <f>'118 Bus my H2'!N228-'118 Correct H2'!N228</f>
        <v>0</v>
      </c>
      <c r="O228" s="70">
        <f>'118 Bus my H2'!O228-'118 Correct H2'!O228</f>
        <v>0</v>
      </c>
      <c r="P228" s="70">
        <f>'118 Bus my H2'!P228-'118 Correct H2'!P228</f>
        <v>0</v>
      </c>
      <c r="Q228" s="70">
        <f>'118 Bus my H2'!Q228-'118 Correct H2'!Q228</f>
        <v>0</v>
      </c>
      <c r="R228" s="70">
        <f>'118 Bus my H2'!R228-'118 Correct H2'!R228</f>
        <v>0</v>
      </c>
      <c r="S228" s="70">
        <f>'118 Bus my H2'!S228-'118 Correct H2'!S228</f>
        <v>0</v>
      </c>
      <c r="T228" s="70">
        <f>'118 Bus my H2'!T228-'118 Correct H2'!T228</f>
        <v>0</v>
      </c>
      <c r="U228" s="70">
        <f>'118 Bus my H2'!U228-'118 Correct H2'!U228</f>
        <v>0</v>
      </c>
      <c r="V228" s="70">
        <f>'118 Bus my H2'!V228-'118 Correct H2'!V228</f>
        <v>0</v>
      </c>
      <c r="W228" s="70">
        <f>'118 Bus my H2'!W228-'118 Correct H2'!W228</f>
        <v>0</v>
      </c>
      <c r="X228" s="70">
        <f>'118 Bus my H2'!X228-'118 Correct H2'!X228</f>
        <v>0</v>
      </c>
      <c r="Y228" s="70">
        <f>'118 Bus my H2'!Y228-'118 Correct H2'!Y228</f>
        <v>0</v>
      </c>
      <c r="Z228" s="70">
        <f>'118 Bus my H2'!Z228-'118 Correct H2'!Z228</f>
        <v>0</v>
      </c>
      <c r="AA228" s="70">
        <f>'118 Bus my H2'!AA228-'118 Correct H2'!AA228</f>
        <v>0</v>
      </c>
      <c r="AB228" s="70">
        <f>'118 Bus my H2'!AB228-'118 Correct H2'!AB228</f>
        <v>0</v>
      </c>
      <c r="AC228" s="70">
        <f>'118 Bus my H2'!AC228-'118 Correct H2'!AC228</f>
        <v>0</v>
      </c>
      <c r="AD228" s="70">
        <f>'118 Bus my H2'!AD228-'118 Correct H2'!AD228</f>
        <v>0</v>
      </c>
      <c r="AE228" s="70">
        <f>'118 Bus my H2'!AE228-'118 Correct H2'!AE228</f>
        <v>0</v>
      </c>
      <c r="AF228" s="70">
        <f>'118 Bus my H2'!AF228-'118 Correct H2'!AF228</f>
        <v>0</v>
      </c>
      <c r="AG228" s="70">
        <f>'118 Bus my H2'!AG228-'118 Correct H2'!AG228</f>
        <v>0</v>
      </c>
      <c r="AH228" s="70">
        <f>'118 Bus my H2'!AH228-'118 Correct H2'!AH228</f>
        <v>0</v>
      </c>
      <c r="AI228" s="70">
        <f>'118 Bus my H2'!AI228-'118 Correct H2'!AI228</f>
        <v>0</v>
      </c>
      <c r="AJ228" s="70">
        <f>'118 Bus my H2'!AJ228-'118 Correct H2'!AJ228</f>
        <v>0</v>
      </c>
      <c r="AK228" s="70">
        <f>'118 Bus my H2'!AK228-'118 Correct H2'!AK228</f>
        <v>0</v>
      </c>
      <c r="AL228" s="70">
        <f>'118 Bus my H2'!AL228-'118 Correct H2'!AL228</f>
        <v>0</v>
      </c>
      <c r="AM228" s="70">
        <f>'118 Bus my H2'!AM228-'118 Correct H2'!AM228</f>
        <v>0</v>
      </c>
      <c r="AN228" s="70">
        <f>'118 Bus my H2'!AN228-'118 Correct H2'!AN228</f>
        <v>0</v>
      </c>
      <c r="AO228" s="70">
        <f>'118 Bus my H2'!AO228-'118 Correct H2'!AO228</f>
        <v>0</v>
      </c>
      <c r="AP228" s="70">
        <f>'118 Bus my H2'!AP228-'118 Correct H2'!AP228</f>
        <v>0</v>
      </c>
      <c r="AQ228" s="70">
        <f>'118 Bus my H2'!AQ228-'118 Correct H2'!AQ228</f>
        <v>0</v>
      </c>
      <c r="AR228" s="70">
        <f>'118 Bus my H2'!AR228-'118 Correct H2'!AR228</f>
        <v>0</v>
      </c>
      <c r="AS228" s="70">
        <f>'118 Bus my H2'!AS228-'118 Correct H2'!AS228</f>
        <v>0</v>
      </c>
      <c r="AT228" s="70">
        <f>'118 Bus my H2'!AT228-'118 Correct H2'!AT228</f>
        <v>0</v>
      </c>
      <c r="AU228" s="70">
        <f>'118 Bus my H2'!AU228-'118 Correct H2'!AU228</f>
        <v>0</v>
      </c>
      <c r="AV228" s="70">
        <f>'118 Bus my H2'!AV228-'118 Correct H2'!AV228</f>
        <v>0</v>
      </c>
      <c r="AW228" s="70">
        <f>'118 Bus my H2'!AW228-'118 Correct H2'!AW228</f>
        <v>0</v>
      </c>
      <c r="AX228" s="70">
        <f>'118 Bus my H2'!AX228-'118 Correct H2'!AX228</f>
        <v>0</v>
      </c>
      <c r="AY228" s="70">
        <f>'118 Bus my H2'!AY228-'118 Correct H2'!AY228</f>
        <v>0</v>
      </c>
      <c r="AZ228" s="70">
        <f>'118 Bus my H2'!AZ228-'118 Correct H2'!AZ228</f>
        <v>0</v>
      </c>
    </row>
    <row r="229" spans="1:52" x14ac:dyDescent="0.25">
      <c r="A229" s="70">
        <f>'118 Bus my H2'!A229-'118 Correct H2'!A229</f>
        <v>0</v>
      </c>
      <c r="B229" s="70">
        <f>'118 Bus my H2'!B229-'118 Correct H2'!B229</f>
        <v>0</v>
      </c>
      <c r="C229" s="70">
        <f>'118 Bus my H2'!C229-'118 Correct H2'!C229</f>
        <v>0</v>
      </c>
      <c r="D229" s="70">
        <f>'118 Bus my H2'!D229-'118 Correct H2'!D229</f>
        <v>0</v>
      </c>
      <c r="E229" s="70">
        <f>'118 Bus my H2'!E229-'118 Correct H2'!E229</f>
        <v>0</v>
      </c>
      <c r="F229" s="70">
        <f>'118 Bus my H2'!F229-'118 Correct H2'!F229</f>
        <v>0</v>
      </c>
      <c r="G229" s="70">
        <f>'118 Bus my H2'!G229-'118 Correct H2'!G229</f>
        <v>0</v>
      </c>
      <c r="H229" s="70">
        <f>'118 Bus my H2'!H229-'118 Correct H2'!H229</f>
        <v>0</v>
      </c>
      <c r="I229" s="70">
        <f>'118 Bus my H2'!I229-'118 Correct H2'!I229</f>
        <v>0</v>
      </c>
      <c r="J229" s="70">
        <f>'118 Bus my H2'!J229-'118 Correct H2'!J229</f>
        <v>0</v>
      </c>
      <c r="K229" s="70">
        <f>'118 Bus my H2'!K229-'118 Correct H2'!K229</f>
        <v>0</v>
      </c>
      <c r="L229" s="70">
        <f>'118 Bus my H2'!L229-'118 Correct H2'!L229</f>
        <v>0</v>
      </c>
      <c r="M229" s="70">
        <f>'118 Bus my H2'!M229-'118 Correct H2'!M229</f>
        <v>0</v>
      </c>
      <c r="N229" s="70">
        <f>'118 Bus my H2'!N229-'118 Correct H2'!N229</f>
        <v>0</v>
      </c>
      <c r="O229" s="70">
        <f>'118 Bus my H2'!O229-'118 Correct H2'!O229</f>
        <v>0</v>
      </c>
      <c r="P229" s="70">
        <f>'118 Bus my H2'!P229-'118 Correct H2'!P229</f>
        <v>0</v>
      </c>
      <c r="Q229" s="70">
        <f>'118 Bus my H2'!Q229-'118 Correct H2'!Q229</f>
        <v>0</v>
      </c>
      <c r="R229" s="70">
        <f>'118 Bus my H2'!R229-'118 Correct H2'!R229</f>
        <v>0</v>
      </c>
      <c r="S229" s="70">
        <f>'118 Bus my H2'!S229-'118 Correct H2'!S229</f>
        <v>0</v>
      </c>
      <c r="T229" s="70">
        <f>'118 Bus my H2'!T229-'118 Correct H2'!T229</f>
        <v>0</v>
      </c>
      <c r="U229" s="70">
        <f>'118 Bus my H2'!U229-'118 Correct H2'!U229</f>
        <v>0</v>
      </c>
      <c r="V229" s="70">
        <f>'118 Bus my H2'!V229-'118 Correct H2'!V229</f>
        <v>0</v>
      </c>
      <c r="W229" s="70">
        <f>'118 Bus my H2'!W229-'118 Correct H2'!W229</f>
        <v>0</v>
      </c>
      <c r="X229" s="70">
        <f>'118 Bus my H2'!X229-'118 Correct H2'!X229</f>
        <v>0</v>
      </c>
      <c r="Y229" s="70">
        <f>'118 Bus my H2'!Y229-'118 Correct H2'!Y229</f>
        <v>0</v>
      </c>
      <c r="Z229" s="70">
        <f>'118 Bus my H2'!Z229-'118 Correct H2'!Z229</f>
        <v>0</v>
      </c>
      <c r="AA229" s="70">
        <f>'118 Bus my H2'!AA229-'118 Correct H2'!AA229</f>
        <v>0</v>
      </c>
      <c r="AB229" s="70">
        <f>'118 Bus my H2'!AB229-'118 Correct H2'!AB229</f>
        <v>0</v>
      </c>
      <c r="AC229" s="70">
        <f>'118 Bus my H2'!AC229-'118 Correct H2'!AC229</f>
        <v>0</v>
      </c>
      <c r="AD229" s="70">
        <f>'118 Bus my H2'!AD229-'118 Correct H2'!AD229</f>
        <v>0</v>
      </c>
      <c r="AE229" s="70">
        <f>'118 Bus my H2'!AE229-'118 Correct H2'!AE229</f>
        <v>0</v>
      </c>
      <c r="AF229" s="70">
        <f>'118 Bus my H2'!AF229-'118 Correct H2'!AF229</f>
        <v>0</v>
      </c>
      <c r="AG229" s="70">
        <f>'118 Bus my H2'!AG229-'118 Correct H2'!AG229</f>
        <v>0</v>
      </c>
      <c r="AH229" s="70">
        <f>'118 Bus my H2'!AH229-'118 Correct H2'!AH229</f>
        <v>0</v>
      </c>
      <c r="AI229" s="70">
        <f>'118 Bus my H2'!AI229-'118 Correct H2'!AI229</f>
        <v>0</v>
      </c>
      <c r="AJ229" s="70">
        <f>'118 Bus my H2'!AJ229-'118 Correct H2'!AJ229</f>
        <v>0</v>
      </c>
      <c r="AK229" s="70">
        <f>'118 Bus my H2'!AK229-'118 Correct H2'!AK229</f>
        <v>0</v>
      </c>
      <c r="AL229" s="70">
        <f>'118 Bus my H2'!AL229-'118 Correct H2'!AL229</f>
        <v>0</v>
      </c>
      <c r="AM229" s="70">
        <f>'118 Bus my H2'!AM229-'118 Correct H2'!AM229</f>
        <v>0</v>
      </c>
      <c r="AN229" s="70">
        <f>'118 Bus my H2'!AN229-'118 Correct H2'!AN229</f>
        <v>0</v>
      </c>
      <c r="AO229" s="70">
        <f>'118 Bus my H2'!AO229-'118 Correct H2'!AO229</f>
        <v>0</v>
      </c>
      <c r="AP229" s="70">
        <f>'118 Bus my H2'!AP229-'118 Correct H2'!AP229</f>
        <v>0</v>
      </c>
      <c r="AQ229" s="70">
        <f>'118 Bus my H2'!AQ229-'118 Correct H2'!AQ229</f>
        <v>0</v>
      </c>
      <c r="AR229" s="70">
        <f>'118 Bus my H2'!AR229-'118 Correct H2'!AR229</f>
        <v>0</v>
      </c>
      <c r="AS229" s="70">
        <f>'118 Bus my H2'!AS229-'118 Correct H2'!AS229</f>
        <v>0</v>
      </c>
      <c r="AT229" s="70">
        <f>'118 Bus my H2'!AT229-'118 Correct H2'!AT229</f>
        <v>0</v>
      </c>
      <c r="AU229" s="70">
        <f>'118 Bus my H2'!AU229-'118 Correct H2'!AU229</f>
        <v>0</v>
      </c>
      <c r="AV229" s="70">
        <f>'118 Bus my H2'!AV229-'118 Correct H2'!AV229</f>
        <v>0</v>
      </c>
      <c r="AW229" s="70">
        <f>'118 Bus my H2'!AW229-'118 Correct H2'!AW229</f>
        <v>0</v>
      </c>
      <c r="AX229" s="70">
        <f>'118 Bus my H2'!AX229-'118 Correct H2'!AX229</f>
        <v>0</v>
      </c>
      <c r="AY229" s="70">
        <f>'118 Bus my H2'!AY229-'118 Correct H2'!AY229</f>
        <v>0</v>
      </c>
      <c r="AZ229" s="70">
        <f>'118 Bus my H2'!AZ229-'118 Correct H2'!AZ229</f>
        <v>0</v>
      </c>
    </row>
    <row r="230" spans="1:52" x14ac:dyDescent="0.25">
      <c r="A230" s="70">
        <f>'118 Bus my H2'!A230-'118 Correct H2'!A230</f>
        <v>0</v>
      </c>
      <c r="B230" s="70">
        <f>'118 Bus my H2'!B230-'118 Correct H2'!B230</f>
        <v>0</v>
      </c>
      <c r="C230" s="70">
        <f>'118 Bus my H2'!C230-'118 Correct H2'!C230</f>
        <v>0</v>
      </c>
      <c r="D230" s="70">
        <f>'118 Bus my H2'!D230-'118 Correct H2'!D230</f>
        <v>0</v>
      </c>
      <c r="E230" s="70">
        <f>'118 Bus my H2'!E230-'118 Correct H2'!E230</f>
        <v>0</v>
      </c>
      <c r="F230" s="70">
        <f>'118 Bus my H2'!F230-'118 Correct H2'!F230</f>
        <v>0</v>
      </c>
      <c r="G230" s="70">
        <f>'118 Bus my H2'!G230-'118 Correct H2'!G230</f>
        <v>0</v>
      </c>
      <c r="H230" s="70">
        <f>'118 Bus my H2'!H230-'118 Correct H2'!H230</f>
        <v>0</v>
      </c>
      <c r="I230" s="70">
        <f>'118 Bus my H2'!I230-'118 Correct H2'!I230</f>
        <v>0</v>
      </c>
      <c r="J230" s="70">
        <f>'118 Bus my H2'!J230-'118 Correct H2'!J230</f>
        <v>0</v>
      </c>
      <c r="K230" s="70">
        <f>'118 Bus my H2'!K230-'118 Correct H2'!K230</f>
        <v>0</v>
      </c>
      <c r="L230" s="70">
        <f>'118 Bus my H2'!L230-'118 Correct H2'!L230</f>
        <v>0</v>
      </c>
      <c r="M230" s="70">
        <f>'118 Bus my H2'!M230-'118 Correct H2'!M230</f>
        <v>0</v>
      </c>
      <c r="N230" s="70">
        <f>'118 Bus my H2'!N230-'118 Correct H2'!N230</f>
        <v>0</v>
      </c>
      <c r="O230" s="70">
        <f>'118 Bus my H2'!O230-'118 Correct H2'!O230</f>
        <v>0</v>
      </c>
      <c r="P230" s="70">
        <f>'118 Bus my H2'!P230-'118 Correct H2'!P230</f>
        <v>0</v>
      </c>
      <c r="Q230" s="70">
        <f>'118 Bus my H2'!Q230-'118 Correct H2'!Q230</f>
        <v>0</v>
      </c>
      <c r="R230" s="70">
        <f>'118 Bus my H2'!R230-'118 Correct H2'!R230</f>
        <v>0</v>
      </c>
      <c r="S230" s="70">
        <f>'118 Bus my H2'!S230-'118 Correct H2'!S230</f>
        <v>0</v>
      </c>
      <c r="T230" s="70">
        <f>'118 Bus my H2'!T230-'118 Correct H2'!T230</f>
        <v>0</v>
      </c>
      <c r="U230" s="70">
        <f>'118 Bus my H2'!U230-'118 Correct H2'!U230</f>
        <v>0</v>
      </c>
      <c r="V230" s="70">
        <f>'118 Bus my H2'!V230-'118 Correct H2'!V230</f>
        <v>0</v>
      </c>
      <c r="W230" s="70">
        <f>'118 Bus my H2'!W230-'118 Correct H2'!W230</f>
        <v>0</v>
      </c>
      <c r="X230" s="70">
        <f>'118 Bus my H2'!X230-'118 Correct H2'!X230</f>
        <v>0</v>
      </c>
      <c r="Y230" s="70">
        <f>'118 Bus my H2'!Y230-'118 Correct H2'!Y230</f>
        <v>0</v>
      </c>
      <c r="Z230" s="70">
        <f>'118 Bus my H2'!Z230-'118 Correct H2'!Z230</f>
        <v>0</v>
      </c>
      <c r="AA230" s="70">
        <f>'118 Bus my H2'!AA230-'118 Correct H2'!AA230</f>
        <v>0</v>
      </c>
      <c r="AB230" s="70">
        <f>'118 Bus my H2'!AB230-'118 Correct H2'!AB230</f>
        <v>0</v>
      </c>
      <c r="AC230" s="70">
        <f>'118 Bus my H2'!AC230-'118 Correct H2'!AC230</f>
        <v>0</v>
      </c>
      <c r="AD230" s="70">
        <f>'118 Bus my H2'!AD230-'118 Correct H2'!AD230</f>
        <v>0</v>
      </c>
      <c r="AE230" s="70">
        <f>'118 Bus my H2'!AE230-'118 Correct H2'!AE230</f>
        <v>0</v>
      </c>
      <c r="AF230" s="70">
        <f>'118 Bus my H2'!AF230-'118 Correct H2'!AF230</f>
        <v>0</v>
      </c>
      <c r="AG230" s="70">
        <f>'118 Bus my H2'!AG230-'118 Correct H2'!AG230</f>
        <v>0</v>
      </c>
      <c r="AH230" s="70">
        <f>'118 Bus my H2'!AH230-'118 Correct H2'!AH230</f>
        <v>0</v>
      </c>
      <c r="AI230" s="70">
        <f>'118 Bus my H2'!AI230-'118 Correct H2'!AI230</f>
        <v>0</v>
      </c>
      <c r="AJ230" s="70">
        <f>'118 Bus my H2'!AJ230-'118 Correct H2'!AJ230</f>
        <v>0</v>
      </c>
      <c r="AK230" s="70">
        <f>'118 Bus my H2'!AK230-'118 Correct H2'!AK230</f>
        <v>0</v>
      </c>
      <c r="AL230" s="70">
        <f>'118 Bus my H2'!AL230-'118 Correct H2'!AL230</f>
        <v>0</v>
      </c>
      <c r="AM230" s="70">
        <f>'118 Bus my H2'!AM230-'118 Correct H2'!AM230</f>
        <v>0</v>
      </c>
      <c r="AN230" s="70">
        <f>'118 Bus my H2'!AN230-'118 Correct H2'!AN230</f>
        <v>0</v>
      </c>
      <c r="AO230" s="70">
        <f>'118 Bus my H2'!AO230-'118 Correct H2'!AO230</f>
        <v>0</v>
      </c>
      <c r="AP230" s="70">
        <f>'118 Bus my H2'!AP230-'118 Correct H2'!AP230</f>
        <v>0</v>
      </c>
      <c r="AQ230" s="70">
        <f>'118 Bus my H2'!AQ230-'118 Correct H2'!AQ230</f>
        <v>0</v>
      </c>
      <c r="AR230" s="70">
        <f>'118 Bus my H2'!AR230-'118 Correct H2'!AR230</f>
        <v>0</v>
      </c>
      <c r="AS230" s="70">
        <f>'118 Bus my H2'!AS230-'118 Correct H2'!AS230</f>
        <v>0</v>
      </c>
      <c r="AT230" s="70">
        <f>'118 Bus my H2'!AT230-'118 Correct H2'!AT230</f>
        <v>0</v>
      </c>
      <c r="AU230" s="70">
        <f>'118 Bus my H2'!AU230-'118 Correct H2'!AU230</f>
        <v>0</v>
      </c>
      <c r="AV230" s="70">
        <f>'118 Bus my H2'!AV230-'118 Correct H2'!AV230</f>
        <v>0</v>
      </c>
      <c r="AW230" s="70">
        <f>'118 Bus my H2'!AW230-'118 Correct H2'!AW230</f>
        <v>0</v>
      </c>
      <c r="AX230" s="70">
        <f>'118 Bus my H2'!AX230-'118 Correct H2'!AX230</f>
        <v>0</v>
      </c>
      <c r="AY230" s="70">
        <f>'118 Bus my H2'!AY230-'118 Correct H2'!AY230</f>
        <v>0</v>
      </c>
      <c r="AZ230" s="70">
        <f>'118 Bus my H2'!AZ230-'118 Correct H2'!AZ230</f>
        <v>0</v>
      </c>
    </row>
    <row r="231" spans="1:52" x14ac:dyDescent="0.25">
      <c r="A231" s="70">
        <f>'118 Bus my H2'!A231-'118 Correct H2'!A231</f>
        <v>0</v>
      </c>
      <c r="B231" s="70">
        <f>'118 Bus my H2'!B231-'118 Correct H2'!B231</f>
        <v>0</v>
      </c>
      <c r="C231" s="70">
        <f>'118 Bus my H2'!C231-'118 Correct H2'!C231</f>
        <v>0</v>
      </c>
      <c r="D231" s="70">
        <f>'118 Bus my H2'!D231-'118 Correct H2'!D231</f>
        <v>0</v>
      </c>
      <c r="E231" s="70">
        <f>'118 Bus my H2'!E231-'118 Correct H2'!E231</f>
        <v>0</v>
      </c>
      <c r="F231" s="70">
        <f>'118 Bus my H2'!F231-'118 Correct H2'!F231</f>
        <v>0</v>
      </c>
      <c r="G231" s="70">
        <f>'118 Bus my H2'!G231-'118 Correct H2'!G231</f>
        <v>0</v>
      </c>
      <c r="H231" s="70">
        <f>'118 Bus my H2'!H231-'118 Correct H2'!H231</f>
        <v>0</v>
      </c>
      <c r="I231" s="70">
        <f>'118 Bus my H2'!I231-'118 Correct H2'!I231</f>
        <v>0</v>
      </c>
      <c r="J231" s="70">
        <f>'118 Bus my H2'!J231-'118 Correct H2'!J231</f>
        <v>0</v>
      </c>
      <c r="K231" s="70">
        <f>'118 Bus my H2'!K231-'118 Correct H2'!K231</f>
        <v>0</v>
      </c>
      <c r="L231" s="70">
        <f>'118 Bus my H2'!L231-'118 Correct H2'!L231</f>
        <v>0</v>
      </c>
      <c r="M231" s="70">
        <f>'118 Bus my H2'!M231-'118 Correct H2'!M231</f>
        <v>0</v>
      </c>
      <c r="N231" s="70">
        <f>'118 Bus my H2'!N231-'118 Correct H2'!N231</f>
        <v>0</v>
      </c>
      <c r="O231" s="70">
        <f>'118 Bus my H2'!O231-'118 Correct H2'!O231</f>
        <v>0</v>
      </c>
      <c r="P231" s="70">
        <f>'118 Bus my H2'!P231-'118 Correct H2'!P231</f>
        <v>0</v>
      </c>
      <c r="Q231" s="70">
        <f>'118 Bus my H2'!Q231-'118 Correct H2'!Q231</f>
        <v>0</v>
      </c>
      <c r="R231" s="70">
        <f>'118 Bus my H2'!R231-'118 Correct H2'!R231</f>
        <v>0</v>
      </c>
      <c r="S231" s="70">
        <f>'118 Bus my H2'!S231-'118 Correct H2'!S231</f>
        <v>0</v>
      </c>
      <c r="T231" s="70">
        <f>'118 Bus my H2'!T231-'118 Correct H2'!T231</f>
        <v>0</v>
      </c>
      <c r="U231" s="70">
        <f>'118 Bus my H2'!U231-'118 Correct H2'!U231</f>
        <v>0</v>
      </c>
      <c r="V231" s="70">
        <f>'118 Bus my H2'!V231-'118 Correct H2'!V231</f>
        <v>0</v>
      </c>
      <c r="W231" s="70">
        <f>'118 Bus my H2'!W231-'118 Correct H2'!W231</f>
        <v>0</v>
      </c>
      <c r="X231" s="70">
        <f>'118 Bus my H2'!X231-'118 Correct H2'!X231</f>
        <v>0</v>
      </c>
      <c r="Y231" s="70">
        <f>'118 Bus my H2'!Y231-'118 Correct H2'!Y231</f>
        <v>0</v>
      </c>
      <c r="Z231" s="70">
        <f>'118 Bus my H2'!Z231-'118 Correct H2'!Z231</f>
        <v>0</v>
      </c>
      <c r="AA231" s="70">
        <f>'118 Bus my H2'!AA231-'118 Correct H2'!AA231</f>
        <v>0</v>
      </c>
      <c r="AB231" s="70">
        <f>'118 Bus my H2'!AB231-'118 Correct H2'!AB231</f>
        <v>0</v>
      </c>
      <c r="AC231" s="70">
        <f>'118 Bus my H2'!AC231-'118 Correct H2'!AC231</f>
        <v>0</v>
      </c>
      <c r="AD231" s="70">
        <f>'118 Bus my H2'!AD231-'118 Correct H2'!AD231</f>
        <v>0</v>
      </c>
      <c r="AE231" s="70">
        <f>'118 Bus my H2'!AE231-'118 Correct H2'!AE231</f>
        <v>0</v>
      </c>
      <c r="AF231" s="70">
        <f>'118 Bus my H2'!AF231-'118 Correct H2'!AF231</f>
        <v>0</v>
      </c>
      <c r="AG231" s="70">
        <f>'118 Bus my H2'!AG231-'118 Correct H2'!AG231</f>
        <v>0</v>
      </c>
      <c r="AH231" s="70">
        <f>'118 Bus my H2'!AH231-'118 Correct H2'!AH231</f>
        <v>0</v>
      </c>
      <c r="AI231" s="70">
        <f>'118 Bus my H2'!AI231-'118 Correct H2'!AI231</f>
        <v>0</v>
      </c>
      <c r="AJ231" s="70">
        <f>'118 Bus my H2'!AJ231-'118 Correct H2'!AJ231</f>
        <v>0</v>
      </c>
      <c r="AK231" s="70">
        <f>'118 Bus my H2'!AK231-'118 Correct H2'!AK231</f>
        <v>0</v>
      </c>
      <c r="AL231" s="70">
        <f>'118 Bus my H2'!AL231-'118 Correct H2'!AL231</f>
        <v>0</v>
      </c>
      <c r="AM231" s="70">
        <f>'118 Bus my H2'!AM231-'118 Correct H2'!AM231</f>
        <v>0</v>
      </c>
      <c r="AN231" s="70">
        <f>'118 Bus my H2'!AN231-'118 Correct H2'!AN231</f>
        <v>0</v>
      </c>
      <c r="AO231" s="70">
        <f>'118 Bus my H2'!AO231-'118 Correct H2'!AO231</f>
        <v>0</v>
      </c>
      <c r="AP231" s="70">
        <f>'118 Bus my H2'!AP231-'118 Correct H2'!AP231</f>
        <v>0</v>
      </c>
      <c r="AQ231" s="70">
        <f>'118 Bus my H2'!AQ231-'118 Correct H2'!AQ231</f>
        <v>0</v>
      </c>
      <c r="AR231" s="70">
        <f>'118 Bus my H2'!AR231-'118 Correct H2'!AR231</f>
        <v>0</v>
      </c>
      <c r="AS231" s="70">
        <f>'118 Bus my H2'!AS231-'118 Correct H2'!AS231</f>
        <v>0</v>
      </c>
      <c r="AT231" s="70">
        <f>'118 Bus my H2'!AT231-'118 Correct H2'!AT231</f>
        <v>0</v>
      </c>
      <c r="AU231" s="70">
        <f>'118 Bus my H2'!AU231-'118 Correct H2'!AU231</f>
        <v>0</v>
      </c>
      <c r="AV231" s="70">
        <f>'118 Bus my H2'!AV231-'118 Correct H2'!AV231</f>
        <v>0</v>
      </c>
      <c r="AW231" s="70">
        <f>'118 Bus my H2'!AW231-'118 Correct H2'!AW231</f>
        <v>0</v>
      </c>
      <c r="AX231" s="70">
        <f>'118 Bus my H2'!AX231-'118 Correct H2'!AX231</f>
        <v>0</v>
      </c>
      <c r="AY231" s="70">
        <f>'118 Bus my H2'!AY231-'118 Correct H2'!AY231</f>
        <v>0</v>
      </c>
      <c r="AZ231" s="70">
        <f>'118 Bus my H2'!AZ231-'118 Correct H2'!AZ231</f>
        <v>0</v>
      </c>
    </row>
    <row r="232" spans="1:52" x14ac:dyDescent="0.25">
      <c r="A232" s="70">
        <f>'118 Bus my H2'!A232-'118 Correct H2'!A232</f>
        <v>0</v>
      </c>
      <c r="B232" s="70">
        <f>'118 Bus my H2'!B232-'118 Correct H2'!B232</f>
        <v>0</v>
      </c>
      <c r="C232" s="70">
        <f>'118 Bus my H2'!C232-'118 Correct H2'!C232</f>
        <v>0</v>
      </c>
      <c r="D232" s="70">
        <f>'118 Bus my H2'!D232-'118 Correct H2'!D232</f>
        <v>0</v>
      </c>
      <c r="E232" s="70">
        <f>'118 Bus my H2'!E232-'118 Correct H2'!E232</f>
        <v>0</v>
      </c>
      <c r="F232" s="70">
        <f>'118 Bus my H2'!F232-'118 Correct H2'!F232</f>
        <v>0</v>
      </c>
      <c r="G232" s="70">
        <f>'118 Bus my H2'!G232-'118 Correct H2'!G232</f>
        <v>0</v>
      </c>
      <c r="H232" s="70">
        <f>'118 Bus my H2'!H232-'118 Correct H2'!H232</f>
        <v>0</v>
      </c>
      <c r="I232" s="70">
        <f>'118 Bus my H2'!I232-'118 Correct H2'!I232</f>
        <v>0</v>
      </c>
      <c r="J232" s="70">
        <f>'118 Bus my H2'!J232-'118 Correct H2'!J232</f>
        <v>0</v>
      </c>
      <c r="K232" s="70">
        <f>'118 Bus my H2'!K232-'118 Correct H2'!K232</f>
        <v>0</v>
      </c>
      <c r="L232" s="70">
        <f>'118 Bus my H2'!L232-'118 Correct H2'!L232</f>
        <v>0</v>
      </c>
      <c r="M232" s="70">
        <f>'118 Bus my H2'!M232-'118 Correct H2'!M232</f>
        <v>0</v>
      </c>
      <c r="N232" s="70">
        <f>'118 Bus my H2'!N232-'118 Correct H2'!N232</f>
        <v>0</v>
      </c>
      <c r="O232" s="70">
        <f>'118 Bus my H2'!O232-'118 Correct H2'!O232</f>
        <v>0</v>
      </c>
      <c r="P232" s="70">
        <f>'118 Bus my H2'!P232-'118 Correct H2'!P232</f>
        <v>0</v>
      </c>
      <c r="Q232" s="70">
        <f>'118 Bus my H2'!Q232-'118 Correct H2'!Q232</f>
        <v>0</v>
      </c>
      <c r="R232" s="70">
        <f>'118 Bus my H2'!R232-'118 Correct H2'!R232</f>
        <v>0</v>
      </c>
      <c r="S232" s="70">
        <f>'118 Bus my H2'!S232-'118 Correct H2'!S232</f>
        <v>0</v>
      </c>
      <c r="T232" s="70">
        <f>'118 Bus my H2'!T232-'118 Correct H2'!T232</f>
        <v>0</v>
      </c>
      <c r="U232" s="70">
        <f>'118 Bus my H2'!U232-'118 Correct H2'!U232</f>
        <v>0</v>
      </c>
      <c r="V232" s="70">
        <f>'118 Bus my H2'!V232-'118 Correct H2'!V232</f>
        <v>0</v>
      </c>
      <c r="W232" s="70">
        <f>'118 Bus my H2'!W232-'118 Correct H2'!W232</f>
        <v>0</v>
      </c>
      <c r="X232" s="70">
        <f>'118 Bus my H2'!X232-'118 Correct H2'!X232</f>
        <v>0</v>
      </c>
      <c r="Y232" s="70">
        <f>'118 Bus my H2'!Y232-'118 Correct H2'!Y232</f>
        <v>0</v>
      </c>
      <c r="Z232" s="70">
        <f>'118 Bus my H2'!Z232-'118 Correct H2'!Z232</f>
        <v>0</v>
      </c>
      <c r="AA232" s="70">
        <f>'118 Bus my H2'!AA232-'118 Correct H2'!AA232</f>
        <v>0</v>
      </c>
      <c r="AB232" s="70">
        <f>'118 Bus my H2'!AB232-'118 Correct H2'!AB232</f>
        <v>0</v>
      </c>
      <c r="AC232" s="70">
        <f>'118 Bus my H2'!AC232-'118 Correct H2'!AC232</f>
        <v>0</v>
      </c>
      <c r="AD232" s="70">
        <f>'118 Bus my H2'!AD232-'118 Correct H2'!AD232</f>
        <v>0</v>
      </c>
      <c r="AE232" s="70">
        <f>'118 Bus my H2'!AE232-'118 Correct H2'!AE232</f>
        <v>0</v>
      </c>
      <c r="AF232" s="70">
        <f>'118 Bus my H2'!AF232-'118 Correct H2'!AF232</f>
        <v>0</v>
      </c>
      <c r="AG232" s="70">
        <f>'118 Bus my H2'!AG232-'118 Correct H2'!AG232</f>
        <v>0</v>
      </c>
      <c r="AH232" s="70">
        <f>'118 Bus my H2'!AH232-'118 Correct H2'!AH232</f>
        <v>0</v>
      </c>
      <c r="AI232" s="70">
        <f>'118 Bus my H2'!AI232-'118 Correct H2'!AI232</f>
        <v>0</v>
      </c>
      <c r="AJ232" s="70">
        <f>'118 Bus my H2'!AJ232-'118 Correct H2'!AJ232</f>
        <v>0</v>
      </c>
      <c r="AK232" s="70">
        <f>'118 Bus my H2'!AK232-'118 Correct H2'!AK232</f>
        <v>0</v>
      </c>
      <c r="AL232" s="70">
        <f>'118 Bus my H2'!AL232-'118 Correct H2'!AL232</f>
        <v>0</v>
      </c>
      <c r="AM232" s="70">
        <f>'118 Bus my H2'!AM232-'118 Correct H2'!AM232</f>
        <v>0</v>
      </c>
      <c r="AN232" s="70">
        <f>'118 Bus my H2'!AN232-'118 Correct H2'!AN232</f>
        <v>0</v>
      </c>
      <c r="AO232" s="70">
        <f>'118 Bus my H2'!AO232-'118 Correct H2'!AO232</f>
        <v>0</v>
      </c>
      <c r="AP232" s="70">
        <f>'118 Bus my H2'!AP232-'118 Correct H2'!AP232</f>
        <v>0</v>
      </c>
      <c r="AQ232" s="70">
        <f>'118 Bus my H2'!AQ232-'118 Correct H2'!AQ232</f>
        <v>0</v>
      </c>
      <c r="AR232" s="70">
        <f>'118 Bus my H2'!AR232-'118 Correct H2'!AR232</f>
        <v>0</v>
      </c>
      <c r="AS232" s="70">
        <f>'118 Bus my H2'!AS232-'118 Correct H2'!AS232</f>
        <v>0</v>
      </c>
      <c r="AT232" s="70">
        <f>'118 Bus my H2'!AT232-'118 Correct H2'!AT232</f>
        <v>0</v>
      </c>
      <c r="AU232" s="70">
        <f>'118 Bus my H2'!AU232-'118 Correct H2'!AU232</f>
        <v>0</v>
      </c>
      <c r="AV232" s="70">
        <f>'118 Bus my H2'!AV232-'118 Correct H2'!AV232</f>
        <v>0</v>
      </c>
      <c r="AW232" s="70">
        <f>'118 Bus my H2'!AW232-'118 Correct H2'!AW232</f>
        <v>0</v>
      </c>
      <c r="AX232" s="70">
        <f>'118 Bus my H2'!AX232-'118 Correct H2'!AX232</f>
        <v>0</v>
      </c>
      <c r="AY232" s="70">
        <f>'118 Bus my H2'!AY232-'118 Correct H2'!AY232</f>
        <v>0</v>
      </c>
      <c r="AZ232" s="70">
        <f>'118 Bus my H2'!AZ232-'118 Correct H2'!AZ232</f>
        <v>0</v>
      </c>
    </row>
    <row r="233" spans="1:52" x14ac:dyDescent="0.25">
      <c r="A233" s="70">
        <f>'118 Bus my H2'!A233-'118 Correct H2'!A233</f>
        <v>0</v>
      </c>
      <c r="B233" s="70">
        <f>'118 Bus my H2'!B233-'118 Correct H2'!B233</f>
        <v>0</v>
      </c>
      <c r="C233" s="70">
        <f>'118 Bus my H2'!C233-'118 Correct H2'!C233</f>
        <v>0</v>
      </c>
      <c r="D233" s="70">
        <f>'118 Bus my H2'!D233-'118 Correct H2'!D233</f>
        <v>0</v>
      </c>
      <c r="E233" s="70">
        <f>'118 Bus my H2'!E233-'118 Correct H2'!E233</f>
        <v>0</v>
      </c>
      <c r="F233" s="70">
        <f>'118 Bus my H2'!F233-'118 Correct H2'!F233</f>
        <v>0</v>
      </c>
      <c r="G233" s="70">
        <f>'118 Bus my H2'!G233-'118 Correct H2'!G233</f>
        <v>0</v>
      </c>
      <c r="H233" s="70">
        <f>'118 Bus my H2'!H233-'118 Correct H2'!H233</f>
        <v>0</v>
      </c>
      <c r="I233" s="70">
        <f>'118 Bus my H2'!I233-'118 Correct H2'!I233</f>
        <v>0</v>
      </c>
      <c r="J233" s="70">
        <f>'118 Bus my H2'!J233-'118 Correct H2'!J233</f>
        <v>0</v>
      </c>
      <c r="K233" s="70">
        <f>'118 Bus my H2'!K233-'118 Correct H2'!K233</f>
        <v>0</v>
      </c>
      <c r="L233" s="70">
        <f>'118 Bus my H2'!L233-'118 Correct H2'!L233</f>
        <v>0</v>
      </c>
      <c r="M233" s="70">
        <f>'118 Bus my H2'!M233-'118 Correct H2'!M233</f>
        <v>0</v>
      </c>
      <c r="N233" s="70">
        <f>'118 Bus my H2'!N233-'118 Correct H2'!N233</f>
        <v>0</v>
      </c>
      <c r="O233" s="70">
        <f>'118 Bus my H2'!O233-'118 Correct H2'!O233</f>
        <v>0</v>
      </c>
      <c r="P233" s="70">
        <f>'118 Bus my H2'!P233-'118 Correct H2'!P233</f>
        <v>0</v>
      </c>
      <c r="Q233" s="70">
        <f>'118 Bus my H2'!Q233-'118 Correct H2'!Q233</f>
        <v>0</v>
      </c>
      <c r="R233" s="70">
        <f>'118 Bus my H2'!R233-'118 Correct H2'!R233</f>
        <v>0</v>
      </c>
      <c r="S233" s="70">
        <f>'118 Bus my H2'!S233-'118 Correct H2'!S233</f>
        <v>0</v>
      </c>
      <c r="T233" s="70">
        <f>'118 Bus my H2'!T233-'118 Correct H2'!T233</f>
        <v>0</v>
      </c>
      <c r="U233" s="70">
        <f>'118 Bus my H2'!U233-'118 Correct H2'!U233</f>
        <v>0</v>
      </c>
      <c r="V233" s="70">
        <f>'118 Bus my H2'!V233-'118 Correct H2'!V233</f>
        <v>0</v>
      </c>
      <c r="W233" s="70">
        <f>'118 Bus my H2'!W233-'118 Correct H2'!W233</f>
        <v>0</v>
      </c>
      <c r="X233" s="70">
        <f>'118 Bus my H2'!X233-'118 Correct H2'!X233</f>
        <v>0</v>
      </c>
      <c r="Y233" s="70">
        <f>'118 Bus my H2'!Y233-'118 Correct H2'!Y233</f>
        <v>0</v>
      </c>
      <c r="Z233" s="70">
        <f>'118 Bus my H2'!Z233-'118 Correct H2'!Z233</f>
        <v>0</v>
      </c>
      <c r="AA233" s="70">
        <f>'118 Bus my H2'!AA233-'118 Correct H2'!AA233</f>
        <v>0</v>
      </c>
      <c r="AB233" s="70">
        <f>'118 Bus my H2'!AB233-'118 Correct H2'!AB233</f>
        <v>0</v>
      </c>
      <c r="AC233" s="70">
        <f>'118 Bus my H2'!AC233-'118 Correct H2'!AC233</f>
        <v>0</v>
      </c>
      <c r="AD233" s="70">
        <f>'118 Bus my H2'!AD233-'118 Correct H2'!AD233</f>
        <v>0</v>
      </c>
      <c r="AE233" s="70">
        <f>'118 Bus my H2'!AE233-'118 Correct H2'!AE233</f>
        <v>0</v>
      </c>
      <c r="AF233" s="70">
        <f>'118 Bus my H2'!AF233-'118 Correct H2'!AF233</f>
        <v>0</v>
      </c>
      <c r="AG233" s="70">
        <f>'118 Bus my H2'!AG233-'118 Correct H2'!AG233</f>
        <v>0</v>
      </c>
      <c r="AH233" s="70">
        <f>'118 Bus my H2'!AH233-'118 Correct H2'!AH233</f>
        <v>0</v>
      </c>
      <c r="AI233" s="70">
        <f>'118 Bus my H2'!AI233-'118 Correct H2'!AI233</f>
        <v>0</v>
      </c>
      <c r="AJ233" s="70">
        <f>'118 Bus my H2'!AJ233-'118 Correct H2'!AJ233</f>
        <v>0</v>
      </c>
      <c r="AK233" s="70">
        <f>'118 Bus my H2'!AK233-'118 Correct H2'!AK233</f>
        <v>0</v>
      </c>
      <c r="AL233" s="70">
        <f>'118 Bus my H2'!AL233-'118 Correct H2'!AL233</f>
        <v>0</v>
      </c>
      <c r="AM233" s="70">
        <f>'118 Bus my H2'!AM233-'118 Correct H2'!AM233</f>
        <v>0</v>
      </c>
      <c r="AN233" s="70">
        <f>'118 Bus my H2'!AN233-'118 Correct H2'!AN233</f>
        <v>0</v>
      </c>
      <c r="AO233" s="70">
        <f>'118 Bus my H2'!AO233-'118 Correct H2'!AO233</f>
        <v>0</v>
      </c>
      <c r="AP233" s="70">
        <f>'118 Bus my H2'!AP233-'118 Correct H2'!AP233</f>
        <v>0</v>
      </c>
      <c r="AQ233" s="70">
        <f>'118 Bus my H2'!AQ233-'118 Correct H2'!AQ233</f>
        <v>0</v>
      </c>
      <c r="AR233" s="70">
        <f>'118 Bus my H2'!AR233-'118 Correct H2'!AR233</f>
        <v>0</v>
      </c>
      <c r="AS233" s="70">
        <f>'118 Bus my H2'!AS233-'118 Correct H2'!AS233</f>
        <v>0</v>
      </c>
      <c r="AT233" s="70">
        <f>'118 Bus my H2'!AT233-'118 Correct H2'!AT233</f>
        <v>0</v>
      </c>
      <c r="AU233" s="70">
        <f>'118 Bus my H2'!AU233-'118 Correct H2'!AU233</f>
        <v>0</v>
      </c>
      <c r="AV233" s="70">
        <f>'118 Bus my H2'!AV233-'118 Correct H2'!AV233</f>
        <v>0</v>
      </c>
      <c r="AW233" s="70">
        <f>'118 Bus my H2'!AW233-'118 Correct H2'!AW233</f>
        <v>0</v>
      </c>
      <c r="AX233" s="70">
        <f>'118 Bus my H2'!AX233-'118 Correct H2'!AX233</f>
        <v>0</v>
      </c>
      <c r="AY233" s="70">
        <f>'118 Bus my H2'!AY233-'118 Correct H2'!AY233</f>
        <v>0</v>
      </c>
      <c r="AZ233" s="70">
        <f>'118 Bus my H2'!AZ233-'118 Correct H2'!AZ233</f>
        <v>0</v>
      </c>
    </row>
    <row r="234" spans="1:52" x14ac:dyDescent="0.25">
      <c r="A234" s="70">
        <f>'118 Bus my H2'!A234-'118 Correct H2'!A234</f>
        <v>0</v>
      </c>
      <c r="B234" s="70">
        <f>'118 Bus my H2'!B234-'118 Correct H2'!B234</f>
        <v>0</v>
      </c>
      <c r="C234" s="70">
        <f>'118 Bus my H2'!C234-'118 Correct H2'!C234</f>
        <v>0</v>
      </c>
      <c r="D234" s="70">
        <f>'118 Bus my H2'!D234-'118 Correct H2'!D234</f>
        <v>0</v>
      </c>
      <c r="E234" s="70">
        <f>'118 Bus my H2'!E234-'118 Correct H2'!E234</f>
        <v>0</v>
      </c>
      <c r="F234" s="70">
        <f>'118 Bus my H2'!F234-'118 Correct H2'!F234</f>
        <v>0</v>
      </c>
      <c r="G234" s="70">
        <f>'118 Bus my H2'!G234-'118 Correct H2'!G234</f>
        <v>0</v>
      </c>
      <c r="H234" s="70">
        <f>'118 Bus my H2'!H234-'118 Correct H2'!H234</f>
        <v>0</v>
      </c>
      <c r="I234" s="70">
        <f>'118 Bus my H2'!I234-'118 Correct H2'!I234</f>
        <v>0</v>
      </c>
      <c r="J234" s="70">
        <f>'118 Bus my H2'!J234-'118 Correct H2'!J234</f>
        <v>0</v>
      </c>
      <c r="K234" s="70">
        <f>'118 Bus my H2'!K234-'118 Correct H2'!K234</f>
        <v>0</v>
      </c>
      <c r="L234" s="70">
        <f>'118 Bus my H2'!L234-'118 Correct H2'!L234</f>
        <v>0</v>
      </c>
      <c r="M234" s="70">
        <f>'118 Bus my H2'!M234-'118 Correct H2'!M234</f>
        <v>0</v>
      </c>
      <c r="N234" s="70">
        <f>'118 Bus my H2'!N234-'118 Correct H2'!N234</f>
        <v>0</v>
      </c>
      <c r="O234" s="70">
        <f>'118 Bus my H2'!O234-'118 Correct H2'!O234</f>
        <v>0</v>
      </c>
      <c r="P234" s="70">
        <f>'118 Bus my H2'!P234-'118 Correct H2'!P234</f>
        <v>0</v>
      </c>
      <c r="Q234" s="70">
        <f>'118 Bus my H2'!Q234-'118 Correct H2'!Q234</f>
        <v>0</v>
      </c>
      <c r="R234" s="70">
        <f>'118 Bus my H2'!R234-'118 Correct H2'!R234</f>
        <v>0</v>
      </c>
      <c r="S234" s="70">
        <f>'118 Bus my H2'!S234-'118 Correct H2'!S234</f>
        <v>0</v>
      </c>
      <c r="T234" s="70">
        <f>'118 Bus my H2'!T234-'118 Correct H2'!T234</f>
        <v>0</v>
      </c>
      <c r="U234" s="70">
        <f>'118 Bus my H2'!U234-'118 Correct H2'!U234</f>
        <v>0</v>
      </c>
      <c r="V234" s="70">
        <f>'118 Bus my H2'!V234-'118 Correct H2'!V234</f>
        <v>0</v>
      </c>
      <c r="W234" s="70">
        <f>'118 Bus my H2'!W234-'118 Correct H2'!W234</f>
        <v>0</v>
      </c>
      <c r="X234" s="70">
        <f>'118 Bus my H2'!X234-'118 Correct H2'!X234</f>
        <v>0</v>
      </c>
      <c r="Y234" s="70">
        <f>'118 Bus my H2'!Y234-'118 Correct H2'!Y234</f>
        <v>0</v>
      </c>
      <c r="Z234" s="70">
        <f>'118 Bus my H2'!Z234-'118 Correct H2'!Z234</f>
        <v>0</v>
      </c>
      <c r="AA234" s="70">
        <f>'118 Bus my H2'!AA234-'118 Correct H2'!AA234</f>
        <v>0</v>
      </c>
      <c r="AB234" s="70">
        <f>'118 Bus my H2'!AB234-'118 Correct H2'!AB234</f>
        <v>0</v>
      </c>
      <c r="AC234" s="70">
        <f>'118 Bus my H2'!AC234-'118 Correct H2'!AC234</f>
        <v>0</v>
      </c>
      <c r="AD234" s="70">
        <f>'118 Bus my H2'!AD234-'118 Correct H2'!AD234</f>
        <v>0</v>
      </c>
      <c r="AE234" s="70">
        <f>'118 Bus my H2'!AE234-'118 Correct H2'!AE234</f>
        <v>0</v>
      </c>
      <c r="AF234" s="70">
        <f>'118 Bus my H2'!AF234-'118 Correct H2'!AF234</f>
        <v>0</v>
      </c>
      <c r="AG234" s="70">
        <f>'118 Bus my H2'!AG234-'118 Correct H2'!AG234</f>
        <v>0</v>
      </c>
      <c r="AH234" s="70">
        <f>'118 Bus my H2'!AH234-'118 Correct H2'!AH234</f>
        <v>0</v>
      </c>
      <c r="AI234" s="70">
        <f>'118 Bus my H2'!AI234-'118 Correct H2'!AI234</f>
        <v>0</v>
      </c>
      <c r="AJ234" s="70">
        <f>'118 Bus my H2'!AJ234-'118 Correct H2'!AJ234</f>
        <v>0</v>
      </c>
      <c r="AK234" s="70">
        <f>'118 Bus my H2'!AK234-'118 Correct H2'!AK234</f>
        <v>0</v>
      </c>
      <c r="AL234" s="70">
        <f>'118 Bus my H2'!AL234-'118 Correct H2'!AL234</f>
        <v>0</v>
      </c>
      <c r="AM234" s="70">
        <f>'118 Bus my H2'!AM234-'118 Correct H2'!AM234</f>
        <v>0</v>
      </c>
      <c r="AN234" s="70">
        <f>'118 Bus my H2'!AN234-'118 Correct H2'!AN234</f>
        <v>0</v>
      </c>
      <c r="AO234" s="70">
        <f>'118 Bus my H2'!AO234-'118 Correct H2'!AO234</f>
        <v>0</v>
      </c>
      <c r="AP234" s="70">
        <f>'118 Bus my H2'!AP234-'118 Correct H2'!AP234</f>
        <v>0</v>
      </c>
      <c r="AQ234" s="70">
        <f>'118 Bus my H2'!AQ234-'118 Correct H2'!AQ234</f>
        <v>0</v>
      </c>
      <c r="AR234" s="70">
        <f>'118 Bus my H2'!AR234-'118 Correct H2'!AR234</f>
        <v>0</v>
      </c>
      <c r="AS234" s="70">
        <f>'118 Bus my H2'!AS234-'118 Correct H2'!AS234</f>
        <v>0</v>
      </c>
      <c r="AT234" s="70">
        <f>'118 Bus my H2'!AT234-'118 Correct H2'!AT234</f>
        <v>0</v>
      </c>
      <c r="AU234" s="70">
        <f>'118 Bus my H2'!AU234-'118 Correct H2'!AU234</f>
        <v>0</v>
      </c>
      <c r="AV234" s="70">
        <f>'118 Bus my H2'!AV234-'118 Correct H2'!AV234</f>
        <v>0</v>
      </c>
      <c r="AW234" s="70">
        <f>'118 Bus my H2'!AW234-'118 Correct H2'!AW234</f>
        <v>0</v>
      </c>
      <c r="AX234" s="70">
        <f>'118 Bus my H2'!AX234-'118 Correct H2'!AX234</f>
        <v>0</v>
      </c>
      <c r="AY234" s="70">
        <f>'118 Bus my H2'!AY234-'118 Correct H2'!AY234</f>
        <v>0</v>
      </c>
      <c r="AZ234" s="70">
        <f>'118 Bus my H2'!AZ234-'118 Correct H2'!AZ234</f>
        <v>0</v>
      </c>
    </row>
    <row r="235" spans="1:52" x14ac:dyDescent="0.25">
      <c r="A235" s="70">
        <f>'118 Bus my H2'!A235-'118 Correct H2'!A235</f>
        <v>0</v>
      </c>
      <c r="B235" s="70">
        <f>'118 Bus my H2'!B235-'118 Correct H2'!B235</f>
        <v>0</v>
      </c>
      <c r="C235" s="70">
        <f>'118 Bus my H2'!C235-'118 Correct H2'!C235</f>
        <v>0</v>
      </c>
      <c r="D235" s="70">
        <f>'118 Bus my H2'!D235-'118 Correct H2'!D235</f>
        <v>0</v>
      </c>
      <c r="E235" s="70">
        <f>'118 Bus my H2'!E235-'118 Correct H2'!E235</f>
        <v>0</v>
      </c>
      <c r="F235" s="70">
        <f>'118 Bus my H2'!F235-'118 Correct H2'!F235</f>
        <v>0</v>
      </c>
      <c r="G235" s="70">
        <f>'118 Bus my H2'!G235-'118 Correct H2'!G235</f>
        <v>0</v>
      </c>
      <c r="H235" s="70">
        <f>'118 Bus my H2'!H235-'118 Correct H2'!H235</f>
        <v>0</v>
      </c>
      <c r="I235" s="70">
        <f>'118 Bus my H2'!I235-'118 Correct H2'!I235</f>
        <v>0</v>
      </c>
      <c r="J235" s="70">
        <f>'118 Bus my H2'!J235-'118 Correct H2'!J235</f>
        <v>0</v>
      </c>
      <c r="K235" s="70">
        <f>'118 Bus my H2'!K235-'118 Correct H2'!K235</f>
        <v>0</v>
      </c>
      <c r="L235" s="70">
        <f>'118 Bus my H2'!L235-'118 Correct H2'!L235</f>
        <v>0</v>
      </c>
      <c r="M235" s="70">
        <f>'118 Bus my H2'!M235-'118 Correct H2'!M235</f>
        <v>0</v>
      </c>
      <c r="N235" s="70">
        <f>'118 Bus my H2'!N235-'118 Correct H2'!N235</f>
        <v>0</v>
      </c>
      <c r="O235" s="70">
        <f>'118 Bus my H2'!O235-'118 Correct H2'!O235</f>
        <v>0</v>
      </c>
      <c r="P235" s="70">
        <f>'118 Bus my H2'!P235-'118 Correct H2'!P235</f>
        <v>0</v>
      </c>
      <c r="Q235" s="70">
        <f>'118 Bus my H2'!Q235-'118 Correct H2'!Q235</f>
        <v>0</v>
      </c>
      <c r="R235" s="70">
        <f>'118 Bus my H2'!R235-'118 Correct H2'!R235</f>
        <v>0</v>
      </c>
      <c r="S235" s="70">
        <f>'118 Bus my H2'!S235-'118 Correct H2'!S235</f>
        <v>0</v>
      </c>
      <c r="T235" s="70">
        <f>'118 Bus my H2'!T235-'118 Correct H2'!T235</f>
        <v>0</v>
      </c>
      <c r="U235" s="70">
        <f>'118 Bus my H2'!U235-'118 Correct H2'!U235</f>
        <v>0</v>
      </c>
      <c r="V235" s="70">
        <f>'118 Bus my H2'!V235-'118 Correct H2'!V235</f>
        <v>0</v>
      </c>
      <c r="W235" s="70">
        <f>'118 Bus my H2'!W235-'118 Correct H2'!W235</f>
        <v>0</v>
      </c>
      <c r="X235" s="70">
        <f>'118 Bus my H2'!X235-'118 Correct H2'!X235</f>
        <v>0</v>
      </c>
      <c r="Y235" s="70">
        <f>'118 Bus my H2'!Y235-'118 Correct H2'!Y235</f>
        <v>0</v>
      </c>
      <c r="Z235" s="70">
        <f>'118 Bus my H2'!Z235-'118 Correct H2'!Z235</f>
        <v>0</v>
      </c>
      <c r="AA235" s="70">
        <f>'118 Bus my H2'!AA235-'118 Correct H2'!AA235</f>
        <v>0</v>
      </c>
      <c r="AB235" s="70">
        <f>'118 Bus my H2'!AB235-'118 Correct H2'!AB235</f>
        <v>0</v>
      </c>
      <c r="AC235" s="70">
        <f>'118 Bus my H2'!AC235-'118 Correct H2'!AC235</f>
        <v>0</v>
      </c>
      <c r="AD235" s="70">
        <f>'118 Bus my H2'!AD235-'118 Correct H2'!AD235</f>
        <v>0</v>
      </c>
      <c r="AE235" s="70">
        <f>'118 Bus my H2'!AE235-'118 Correct H2'!AE235</f>
        <v>0</v>
      </c>
      <c r="AF235" s="70">
        <f>'118 Bus my H2'!AF235-'118 Correct H2'!AF235</f>
        <v>0</v>
      </c>
      <c r="AG235" s="70">
        <f>'118 Bus my H2'!AG235-'118 Correct H2'!AG235</f>
        <v>0</v>
      </c>
      <c r="AH235" s="70">
        <f>'118 Bus my H2'!AH235-'118 Correct H2'!AH235</f>
        <v>0</v>
      </c>
      <c r="AI235" s="70">
        <f>'118 Bus my H2'!AI235-'118 Correct H2'!AI235</f>
        <v>0</v>
      </c>
      <c r="AJ235" s="70">
        <f>'118 Bus my H2'!AJ235-'118 Correct H2'!AJ235</f>
        <v>0</v>
      </c>
      <c r="AK235" s="70">
        <f>'118 Bus my H2'!AK235-'118 Correct H2'!AK235</f>
        <v>0</v>
      </c>
      <c r="AL235" s="70">
        <f>'118 Bus my H2'!AL235-'118 Correct H2'!AL235</f>
        <v>0</v>
      </c>
      <c r="AM235" s="70">
        <f>'118 Bus my H2'!AM235-'118 Correct H2'!AM235</f>
        <v>0</v>
      </c>
      <c r="AN235" s="70">
        <f>'118 Bus my H2'!AN235-'118 Correct H2'!AN235</f>
        <v>0</v>
      </c>
      <c r="AO235" s="70">
        <f>'118 Bus my H2'!AO235-'118 Correct H2'!AO235</f>
        <v>0</v>
      </c>
      <c r="AP235" s="70">
        <f>'118 Bus my H2'!AP235-'118 Correct H2'!AP235</f>
        <v>0</v>
      </c>
      <c r="AQ235" s="70">
        <f>'118 Bus my H2'!AQ235-'118 Correct H2'!AQ235</f>
        <v>0</v>
      </c>
      <c r="AR235" s="70">
        <f>'118 Bus my H2'!AR235-'118 Correct H2'!AR235</f>
        <v>0</v>
      </c>
      <c r="AS235" s="70">
        <f>'118 Bus my H2'!AS235-'118 Correct H2'!AS235</f>
        <v>0</v>
      </c>
      <c r="AT235" s="70">
        <f>'118 Bus my H2'!AT235-'118 Correct H2'!AT235</f>
        <v>0</v>
      </c>
      <c r="AU235" s="70">
        <f>'118 Bus my H2'!AU235-'118 Correct H2'!AU235</f>
        <v>0</v>
      </c>
      <c r="AV235" s="70">
        <f>'118 Bus my H2'!AV235-'118 Correct H2'!AV235</f>
        <v>0</v>
      </c>
      <c r="AW235" s="70">
        <f>'118 Bus my H2'!AW235-'118 Correct H2'!AW235</f>
        <v>0</v>
      </c>
      <c r="AX235" s="70">
        <f>'118 Bus my H2'!AX235-'118 Correct H2'!AX235</f>
        <v>0</v>
      </c>
      <c r="AY235" s="70">
        <f>'118 Bus my H2'!AY235-'118 Correct H2'!AY235</f>
        <v>0</v>
      </c>
      <c r="AZ235" s="70">
        <f>'118 Bus my H2'!AZ235-'118 Correct H2'!AZ235</f>
        <v>0</v>
      </c>
    </row>
    <row r="236" spans="1:52" x14ac:dyDescent="0.25">
      <c r="A236" s="70">
        <f>'118 Bus my H2'!A236-'118 Correct H2'!A236</f>
        <v>0</v>
      </c>
      <c r="B236" s="70">
        <f>'118 Bus my H2'!B236-'118 Correct H2'!B236</f>
        <v>0</v>
      </c>
      <c r="C236" s="70">
        <f>'118 Bus my H2'!C236-'118 Correct H2'!C236</f>
        <v>0</v>
      </c>
      <c r="D236" s="70">
        <f>'118 Bus my H2'!D236-'118 Correct H2'!D236</f>
        <v>0</v>
      </c>
      <c r="E236" s="70">
        <f>'118 Bus my H2'!E236-'118 Correct H2'!E236</f>
        <v>0</v>
      </c>
      <c r="F236" s="70">
        <f>'118 Bus my H2'!F236-'118 Correct H2'!F236</f>
        <v>0</v>
      </c>
      <c r="G236" s="70">
        <f>'118 Bus my H2'!G236-'118 Correct H2'!G236</f>
        <v>0</v>
      </c>
      <c r="H236" s="70">
        <f>'118 Bus my H2'!H236-'118 Correct H2'!H236</f>
        <v>0</v>
      </c>
      <c r="I236" s="70">
        <f>'118 Bus my H2'!I236-'118 Correct H2'!I236</f>
        <v>0</v>
      </c>
      <c r="J236" s="70">
        <f>'118 Bus my H2'!J236-'118 Correct H2'!J236</f>
        <v>0</v>
      </c>
      <c r="K236" s="70">
        <f>'118 Bus my H2'!K236-'118 Correct H2'!K236</f>
        <v>0</v>
      </c>
      <c r="L236" s="70">
        <f>'118 Bus my H2'!L236-'118 Correct H2'!L236</f>
        <v>0</v>
      </c>
      <c r="M236" s="70">
        <f>'118 Bus my H2'!M236-'118 Correct H2'!M236</f>
        <v>0</v>
      </c>
      <c r="N236" s="70">
        <f>'118 Bus my H2'!N236-'118 Correct H2'!N236</f>
        <v>0</v>
      </c>
      <c r="O236" s="70">
        <f>'118 Bus my H2'!O236-'118 Correct H2'!O236</f>
        <v>0</v>
      </c>
      <c r="P236" s="70">
        <f>'118 Bus my H2'!P236-'118 Correct H2'!P236</f>
        <v>0</v>
      </c>
      <c r="Q236" s="70">
        <f>'118 Bus my H2'!Q236-'118 Correct H2'!Q236</f>
        <v>0</v>
      </c>
      <c r="R236" s="70">
        <f>'118 Bus my H2'!R236-'118 Correct H2'!R236</f>
        <v>0</v>
      </c>
      <c r="S236" s="70">
        <f>'118 Bus my H2'!S236-'118 Correct H2'!S236</f>
        <v>0</v>
      </c>
      <c r="T236" s="70">
        <f>'118 Bus my H2'!T236-'118 Correct H2'!T236</f>
        <v>0</v>
      </c>
      <c r="U236" s="70">
        <f>'118 Bus my H2'!U236-'118 Correct H2'!U236</f>
        <v>0</v>
      </c>
      <c r="V236" s="70">
        <f>'118 Bus my H2'!V236-'118 Correct H2'!V236</f>
        <v>0</v>
      </c>
      <c r="W236" s="70">
        <f>'118 Bus my H2'!W236-'118 Correct H2'!W236</f>
        <v>0</v>
      </c>
      <c r="X236" s="70">
        <f>'118 Bus my H2'!X236-'118 Correct H2'!X236</f>
        <v>0</v>
      </c>
      <c r="Y236" s="70">
        <f>'118 Bus my H2'!Y236-'118 Correct H2'!Y236</f>
        <v>0</v>
      </c>
      <c r="Z236" s="70">
        <f>'118 Bus my H2'!Z236-'118 Correct H2'!Z236</f>
        <v>0</v>
      </c>
      <c r="AA236" s="70">
        <f>'118 Bus my H2'!AA236-'118 Correct H2'!AA236</f>
        <v>0</v>
      </c>
      <c r="AB236" s="70">
        <f>'118 Bus my H2'!AB236-'118 Correct H2'!AB236</f>
        <v>0</v>
      </c>
      <c r="AC236" s="70">
        <f>'118 Bus my H2'!AC236-'118 Correct H2'!AC236</f>
        <v>0</v>
      </c>
      <c r="AD236" s="70">
        <f>'118 Bus my H2'!AD236-'118 Correct H2'!AD236</f>
        <v>0</v>
      </c>
      <c r="AE236" s="70">
        <f>'118 Bus my H2'!AE236-'118 Correct H2'!AE236</f>
        <v>0</v>
      </c>
      <c r="AF236" s="70">
        <f>'118 Bus my H2'!AF236-'118 Correct H2'!AF236</f>
        <v>0</v>
      </c>
      <c r="AG236" s="70">
        <f>'118 Bus my H2'!AG236-'118 Correct H2'!AG236</f>
        <v>0</v>
      </c>
      <c r="AH236" s="70">
        <f>'118 Bus my H2'!AH236-'118 Correct H2'!AH236</f>
        <v>0</v>
      </c>
      <c r="AI236" s="70">
        <f>'118 Bus my H2'!AI236-'118 Correct H2'!AI236</f>
        <v>0</v>
      </c>
      <c r="AJ236" s="70">
        <f>'118 Bus my H2'!AJ236-'118 Correct H2'!AJ236</f>
        <v>0</v>
      </c>
      <c r="AK236" s="70">
        <f>'118 Bus my H2'!AK236-'118 Correct H2'!AK236</f>
        <v>0</v>
      </c>
      <c r="AL236" s="70">
        <f>'118 Bus my H2'!AL236-'118 Correct H2'!AL236</f>
        <v>0</v>
      </c>
      <c r="AM236" s="70">
        <f>'118 Bus my H2'!AM236-'118 Correct H2'!AM236</f>
        <v>0</v>
      </c>
      <c r="AN236" s="70">
        <f>'118 Bus my H2'!AN236-'118 Correct H2'!AN236</f>
        <v>0</v>
      </c>
      <c r="AO236" s="70">
        <f>'118 Bus my H2'!AO236-'118 Correct H2'!AO236</f>
        <v>0</v>
      </c>
      <c r="AP236" s="70">
        <f>'118 Bus my H2'!AP236-'118 Correct H2'!AP236</f>
        <v>0</v>
      </c>
      <c r="AQ236" s="70">
        <f>'118 Bus my H2'!AQ236-'118 Correct H2'!AQ236</f>
        <v>0</v>
      </c>
      <c r="AR236" s="70">
        <f>'118 Bus my H2'!AR236-'118 Correct H2'!AR236</f>
        <v>0</v>
      </c>
      <c r="AS236" s="70">
        <f>'118 Bus my H2'!AS236-'118 Correct H2'!AS236</f>
        <v>0</v>
      </c>
      <c r="AT236" s="70">
        <f>'118 Bus my H2'!AT236-'118 Correct H2'!AT236</f>
        <v>0</v>
      </c>
      <c r="AU236" s="70">
        <f>'118 Bus my H2'!AU236-'118 Correct H2'!AU236</f>
        <v>0</v>
      </c>
      <c r="AV236" s="70">
        <f>'118 Bus my H2'!AV236-'118 Correct H2'!AV236</f>
        <v>0</v>
      </c>
      <c r="AW236" s="70">
        <f>'118 Bus my H2'!AW236-'118 Correct H2'!AW236</f>
        <v>0</v>
      </c>
      <c r="AX236" s="70">
        <f>'118 Bus my H2'!AX236-'118 Correct H2'!AX236</f>
        <v>0</v>
      </c>
      <c r="AY236" s="70">
        <f>'118 Bus my H2'!AY236-'118 Correct H2'!AY236</f>
        <v>0</v>
      </c>
      <c r="AZ236" s="70">
        <f>'118 Bus my H2'!AZ236-'118 Correct H2'!AZ236</f>
        <v>0</v>
      </c>
    </row>
    <row r="237" spans="1:52" x14ac:dyDescent="0.25">
      <c r="A237" s="70">
        <f>'118 Bus my H2'!A237-'118 Correct H2'!A237</f>
        <v>0</v>
      </c>
      <c r="B237" s="70">
        <f>'118 Bus my H2'!B237-'118 Correct H2'!B237</f>
        <v>0</v>
      </c>
      <c r="C237" s="70">
        <f>'118 Bus my H2'!C237-'118 Correct H2'!C237</f>
        <v>0</v>
      </c>
      <c r="D237" s="70">
        <f>'118 Bus my H2'!D237-'118 Correct H2'!D237</f>
        <v>0</v>
      </c>
      <c r="E237" s="70">
        <f>'118 Bus my H2'!E237-'118 Correct H2'!E237</f>
        <v>0</v>
      </c>
      <c r="F237" s="70">
        <f>'118 Bus my H2'!F237-'118 Correct H2'!F237</f>
        <v>0</v>
      </c>
      <c r="G237" s="70">
        <f>'118 Bus my H2'!G237-'118 Correct H2'!G237</f>
        <v>0</v>
      </c>
      <c r="H237" s="70">
        <f>'118 Bus my H2'!H237-'118 Correct H2'!H237</f>
        <v>0</v>
      </c>
      <c r="I237" s="70">
        <f>'118 Bus my H2'!I237-'118 Correct H2'!I237</f>
        <v>0</v>
      </c>
      <c r="J237" s="70">
        <f>'118 Bus my H2'!J237-'118 Correct H2'!J237</f>
        <v>0</v>
      </c>
      <c r="K237" s="70">
        <f>'118 Bus my H2'!K237-'118 Correct H2'!K237</f>
        <v>0</v>
      </c>
      <c r="L237" s="70">
        <f>'118 Bus my H2'!L237-'118 Correct H2'!L237</f>
        <v>0</v>
      </c>
      <c r="M237" s="70">
        <f>'118 Bus my H2'!M237-'118 Correct H2'!M237</f>
        <v>0</v>
      </c>
      <c r="N237" s="70">
        <f>'118 Bus my H2'!N237-'118 Correct H2'!N237</f>
        <v>0</v>
      </c>
      <c r="O237" s="70">
        <f>'118 Bus my H2'!O237-'118 Correct H2'!O237</f>
        <v>0</v>
      </c>
      <c r="P237" s="70">
        <f>'118 Bus my H2'!P237-'118 Correct H2'!P237</f>
        <v>0</v>
      </c>
      <c r="Q237" s="70">
        <f>'118 Bus my H2'!Q237-'118 Correct H2'!Q237</f>
        <v>0</v>
      </c>
      <c r="R237" s="70">
        <f>'118 Bus my H2'!R237-'118 Correct H2'!R237</f>
        <v>0</v>
      </c>
      <c r="S237" s="70">
        <f>'118 Bus my H2'!S237-'118 Correct H2'!S237</f>
        <v>0</v>
      </c>
      <c r="T237" s="70">
        <f>'118 Bus my H2'!T237-'118 Correct H2'!T237</f>
        <v>0</v>
      </c>
      <c r="U237" s="70">
        <f>'118 Bus my H2'!U237-'118 Correct H2'!U237</f>
        <v>0</v>
      </c>
      <c r="V237" s="70">
        <f>'118 Bus my H2'!V237-'118 Correct H2'!V237</f>
        <v>0</v>
      </c>
      <c r="W237" s="70">
        <f>'118 Bus my H2'!W237-'118 Correct H2'!W237</f>
        <v>0</v>
      </c>
      <c r="X237" s="70">
        <f>'118 Bus my H2'!X237-'118 Correct H2'!X237</f>
        <v>0</v>
      </c>
      <c r="Y237" s="70">
        <f>'118 Bus my H2'!Y237-'118 Correct H2'!Y237</f>
        <v>0</v>
      </c>
      <c r="Z237" s="70">
        <f>'118 Bus my H2'!Z237-'118 Correct H2'!Z237</f>
        <v>0</v>
      </c>
      <c r="AA237" s="70">
        <f>'118 Bus my H2'!AA237-'118 Correct H2'!AA237</f>
        <v>0</v>
      </c>
      <c r="AB237" s="70">
        <f>'118 Bus my H2'!AB237-'118 Correct H2'!AB237</f>
        <v>0</v>
      </c>
      <c r="AC237" s="70">
        <f>'118 Bus my H2'!AC237-'118 Correct H2'!AC237</f>
        <v>0</v>
      </c>
      <c r="AD237" s="70">
        <f>'118 Bus my H2'!AD237-'118 Correct H2'!AD237</f>
        <v>0</v>
      </c>
      <c r="AE237" s="70">
        <f>'118 Bus my H2'!AE237-'118 Correct H2'!AE237</f>
        <v>0</v>
      </c>
      <c r="AF237" s="70">
        <f>'118 Bus my H2'!AF237-'118 Correct H2'!AF237</f>
        <v>0</v>
      </c>
      <c r="AG237" s="70">
        <f>'118 Bus my H2'!AG237-'118 Correct H2'!AG237</f>
        <v>0</v>
      </c>
      <c r="AH237" s="70">
        <f>'118 Bus my H2'!AH237-'118 Correct H2'!AH237</f>
        <v>0</v>
      </c>
      <c r="AI237" s="70">
        <f>'118 Bus my H2'!AI237-'118 Correct H2'!AI237</f>
        <v>0</v>
      </c>
      <c r="AJ237" s="70">
        <f>'118 Bus my H2'!AJ237-'118 Correct H2'!AJ237</f>
        <v>0</v>
      </c>
      <c r="AK237" s="70">
        <f>'118 Bus my H2'!AK237-'118 Correct H2'!AK237</f>
        <v>0</v>
      </c>
      <c r="AL237" s="70">
        <f>'118 Bus my H2'!AL237-'118 Correct H2'!AL237</f>
        <v>0</v>
      </c>
      <c r="AM237" s="70">
        <f>'118 Bus my H2'!AM237-'118 Correct H2'!AM237</f>
        <v>0</v>
      </c>
      <c r="AN237" s="70">
        <f>'118 Bus my H2'!AN237-'118 Correct H2'!AN237</f>
        <v>0</v>
      </c>
      <c r="AO237" s="70">
        <f>'118 Bus my H2'!AO237-'118 Correct H2'!AO237</f>
        <v>0</v>
      </c>
      <c r="AP237" s="70">
        <f>'118 Bus my H2'!AP237-'118 Correct H2'!AP237</f>
        <v>0</v>
      </c>
      <c r="AQ237" s="70">
        <f>'118 Bus my H2'!AQ237-'118 Correct H2'!AQ237</f>
        <v>0</v>
      </c>
      <c r="AR237" s="70">
        <f>'118 Bus my H2'!AR237-'118 Correct H2'!AR237</f>
        <v>0</v>
      </c>
      <c r="AS237" s="70">
        <f>'118 Bus my H2'!AS237-'118 Correct H2'!AS237</f>
        <v>0</v>
      </c>
      <c r="AT237" s="70">
        <f>'118 Bus my H2'!AT237-'118 Correct H2'!AT237</f>
        <v>0</v>
      </c>
      <c r="AU237" s="70">
        <f>'118 Bus my H2'!AU237-'118 Correct H2'!AU237</f>
        <v>0</v>
      </c>
      <c r="AV237" s="70">
        <f>'118 Bus my H2'!AV237-'118 Correct H2'!AV237</f>
        <v>0</v>
      </c>
      <c r="AW237" s="70">
        <f>'118 Bus my H2'!AW237-'118 Correct H2'!AW237</f>
        <v>0</v>
      </c>
      <c r="AX237" s="70">
        <f>'118 Bus my H2'!AX237-'118 Correct H2'!AX237</f>
        <v>0</v>
      </c>
      <c r="AY237" s="70">
        <f>'118 Bus my H2'!AY237-'118 Correct H2'!AY237</f>
        <v>0</v>
      </c>
      <c r="AZ237" s="70">
        <f>'118 Bus my H2'!AZ237-'118 Correct H2'!AZ237</f>
        <v>0</v>
      </c>
    </row>
    <row r="238" spans="1:52" x14ac:dyDescent="0.25">
      <c r="A238" s="70">
        <f>'118 Bus my H2'!A238-'118 Correct H2'!A238</f>
        <v>0</v>
      </c>
      <c r="B238" s="70">
        <f>'118 Bus my H2'!B238-'118 Correct H2'!B238</f>
        <v>0</v>
      </c>
      <c r="C238" s="70">
        <f>'118 Bus my H2'!C238-'118 Correct H2'!C238</f>
        <v>0</v>
      </c>
      <c r="D238" s="70">
        <f>'118 Bus my H2'!D238-'118 Correct H2'!D238</f>
        <v>0</v>
      </c>
      <c r="E238" s="70">
        <f>'118 Bus my H2'!E238-'118 Correct H2'!E238</f>
        <v>0</v>
      </c>
      <c r="F238" s="70">
        <f>'118 Bus my H2'!F238-'118 Correct H2'!F238</f>
        <v>0</v>
      </c>
      <c r="G238" s="70">
        <f>'118 Bus my H2'!G238-'118 Correct H2'!G238</f>
        <v>0</v>
      </c>
      <c r="H238" s="70">
        <f>'118 Bus my H2'!H238-'118 Correct H2'!H238</f>
        <v>0</v>
      </c>
      <c r="I238" s="70">
        <f>'118 Bus my H2'!I238-'118 Correct H2'!I238</f>
        <v>0</v>
      </c>
      <c r="J238" s="70">
        <f>'118 Bus my H2'!J238-'118 Correct H2'!J238</f>
        <v>0</v>
      </c>
      <c r="K238" s="70">
        <f>'118 Bus my H2'!K238-'118 Correct H2'!K238</f>
        <v>0</v>
      </c>
      <c r="L238" s="70">
        <f>'118 Bus my H2'!L238-'118 Correct H2'!L238</f>
        <v>0</v>
      </c>
      <c r="M238" s="70">
        <f>'118 Bus my H2'!M238-'118 Correct H2'!M238</f>
        <v>0</v>
      </c>
      <c r="N238" s="70">
        <f>'118 Bus my H2'!N238-'118 Correct H2'!N238</f>
        <v>0</v>
      </c>
      <c r="O238" s="70">
        <f>'118 Bus my H2'!O238-'118 Correct H2'!O238</f>
        <v>0</v>
      </c>
      <c r="P238" s="70">
        <f>'118 Bus my H2'!P238-'118 Correct H2'!P238</f>
        <v>0</v>
      </c>
      <c r="Q238" s="70">
        <f>'118 Bus my H2'!Q238-'118 Correct H2'!Q238</f>
        <v>0</v>
      </c>
      <c r="R238" s="70">
        <f>'118 Bus my H2'!R238-'118 Correct H2'!R238</f>
        <v>0</v>
      </c>
      <c r="S238" s="70">
        <f>'118 Bus my H2'!S238-'118 Correct H2'!S238</f>
        <v>0</v>
      </c>
      <c r="T238" s="70">
        <f>'118 Bus my H2'!T238-'118 Correct H2'!T238</f>
        <v>0</v>
      </c>
      <c r="U238" s="70">
        <f>'118 Bus my H2'!U238-'118 Correct H2'!U238</f>
        <v>0</v>
      </c>
      <c r="V238" s="70">
        <f>'118 Bus my H2'!V238-'118 Correct H2'!V238</f>
        <v>0</v>
      </c>
      <c r="W238" s="70">
        <f>'118 Bus my H2'!W238-'118 Correct H2'!W238</f>
        <v>0</v>
      </c>
      <c r="X238" s="70">
        <f>'118 Bus my H2'!X238-'118 Correct H2'!X238</f>
        <v>0</v>
      </c>
      <c r="Y238" s="70">
        <f>'118 Bus my H2'!Y238-'118 Correct H2'!Y238</f>
        <v>0</v>
      </c>
      <c r="Z238" s="70">
        <f>'118 Bus my H2'!Z238-'118 Correct H2'!Z238</f>
        <v>0</v>
      </c>
      <c r="AA238" s="70">
        <f>'118 Bus my H2'!AA238-'118 Correct H2'!AA238</f>
        <v>0</v>
      </c>
      <c r="AB238" s="70">
        <f>'118 Bus my H2'!AB238-'118 Correct H2'!AB238</f>
        <v>0</v>
      </c>
      <c r="AC238" s="70">
        <f>'118 Bus my H2'!AC238-'118 Correct H2'!AC238</f>
        <v>0</v>
      </c>
      <c r="AD238" s="70">
        <f>'118 Bus my H2'!AD238-'118 Correct H2'!AD238</f>
        <v>0</v>
      </c>
      <c r="AE238" s="70">
        <f>'118 Bus my H2'!AE238-'118 Correct H2'!AE238</f>
        <v>0</v>
      </c>
      <c r="AF238" s="70">
        <f>'118 Bus my H2'!AF238-'118 Correct H2'!AF238</f>
        <v>0</v>
      </c>
      <c r="AG238" s="70">
        <f>'118 Bus my H2'!AG238-'118 Correct H2'!AG238</f>
        <v>0</v>
      </c>
      <c r="AH238" s="70">
        <f>'118 Bus my H2'!AH238-'118 Correct H2'!AH238</f>
        <v>0</v>
      </c>
      <c r="AI238" s="70">
        <f>'118 Bus my H2'!AI238-'118 Correct H2'!AI238</f>
        <v>0</v>
      </c>
      <c r="AJ238" s="70">
        <f>'118 Bus my H2'!AJ238-'118 Correct H2'!AJ238</f>
        <v>0</v>
      </c>
      <c r="AK238" s="70">
        <f>'118 Bus my H2'!AK238-'118 Correct H2'!AK238</f>
        <v>0</v>
      </c>
      <c r="AL238" s="70">
        <f>'118 Bus my H2'!AL238-'118 Correct H2'!AL238</f>
        <v>0</v>
      </c>
      <c r="AM238" s="70">
        <f>'118 Bus my H2'!AM238-'118 Correct H2'!AM238</f>
        <v>0</v>
      </c>
      <c r="AN238" s="70">
        <f>'118 Bus my H2'!AN238-'118 Correct H2'!AN238</f>
        <v>0</v>
      </c>
      <c r="AO238" s="70">
        <f>'118 Bus my H2'!AO238-'118 Correct H2'!AO238</f>
        <v>0</v>
      </c>
      <c r="AP238" s="70">
        <f>'118 Bus my H2'!AP238-'118 Correct H2'!AP238</f>
        <v>0</v>
      </c>
      <c r="AQ238" s="70">
        <f>'118 Bus my H2'!AQ238-'118 Correct H2'!AQ238</f>
        <v>0</v>
      </c>
      <c r="AR238" s="70">
        <f>'118 Bus my H2'!AR238-'118 Correct H2'!AR238</f>
        <v>0</v>
      </c>
      <c r="AS238" s="70">
        <f>'118 Bus my H2'!AS238-'118 Correct H2'!AS238</f>
        <v>0</v>
      </c>
      <c r="AT238" s="70">
        <f>'118 Bus my H2'!AT238-'118 Correct H2'!AT238</f>
        <v>0</v>
      </c>
      <c r="AU238" s="70">
        <f>'118 Bus my H2'!AU238-'118 Correct H2'!AU238</f>
        <v>0</v>
      </c>
      <c r="AV238" s="70">
        <f>'118 Bus my H2'!AV238-'118 Correct H2'!AV238</f>
        <v>0</v>
      </c>
      <c r="AW238" s="70">
        <f>'118 Bus my H2'!AW238-'118 Correct H2'!AW238</f>
        <v>0</v>
      </c>
      <c r="AX238" s="70">
        <f>'118 Bus my H2'!AX238-'118 Correct H2'!AX238</f>
        <v>0</v>
      </c>
      <c r="AY238" s="70">
        <f>'118 Bus my H2'!AY238-'118 Correct H2'!AY238</f>
        <v>0</v>
      </c>
      <c r="AZ238" s="70">
        <f>'118 Bus my H2'!AZ238-'118 Correct H2'!AZ238</f>
        <v>0</v>
      </c>
    </row>
    <row r="239" spans="1:52" x14ac:dyDescent="0.25">
      <c r="A239" s="70">
        <f>'118 Bus my H2'!A239-'118 Correct H2'!A239</f>
        <v>0</v>
      </c>
      <c r="B239" s="70">
        <f>'118 Bus my H2'!B239-'118 Correct H2'!B239</f>
        <v>0</v>
      </c>
      <c r="C239" s="70">
        <f>'118 Bus my H2'!C239-'118 Correct H2'!C239</f>
        <v>0</v>
      </c>
      <c r="D239" s="70">
        <f>'118 Bus my H2'!D239-'118 Correct H2'!D239</f>
        <v>0</v>
      </c>
      <c r="E239" s="70">
        <f>'118 Bus my H2'!E239-'118 Correct H2'!E239</f>
        <v>0</v>
      </c>
      <c r="F239" s="70">
        <f>'118 Bus my H2'!F239-'118 Correct H2'!F239</f>
        <v>0</v>
      </c>
      <c r="G239" s="70">
        <f>'118 Bus my H2'!G239-'118 Correct H2'!G239</f>
        <v>0</v>
      </c>
      <c r="H239" s="70">
        <f>'118 Bus my H2'!H239-'118 Correct H2'!H239</f>
        <v>0</v>
      </c>
      <c r="I239" s="70">
        <f>'118 Bus my H2'!I239-'118 Correct H2'!I239</f>
        <v>0</v>
      </c>
      <c r="J239" s="70">
        <f>'118 Bus my H2'!J239-'118 Correct H2'!J239</f>
        <v>0</v>
      </c>
      <c r="K239" s="70">
        <f>'118 Bus my H2'!K239-'118 Correct H2'!K239</f>
        <v>0</v>
      </c>
      <c r="L239" s="70">
        <f>'118 Bus my H2'!L239-'118 Correct H2'!L239</f>
        <v>0</v>
      </c>
      <c r="M239" s="70">
        <f>'118 Bus my H2'!M239-'118 Correct H2'!M239</f>
        <v>0</v>
      </c>
      <c r="N239" s="70">
        <f>'118 Bus my H2'!N239-'118 Correct H2'!N239</f>
        <v>0</v>
      </c>
      <c r="O239" s="70">
        <f>'118 Bus my H2'!O239-'118 Correct H2'!O239</f>
        <v>0</v>
      </c>
      <c r="P239" s="70">
        <f>'118 Bus my H2'!P239-'118 Correct H2'!P239</f>
        <v>0</v>
      </c>
      <c r="Q239" s="70">
        <f>'118 Bus my H2'!Q239-'118 Correct H2'!Q239</f>
        <v>0</v>
      </c>
      <c r="R239" s="70">
        <f>'118 Bus my H2'!R239-'118 Correct H2'!R239</f>
        <v>0</v>
      </c>
      <c r="S239" s="70">
        <f>'118 Bus my H2'!S239-'118 Correct H2'!S239</f>
        <v>0</v>
      </c>
      <c r="T239" s="70">
        <f>'118 Bus my H2'!T239-'118 Correct H2'!T239</f>
        <v>0</v>
      </c>
      <c r="U239" s="70">
        <f>'118 Bus my H2'!U239-'118 Correct H2'!U239</f>
        <v>0</v>
      </c>
      <c r="V239" s="70">
        <f>'118 Bus my H2'!V239-'118 Correct H2'!V239</f>
        <v>0</v>
      </c>
      <c r="W239" s="70">
        <f>'118 Bus my H2'!W239-'118 Correct H2'!W239</f>
        <v>0</v>
      </c>
      <c r="X239" s="70">
        <f>'118 Bus my H2'!X239-'118 Correct H2'!X239</f>
        <v>0</v>
      </c>
      <c r="Y239" s="70">
        <f>'118 Bus my H2'!Y239-'118 Correct H2'!Y239</f>
        <v>0</v>
      </c>
      <c r="Z239" s="70">
        <f>'118 Bus my H2'!Z239-'118 Correct H2'!Z239</f>
        <v>0</v>
      </c>
      <c r="AA239" s="70">
        <f>'118 Bus my H2'!AA239-'118 Correct H2'!AA239</f>
        <v>0</v>
      </c>
      <c r="AB239" s="70">
        <f>'118 Bus my H2'!AB239-'118 Correct H2'!AB239</f>
        <v>0</v>
      </c>
      <c r="AC239" s="70">
        <f>'118 Bus my H2'!AC239-'118 Correct H2'!AC239</f>
        <v>0</v>
      </c>
      <c r="AD239" s="70">
        <f>'118 Bus my H2'!AD239-'118 Correct H2'!AD239</f>
        <v>0</v>
      </c>
      <c r="AE239" s="70">
        <f>'118 Bus my H2'!AE239-'118 Correct H2'!AE239</f>
        <v>0</v>
      </c>
      <c r="AF239" s="70">
        <f>'118 Bus my H2'!AF239-'118 Correct H2'!AF239</f>
        <v>0</v>
      </c>
      <c r="AG239" s="70">
        <f>'118 Bus my H2'!AG239-'118 Correct H2'!AG239</f>
        <v>0</v>
      </c>
      <c r="AH239" s="70">
        <f>'118 Bus my H2'!AH239-'118 Correct H2'!AH239</f>
        <v>0</v>
      </c>
      <c r="AI239" s="70">
        <f>'118 Bus my H2'!AI239-'118 Correct H2'!AI239</f>
        <v>0</v>
      </c>
      <c r="AJ239" s="70">
        <f>'118 Bus my H2'!AJ239-'118 Correct H2'!AJ239</f>
        <v>0</v>
      </c>
      <c r="AK239" s="70">
        <f>'118 Bus my H2'!AK239-'118 Correct H2'!AK239</f>
        <v>0</v>
      </c>
      <c r="AL239" s="70">
        <f>'118 Bus my H2'!AL239-'118 Correct H2'!AL239</f>
        <v>0</v>
      </c>
      <c r="AM239" s="70">
        <f>'118 Bus my H2'!AM239-'118 Correct H2'!AM239</f>
        <v>0</v>
      </c>
      <c r="AN239" s="70">
        <f>'118 Bus my H2'!AN239-'118 Correct H2'!AN239</f>
        <v>0</v>
      </c>
      <c r="AO239" s="70">
        <f>'118 Bus my H2'!AO239-'118 Correct H2'!AO239</f>
        <v>0</v>
      </c>
      <c r="AP239" s="70">
        <f>'118 Bus my H2'!AP239-'118 Correct H2'!AP239</f>
        <v>0</v>
      </c>
      <c r="AQ239" s="70">
        <f>'118 Bus my H2'!AQ239-'118 Correct H2'!AQ239</f>
        <v>0</v>
      </c>
      <c r="AR239" s="70">
        <f>'118 Bus my H2'!AR239-'118 Correct H2'!AR239</f>
        <v>0</v>
      </c>
      <c r="AS239" s="70">
        <f>'118 Bus my H2'!AS239-'118 Correct H2'!AS239</f>
        <v>0</v>
      </c>
      <c r="AT239" s="70">
        <f>'118 Bus my H2'!AT239-'118 Correct H2'!AT239</f>
        <v>0</v>
      </c>
      <c r="AU239" s="70">
        <f>'118 Bus my H2'!AU239-'118 Correct H2'!AU239</f>
        <v>0</v>
      </c>
      <c r="AV239" s="70">
        <f>'118 Bus my H2'!AV239-'118 Correct H2'!AV239</f>
        <v>0</v>
      </c>
      <c r="AW239" s="70">
        <f>'118 Bus my H2'!AW239-'118 Correct H2'!AW239</f>
        <v>0</v>
      </c>
      <c r="AX239" s="70">
        <f>'118 Bus my H2'!AX239-'118 Correct H2'!AX239</f>
        <v>0</v>
      </c>
      <c r="AY239" s="70">
        <f>'118 Bus my H2'!AY239-'118 Correct H2'!AY239</f>
        <v>0</v>
      </c>
      <c r="AZ239" s="70">
        <f>'118 Bus my H2'!AZ239-'118 Correct H2'!AZ239</f>
        <v>0</v>
      </c>
    </row>
    <row r="240" spans="1:52" x14ac:dyDescent="0.25">
      <c r="A240" s="70">
        <f>'118 Bus my H2'!A240-'118 Correct H2'!A240</f>
        <v>0</v>
      </c>
      <c r="B240" s="70">
        <f>'118 Bus my H2'!B240-'118 Correct H2'!B240</f>
        <v>0</v>
      </c>
      <c r="C240" s="70">
        <f>'118 Bus my H2'!C240-'118 Correct H2'!C240</f>
        <v>0</v>
      </c>
      <c r="D240" s="70">
        <f>'118 Bus my H2'!D240-'118 Correct H2'!D240</f>
        <v>0</v>
      </c>
      <c r="E240" s="70">
        <f>'118 Bus my H2'!E240-'118 Correct H2'!E240</f>
        <v>0</v>
      </c>
      <c r="F240" s="70">
        <f>'118 Bus my H2'!F240-'118 Correct H2'!F240</f>
        <v>0</v>
      </c>
      <c r="G240" s="70">
        <f>'118 Bus my H2'!G240-'118 Correct H2'!G240</f>
        <v>0</v>
      </c>
      <c r="H240" s="70">
        <f>'118 Bus my H2'!H240-'118 Correct H2'!H240</f>
        <v>0</v>
      </c>
      <c r="I240" s="70">
        <f>'118 Bus my H2'!I240-'118 Correct H2'!I240</f>
        <v>0</v>
      </c>
      <c r="J240" s="70">
        <f>'118 Bus my H2'!J240-'118 Correct H2'!J240</f>
        <v>0</v>
      </c>
      <c r="K240" s="70">
        <f>'118 Bus my H2'!K240-'118 Correct H2'!K240</f>
        <v>0</v>
      </c>
      <c r="L240" s="70">
        <f>'118 Bus my H2'!L240-'118 Correct H2'!L240</f>
        <v>0</v>
      </c>
      <c r="M240" s="70">
        <f>'118 Bus my H2'!M240-'118 Correct H2'!M240</f>
        <v>0</v>
      </c>
      <c r="N240" s="70">
        <f>'118 Bus my H2'!N240-'118 Correct H2'!N240</f>
        <v>0</v>
      </c>
      <c r="O240" s="70">
        <f>'118 Bus my H2'!O240-'118 Correct H2'!O240</f>
        <v>0</v>
      </c>
      <c r="P240" s="70">
        <f>'118 Bus my H2'!P240-'118 Correct H2'!P240</f>
        <v>0</v>
      </c>
      <c r="Q240" s="70">
        <f>'118 Bus my H2'!Q240-'118 Correct H2'!Q240</f>
        <v>0</v>
      </c>
      <c r="R240" s="70">
        <f>'118 Bus my H2'!R240-'118 Correct H2'!R240</f>
        <v>0</v>
      </c>
      <c r="S240" s="70">
        <f>'118 Bus my H2'!S240-'118 Correct H2'!S240</f>
        <v>0</v>
      </c>
      <c r="T240" s="70">
        <f>'118 Bus my H2'!T240-'118 Correct H2'!T240</f>
        <v>0</v>
      </c>
      <c r="U240" s="70">
        <f>'118 Bus my H2'!U240-'118 Correct H2'!U240</f>
        <v>0</v>
      </c>
      <c r="V240" s="70">
        <f>'118 Bus my H2'!V240-'118 Correct H2'!V240</f>
        <v>0</v>
      </c>
      <c r="W240" s="70">
        <f>'118 Bus my H2'!W240-'118 Correct H2'!W240</f>
        <v>0</v>
      </c>
      <c r="X240" s="70">
        <f>'118 Bus my H2'!X240-'118 Correct H2'!X240</f>
        <v>0</v>
      </c>
      <c r="Y240" s="70">
        <f>'118 Bus my H2'!Y240-'118 Correct H2'!Y240</f>
        <v>0</v>
      </c>
      <c r="Z240" s="70">
        <f>'118 Bus my H2'!Z240-'118 Correct H2'!Z240</f>
        <v>0</v>
      </c>
      <c r="AA240" s="70">
        <f>'118 Bus my H2'!AA240-'118 Correct H2'!AA240</f>
        <v>0</v>
      </c>
      <c r="AB240" s="70">
        <f>'118 Bus my H2'!AB240-'118 Correct H2'!AB240</f>
        <v>0</v>
      </c>
      <c r="AC240" s="70">
        <f>'118 Bus my H2'!AC240-'118 Correct H2'!AC240</f>
        <v>0</v>
      </c>
      <c r="AD240" s="70">
        <f>'118 Bus my H2'!AD240-'118 Correct H2'!AD240</f>
        <v>0</v>
      </c>
      <c r="AE240" s="70">
        <f>'118 Bus my H2'!AE240-'118 Correct H2'!AE240</f>
        <v>0</v>
      </c>
      <c r="AF240" s="70">
        <f>'118 Bus my H2'!AF240-'118 Correct H2'!AF240</f>
        <v>0</v>
      </c>
      <c r="AG240" s="70">
        <f>'118 Bus my H2'!AG240-'118 Correct H2'!AG240</f>
        <v>0</v>
      </c>
      <c r="AH240" s="70">
        <f>'118 Bus my H2'!AH240-'118 Correct H2'!AH240</f>
        <v>0</v>
      </c>
      <c r="AI240" s="70">
        <f>'118 Bus my H2'!AI240-'118 Correct H2'!AI240</f>
        <v>0</v>
      </c>
      <c r="AJ240" s="70">
        <f>'118 Bus my H2'!AJ240-'118 Correct H2'!AJ240</f>
        <v>0</v>
      </c>
      <c r="AK240" s="70">
        <f>'118 Bus my H2'!AK240-'118 Correct H2'!AK240</f>
        <v>0</v>
      </c>
      <c r="AL240" s="70">
        <f>'118 Bus my H2'!AL240-'118 Correct H2'!AL240</f>
        <v>0</v>
      </c>
      <c r="AM240" s="70">
        <f>'118 Bus my H2'!AM240-'118 Correct H2'!AM240</f>
        <v>0</v>
      </c>
      <c r="AN240" s="70">
        <f>'118 Bus my H2'!AN240-'118 Correct H2'!AN240</f>
        <v>0</v>
      </c>
      <c r="AO240" s="70">
        <f>'118 Bus my H2'!AO240-'118 Correct H2'!AO240</f>
        <v>0</v>
      </c>
      <c r="AP240" s="70">
        <f>'118 Bus my H2'!AP240-'118 Correct H2'!AP240</f>
        <v>0</v>
      </c>
      <c r="AQ240" s="70">
        <f>'118 Bus my H2'!AQ240-'118 Correct H2'!AQ240</f>
        <v>0</v>
      </c>
      <c r="AR240" s="70">
        <f>'118 Bus my H2'!AR240-'118 Correct H2'!AR240</f>
        <v>0</v>
      </c>
      <c r="AS240" s="70">
        <f>'118 Bus my H2'!AS240-'118 Correct H2'!AS240</f>
        <v>0</v>
      </c>
      <c r="AT240" s="70">
        <f>'118 Bus my H2'!AT240-'118 Correct H2'!AT240</f>
        <v>0</v>
      </c>
      <c r="AU240" s="70">
        <f>'118 Bus my H2'!AU240-'118 Correct H2'!AU240</f>
        <v>0</v>
      </c>
      <c r="AV240" s="70">
        <f>'118 Bus my H2'!AV240-'118 Correct H2'!AV240</f>
        <v>0</v>
      </c>
      <c r="AW240" s="70">
        <f>'118 Bus my H2'!AW240-'118 Correct H2'!AW240</f>
        <v>0</v>
      </c>
      <c r="AX240" s="70">
        <f>'118 Bus my H2'!AX240-'118 Correct H2'!AX240</f>
        <v>0</v>
      </c>
      <c r="AY240" s="70">
        <f>'118 Bus my H2'!AY240-'118 Correct H2'!AY240</f>
        <v>0</v>
      </c>
      <c r="AZ240" s="70">
        <f>'118 Bus my H2'!AZ240-'118 Correct H2'!AZ240</f>
        <v>0</v>
      </c>
    </row>
    <row r="241" spans="1:52" x14ac:dyDescent="0.25">
      <c r="A241" s="70">
        <f>'118 Bus my H2'!A241-'118 Correct H2'!A241</f>
        <v>0</v>
      </c>
      <c r="B241" s="70">
        <f>'118 Bus my H2'!B241-'118 Correct H2'!B241</f>
        <v>0</v>
      </c>
      <c r="C241" s="70">
        <f>'118 Bus my H2'!C241-'118 Correct H2'!C241</f>
        <v>0</v>
      </c>
      <c r="D241" s="70">
        <f>'118 Bus my H2'!D241-'118 Correct H2'!D241</f>
        <v>0</v>
      </c>
      <c r="E241" s="70">
        <f>'118 Bus my H2'!E241-'118 Correct H2'!E241</f>
        <v>0</v>
      </c>
      <c r="F241" s="70">
        <f>'118 Bus my H2'!F241-'118 Correct H2'!F241</f>
        <v>0</v>
      </c>
      <c r="G241" s="70">
        <f>'118 Bus my H2'!G241-'118 Correct H2'!G241</f>
        <v>0</v>
      </c>
      <c r="H241" s="70">
        <f>'118 Bus my H2'!H241-'118 Correct H2'!H241</f>
        <v>0</v>
      </c>
      <c r="I241" s="70">
        <f>'118 Bus my H2'!I241-'118 Correct H2'!I241</f>
        <v>0</v>
      </c>
      <c r="J241" s="70">
        <f>'118 Bus my H2'!J241-'118 Correct H2'!J241</f>
        <v>0</v>
      </c>
      <c r="K241" s="70">
        <f>'118 Bus my H2'!K241-'118 Correct H2'!K241</f>
        <v>0</v>
      </c>
      <c r="L241" s="70">
        <f>'118 Bus my H2'!L241-'118 Correct H2'!L241</f>
        <v>0</v>
      </c>
      <c r="M241" s="70">
        <f>'118 Bus my H2'!M241-'118 Correct H2'!M241</f>
        <v>0</v>
      </c>
      <c r="N241" s="70">
        <f>'118 Bus my H2'!N241-'118 Correct H2'!N241</f>
        <v>0</v>
      </c>
      <c r="O241" s="70">
        <f>'118 Bus my H2'!O241-'118 Correct H2'!O241</f>
        <v>0</v>
      </c>
      <c r="P241" s="70">
        <f>'118 Bus my H2'!P241-'118 Correct H2'!P241</f>
        <v>0</v>
      </c>
      <c r="Q241" s="70">
        <f>'118 Bus my H2'!Q241-'118 Correct H2'!Q241</f>
        <v>0</v>
      </c>
      <c r="R241" s="70">
        <f>'118 Bus my H2'!R241-'118 Correct H2'!R241</f>
        <v>0</v>
      </c>
      <c r="S241" s="70">
        <f>'118 Bus my H2'!S241-'118 Correct H2'!S241</f>
        <v>0</v>
      </c>
      <c r="T241" s="70">
        <f>'118 Bus my H2'!T241-'118 Correct H2'!T241</f>
        <v>0</v>
      </c>
      <c r="U241" s="70">
        <f>'118 Bus my H2'!U241-'118 Correct H2'!U241</f>
        <v>0</v>
      </c>
      <c r="V241" s="70">
        <f>'118 Bus my H2'!V241-'118 Correct H2'!V241</f>
        <v>0</v>
      </c>
      <c r="W241" s="70">
        <f>'118 Bus my H2'!W241-'118 Correct H2'!W241</f>
        <v>0</v>
      </c>
      <c r="X241" s="70">
        <f>'118 Bus my H2'!X241-'118 Correct H2'!X241</f>
        <v>0</v>
      </c>
      <c r="Y241" s="70">
        <f>'118 Bus my H2'!Y241-'118 Correct H2'!Y241</f>
        <v>0</v>
      </c>
      <c r="Z241" s="70">
        <f>'118 Bus my H2'!Z241-'118 Correct H2'!Z241</f>
        <v>0</v>
      </c>
      <c r="AA241" s="70">
        <f>'118 Bus my H2'!AA241-'118 Correct H2'!AA241</f>
        <v>0</v>
      </c>
      <c r="AB241" s="70">
        <f>'118 Bus my H2'!AB241-'118 Correct H2'!AB241</f>
        <v>0</v>
      </c>
      <c r="AC241" s="70">
        <f>'118 Bus my H2'!AC241-'118 Correct H2'!AC241</f>
        <v>0</v>
      </c>
      <c r="AD241" s="70">
        <f>'118 Bus my H2'!AD241-'118 Correct H2'!AD241</f>
        <v>0</v>
      </c>
      <c r="AE241" s="70">
        <f>'118 Bus my H2'!AE241-'118 Correct H2'!AE241</f>
        <v>0</v>
      </c>
      <c r="AF241" s="70">
        <f>'118 Bus my H2'!AF241-'118 Correct H2'!AF241</f>
        <v>0</v>
      </c>
      <c r="AG241" s="70">
        <f>'118 Bus my H2'!AG241-'118 Correct H2'!AG241</f>
        <v>0</v>
      </c>
      <c r="AH241" s="70">
        <f>'118 Bus my H2'!AH241-'118 Correct H2'!AH241</f>
        <v>0</v>
      </c>
      <c r="AI241" s="70">
        <f>'118 Bus my H2'!AI241-'118 Correct H2'!AI241</f>
        <v>0</v>
      </c>
      <c r="AJ241" s="70">
        <f>'118 Bus my H2'!AJ241-'118 Correct H2'!AJ241</f>
        <v>0</v>
      </c>
      <c r="AK241" s="70">
        <f>'118 Bus my H2'!AK241-'118 Correct H2'!AK241</f>
        <v>0</v>
      </c>
      <c r="AL241" s="70">
        <f>'118 Bus my H2'!AL241-'118 Correct H2'!AL241</f>
        <v>0</v>
      </c>
      <c r="AM241" s="70">
        <f>'118 Bus my H2'!AM241-'118 Correct H2'!AM241</f>
        <v>0</v>
      </c>
      <c r="AN241" s="70">
        <f>'118 Bus my H2'!AN241-'118 Correct H2'!AN241</f>
        <v>0</v>
      </c>
      <c r="AO241" s="70">
        <f>'118 Bus my H2'!AO241-'118 Correct H2'!AO241</f>
        <v>0</v>
      </c>
      <c r="AP241" s="70">
        <f>'118 Bus my H2'!AP241-'118 Correct H2'!AP241</f>
        <v>0</v>
      </c>
      <c r="AQ241" s="70">
        <f>'118 Bus my H2'!AQ241-'118 Correct H2'!AQ241</f>
        <v>0</v>
      </c>
      <c r="AR241" s="70">
        <f>'118 Bus my H2'!AR241-'118 Correct H2'!AR241</f>
        <v>0</v>
      </c>
      <c r="AS241" s="70">
        <f>'118 Bus my H2'!AS241-'118 Correct H2'!AS241</f>
        <v>0</v>
      </c>
      <c r="AT241" s="70">
        <f>'118 Bus my H2'!AT241-'118 Correct H2'!AT241</f>
        <v>0</v>
      </c>
      <c r="AU241" s="70">
        <f>'118 Bus my H2'!AU241-'118 Correct H2'!AU241</f>
        <v>0</v>
      </c>
      <c r="AV241" s="70">
        <f>'118 Bus my H2'!AV241-'118 Correct H2'!AV241</f>
        <v>0</v>
      </c>
      <c r="AW241" s="70">
        <f>'118 Bus my H2'!AW241-'118 Correct H2'!AW241</f>
        <v>0</v>
      </c>
      <c r="AX241" s="70">
        <f>'118 Bus my H2'!AX241-'118 Correct H2'!AX241</f>
        <v>0</v>
      </c>
      <c r="AY241" s="70">
        <f>'118 Bus my H2'!AY241-'118 Correct H2'!AY241</f>
        <v>0</v>
      </c>
      <c r="AZ241" s="70">
        <f>'118 Bus my H2'!AZ241-'118 Correct H2'!AZ241</f>
        <v>0</v>
      </c>
    </row>
    <row r="242" spans="1:52" x14ac:dyDescent="0.25">
      <c r="A242" s="70">
        <f>'118 Bus my H2'!A242-'118 Correct H2'!A242</f>
        <v>0</v>
      </c>
      <c r="B242" s="70">
        <f>'118 Bus my H2'!B242-'118 Correct H2'!B242</f>
        <v>0</v>
      </c>
      <c r="C242" s="70">
        <f>'118 Bus my H2'!C242-'118 Correct H2'!C242</f>
        <v>0</v>
      </c>
      <c r="D242" s="70">
        <f>'118 Bus my H2'!D242-'118 Correct H2'!D242</f>
        <v>0</v>
      </c>
      <c r="E242" s="70">
        <f>'118 Bus my H2'!E242-'118 Correct H2'!E242</f>
        <v>0</v>
      </c>
      <c r="F242" s="70">
        <f>'118 Bus my H2'!F242-'118 Correct H2'!F242</f>
        <v>0</v>
      </c>
      <c r="G242" s="70">
        <f>'118 Bus my H2'!G242-'118 Correct H2'!G242</f>
        <v>0</v>
      </c>
      <c r="H242" s="70">
        <f>'118 Bus my H2'!H242-'118 Correct H2'!H242</f>
        <v>0</v>
      </c>
      <c r="I242" s="70">
        <f>'118 Bus my H2'!I242-'118 Correct H2'!I242</f>
        <v>0</v>
      </c>
      <c r="J242" s="70">
        <f>'118 Bus my H2'!J242-'118 Correct H2'!J242</f>
        <v>0</v>
      </c>
      <c r="K242" s="70">
        <f>'118 Bus my H2'!K242-'118 Correct H2'!K242</f>
        <v>0</v>
      </c>
      <c r="L242" s="70">
        <f>'118 Bus my H2'!L242-'118 Correct H2'!L242</f>
        <v>0</v>
      </c>
      <c r="M242" s="70">
        <f>'118 Bus my H2'!M242-'118 Correct H2'!M242</f>
        <v>0</v>
      </c>
      <c r="N242" s="70">
        <f>'118 Bus my H2'!N242-'118 Correct H2'!N242</f>
        <v>0</v>
      </c>
      <c r="O242" s="70">
        <f>'118 Bus my H2'!O242-'118 Correct H2'!O242</f>
        <v>0</v>
      </c>
      <c r="P242" s="70">
        <f>'118 Bus my H2'!P242-'118 Correct H2'!P242</f>
        <v>0</v>
      </c>
      <c r="Q242" s="70">
        <f>'118 Bus my H2'!Q242-'118 Correct H2'!Q242</f>
        <v>0</v>
      </c>
      <c r="R242" s="70">
        <f>'118 Bus my H2'!R242-'118 Correct H2'!R242</f>
        <v>0</v>
      </c>
      <c r="S242" s="70">
        <f>'118 Bus my H2'!S242-'118 Correct H2'!S242</f>
        <v>0</v>
      </c>
      <c r="T242" s="70">
        <f>'118 Bus my H2'!T242-'118 Correct H2'!T242</f>
        <v>0</v>
      </c>
      <c r="U242" s="70">
        <f>'118 Bus my H2'!U242-'118 Correct H2'!U242</f>
        <v>0</v>
      </c>
      <c r="V242" s="70">
        <f>'118 Bus my H2'!V242-'118 Correct H2'!V242</f>
        <v>0</v>
      </c>
      <c r="W242" s="70">
        <f>'118 Bus my H2'!W242-'118 Correct H2'!W242</f>
        <v>0</v>
      </c>
      <c r="X242" s="70">
        <f>'118 Bus my H2'!X242-'118 Correct H2'!X242</f>
        <v>0</v>
      </c>
      <c r="Y242" s="70">
        <f>'118 Bus my H2'!Y242-'118 Correct H2'!Y242</f>
        <v>0</v>
      </c>
      <c r="Z242" s="70">
        <f>'118 Bus my H2'!Z242-'118 Correct H2'!Z242</f>
        <v>0</v>
      </c>
      <c r="AA242" s="70">
        <f>'118 Bus my H2'!AA242-'118 Correct H2'!AA242</f>
        <v>0</v>
      </c>
      <c r="AB242" s="70">
        <f>'118 Bus my H2'!AB242-'118 Correct H2'!AB242</f>
        <v>0</v>
      </c>
      <c r="AC242" s="70">
        <f>'118 Bus my H2'!AC242-'118 Correct H2'!AC242</f>
        <v>0</v>
      </c>
      <c r="AD242" s="70">
        <f>'118 Bus my H2'!AD242-'118 Correct H2'!AD242</f>
        <v>0</v>
      </c>
      <c r="AE242" s="70">
        <f>'118 Bus my H2'!AE242-'118 Correct H2'!AE242</f>
        <v>0</v>
      </c>
      <c r="AF242" s="70">
        <f>'118 Bus my H2'!AF242-'118 Correct H2'!AF242</f>
        <v>0</v>
      </c>
      <c r="AG242" s="70">
        <f>'118 Bus my H2'!AG242-'118 Correct H2'!AG242</f>
        <v>0</v>
      </c>
      <c r="AH242" s="70">
        <f>'118 Bus my H2'!AH242-'118 Correct H2'!AH242</f>
        <v>0</v>
      </c>
      <c r="AI242" s="70">
        <f>'118 Bus my H2'!AI242-'118 Correct H2'!AI242</f>
        <v>0</v>
      </c>
      <c r="AJ242" s="70">
        <f>'118 Bus my H2'!AJ242-'118 Correct H2'!AJ242</f>
        <v>0</v>
      </c>
      <c r="AK242" s="70">
        <f>'118 Bus my H2'!AK242-'118 Correct H2'!AK242</f>
        <v>0</v>
      </c>
      <c r="AL242" s="70">
        <f>'118 Bus my H2'!AL242-'118 Correct H2'!AL242</f>
        <v>0</v>
      </c>
      <c r="AM242" s="70">
        <f>'118 Bus my H2'!AM242-'118 Correct H2'!AM242</f>
        <v>0</v>
      </c>
      <c r="AN242" s="70">
        <f>'118 Bus my H2'!AN242-'118 Correct H2'!AN242</f>
        <v>0</v>
      </c>
      <c r="AO242" s="70">
        <f>'118 Bus my H2'!AO242-'118 Correct H2'!AO242</f>
        <v>0</v>
      </c>
      <c r="AP242" s="70">
        <f>'118 Bus my H2'!AP242-'118 Correct H2'!AP242</f>
        <v>0</v>
      </c>
      <c r="AQ242" s="70">
        <f>'118 Bus my H2'!AQ242-'118 Correct H2'!AQ242</f>
        <v>0</v>
      </c>
      <c r="AR242" s="70">
        <f>'118 Bus my H2'!AR242-'118 Correct H2'!AR242</f>
        <v>0</v>
      </c>
      <c r="AS242" s="70">
        <f>'118 Bus my H2'!AS242-'118 Correct H2'!AS242</f>
        <v>0</v>
      </c>
      <c r="AT242" s="70">
        <f>'118 Bus my H2'!AT242-'118 Correct H2'!AT242</f>
        <v>0</v>
      </c>
      <c r="AU242" s="70">
        <f>'118 Bus my H2'!AU242-'118 Correct H2'!AU242</f>
        <v>0</v>
      </c>
      <c r="AV242" s="70">
        <f>'118 Bus my H2'!AV242-'118 Correct H2'!AV242</f>
        <v>0</v>
      </c>
      <c r="AW242" s="70">
        <f>'118 Bus my H2'!AW242-'118 Correct H2'!AW242</f>
        <v>0</v>
      </c>
      <c r="AX242" s="70">
        <f>'118 Bus my H2'!AX242-'118 Correct H2'!AX242</f>
        <v>0</v>
      </c>
      <c r="AY242" s="70">
        <f>'118 Bus my H2'!AY242-'118 Correct H2'!AY242</f>
        <v>0</v>
      </c>
      <c r="AZ242" s="70">
        <f>'118 Bus my H2'!AZ242-'118 Correct H2'!AZ242</f>
        <v>0</v>
      </c>
    </row>
    <row r="243" spans="1:52" x14ac:dyDescent="0.25">
      <c r="A243" s="70">
        <f>'118 Bus my H2'!A243-'118 Correct H2'!A243</f>
        <v>0</v>
      </c>
      <c r="B243" s="70">
        <f>'118 Bus my H2'!B243-'118 Correct H2'!B243</f>
        <v>0</v>
      </c>
      <c r="C243" s="70">
        <f>'118 Bus my H2'!C243-'118 Correct H2'!C243</f>
        <v>0</v>
      </c>
      <c r="D243" s="70">
        <f>'118 Bus my H2'!D243-'118 Correct H2'!D243</f>
        <v>0</v>
      </c>
      <c r="E243" s="70">
        <f>'118 Bus my H2'!E243-'118 Correct H2'!E243</f>
        <v>0</v>
      </c>
      <c r="F243" s="70">
        <f>'118 Bus my H2'!F243-'118 Correct H2'!F243</f>
        <v>0</v>
      </c>
      <c r="G243" s="70">
        <f>'118 Bus my H2'!G243-'118 Correct H2'!G243</f>
        <v>0</v>
      </c>
      <c r="H243" s="70">
        <f>'118 Bus my H2'!H243-'118 Correct H2'!H243</f>
        <v>0</v>
      </c>
      <c r="I243" s="70">
        <f>'118 Bus my H2'!I243-'118 Correct H2'!I243</f>
        <v>0</v>
      </c>
      <c r="J243" s="70">
        <f>'118 Bus my H2'!J243-'118 Correct H2'!J243</f>
        <v>0</v>
      </c>
      <c r="K243" s="70">
        <f>'118 Bus my H2'!K243-'118 Correct H2'!K243</f>
        <v>0</v>
      </c>
      <c r="L243" s="70">
        <f>'118 Bus my H2'!L243-'118 Correct H2'!L243</f>
        <v>0</v>
      </c>
      <c r="M243" s="70">
        <f>'118 Bus my H2'!M243-'118 Correct H2'!M243</f>
        <v>0</v>
      </c>
      <c r="N243" s="70">
        <f>'118 Bus my H2'!N243-'118 Correct H2'!N243</f>
        <v>0</v>
      </c>
      <c r="O243" s="70">
        <f>'118 Bus my H2'!O243-'118 Correct H2'!O243</f>
        <v>0</v>
      </c>
      <c r="P243" s="70">
        <f>'118 Bus my H2'!P243-'118 Correct H2'!P243</f>
        <v>0</v>
      </c>
      <c r="Q243" s="70">
        <f>'118 Bus my H2'!Q243-'118 Correct H2'!Q243</f>
        <v>0</v>
      </c>
      <c r="R243" s="70">
        <f>'118 Bus my H2'!R243-'118 Correct H2'!R243</f>
        <v>0</v>
      </c>
      <c r="S243" s="70">
        <f>'118 Bus my H2'!S243-'118 Correct H2'!S243</f>
        <v>0</v>
      </c>
      <c r="T243" s="70">
        <f>'118 Bus my H2'!T243-'118 Correct H2'!T243</f>
        <v>0</v>
      </c>
      <c r="U243" s="70">
        <f>'118 Bus my H2'!U243-'118 Correct H2'!U243</f>
        <v>0</v>
      </c>
      <c r="V243" s="70">
        <f>'118 Bus my H2'!V243-'118 Correct H2'!V243</f>
        <v>0</v>
      </c>
      <c r="W243" s="70">
        <f>'118 Bus my H2'!W243-'118 Correct H2'!W243</f>
        <v>0</v>
      </c>
      <c r="X243" s="70">
        <f>'118 Bus my H2'!X243-'118 Correct H2'!X243</f>
        <v>0</v>
      </c>
      <c r="Y243" s="70">
        <f>'118 Bus my H2'!Y243-'118 Correct H2'!Y243</f>
        <v>0</v>
      </c>
      <c r="Z243" s="70">
        <f>'118 Bus my H2'!Z243-'118 Correct H2'!Z243</f>
        <v>0</v>
      </c>
      <c r="AA243" s="70">
        <f>'118 Bus my H2'!AA243-'118 Correct H2'!AA243</f>
        <v>0</v>
      </c>
      <c r="AB243" s="70">
        <f>'118 Bus my H2'!AB243-'118 Correct H2'!AB243</f>
        <v>0</v>
      </c>
      <c r="AC243" s="70">
        <f>'118 Bus my H2'!AC243-'118 Correct H2'!AC243</f>
        <v>0</v>
      </c>
      <c r="AD243" s="70">
        <f>'118 Bus my H2'!AD243-'118 Correct H2'!AD243</f>
        <v>0</v>
      </c>
      <c r="AE243" s="70">
        <f>'118 Bus my H2'!AE243-'118 Correct H2'!AE243</f>
        <v>0</v>
      </c>
      <c r="AF243" s="70">
        <f>'118 Bus my H2'!AF243-'118 Correct H2'!AF243</f>
        <v>0</v>
      </c>
      <c r="AG243" s="70">
        <f>'118 Bus my H2'!AG243-'118 Correct H2'!AG243</f>
        <v>0</v>
      </c>
      <c r="AH243" s="70">
        <f>'118 Bus my H2'!AH243-'118 Correct H2'!AH243</f>
        <v>0</v>
      </c>
      <c r="AI243" s="70">
        <f>'118 Bus my H2'!AI243-'118 Correct H2'!AI243</f>
        <v>0</v>
      </c>
      <c r="AJ243" s="70">
        <f>'118 Bus my H2'!AJ243-'118 Correct H2'!AJ243</f>
        <v>0</v>
      </c>
      <c r="AK243" s="70">
        <f>'118 Bus my H2'!AK243-'118 Correct H2'!AK243</f>
        <v>0</v>
      </c>
      <c r="AL243" s="70">
        <f>'118 Bus my H2'!AL243-'118 Correct H2'!AL243</f>
        <v>0</v>
      </c>
      <c r="AM243" s="70">
        <f>'118 Bus my H2'!AM243-'118 Correct H2'!AM243</f>
        <v>0</v>
      </c>
      <c r="AN243" s="70">
        <f>'118 Bus my H2'!AN243-'118 Correct H2'!AN243</f>
        <v>0</v>
      </c>
      <c r="AO243" s="70">
        <f>'118 Bus my H2'!AO243-'118 Correct H2'!AO243</f>
        <v>0</v>
      </c>
      <c r="AP243" s="70">
        <f>'118 Bus my H2'!AP243-'118 Correct H2'!AP243</f>
        <v>0</v>
      </c>
      <c r="AQ243" s="70">
        <f>'118 Bus my H2'!AQ243-'118 Correct H2'!AQ243</f>
        <v>0</v>
      </c>
      <c r="AR243" s="70">
        <f>'118 Bus my H2'!AR243-'118 Correct H2'!AR243</f>
        <v>0</v>
      </c>
      <c r="AS243" s="70">
        <f>'118 Bus my H2'!AS243-'118 Correct H2'!AS243</f>
        <v>0</v>
      </c>
      <c r="AT243" s="70">
        <f>'118 Bus my H2'!AT243-'118 Correct H2'!AT243</f>
        <v>0</v>
      </c>
      <c r="AU243" s="70">
        <f>'118 Bus my H2'!AU243-'118 Correct H2'!AU243</f>
        <v>0</v>
      </c>
      <c r="AV243" s="70">
        <f>'118 Bus my H2'!AV243-'118 Correct H2'!AV243</f>
        <v>0</v>
      </c>
      <c r="AW243" s="70">
        <f>'118 Bus my H2'!AW243-'118 Correct H2'!AW243</f>
        <v>0</v>
      </c>
      <c r="AX243" s="70">
        <f>'118 Bus my H2'!AX243-'118 Correct H2'!AX243</f>
        <v>0</v>
      </c>
      <c r="AY243" s="70">
        <f>'118 Bus my H2'!AY243-'118 Correct H2'!AY243</f>
        <v>0</v>
      </c>
      <c r="AZ243" s="70">
        <f>'118 Bus my H2'!AZ243-'118 Correct H2'!AZ243</f>
        <v>0</v>
      </c>
    </row>
    <row r="244" spans="1:52" x14ac:dyDescent="0.25">
      <c r="A244" s="70">
        <f>'118 Bus my H2'!A244-'118 Correct H2'!A244</f>
        <v>0</v>
      </c>
      <c r="B244" s="70">
        <f>'118 Bus my H2'!B244-'118 Correct H2'!B244</f>
        <v>0</v>
      </c>
      <c r="C244" s="70">
        <f>'118 Bus my H2'!C244-'118 Correct H2'!C244</f>
        <v>0</v>
      </c>
      <c r="D244" s="70">
        <f>'118 Bus my H2'!D244-'118 Correct H2'!D244</f>
        <v>0</v>
      </c>
      <c r="E244" s="70">
        <f>'118 Bus my H2'!E244-'118 Correct H2'!E244</f>
        <v>0</v>
      </c>
      <c r="F244" s="70">
        <f>'118 Bus my H2'!F244-'118 Correct H2'!F244</f>
        <v>0</v>
      </c>
      <c r="G244" s="70">
        <f>'118 Bus my H2'!G244-'118 Correct H2'!G244</f>
        <v>0</v>
      </c>
      <c r="H244" s="70">
        <f>'118 Bus my H2'!H244-'118 Correct H2'!H244</f>
        <v>0</v>
      </c>
      <c r="I244" s="70">
        <f>'118 Bus my H2'!I244-'118 Correct H2'!I244</f>
        <v>0</v>
      </c>
      <c r="J244" s="70">
        <f>'118 Bus my H2'!J244-'118 Correct H2'!J244</f>
        <v>0</v>
      </c>
      <c r="K244" s="70">
        <f>'118 Bus my H2'!K244-'118 Correct H2'!K244</f>
        <v>0</v>
      </c>
      <c r="L244" s="70">
        <f>'118 Bus my H2'!L244-'118 Correct H2'!L244</f>
        <v>0</v>
      </c>
      <c r="M244" s="70">
        <f>'118 Bus my H2'!M244-'118 Correct H2'!M244</f>
        <v>0</v>
      </c>
      <c r="N244" s="70">
        <f>'118 Bus my H2'!N244-'118 Correct H2'!N244</f>
        <v>0</v>
      </c>
      <c r="O244" s="70">
        <f>'118 Bus my H2'!O244-'118 Correct H2'!O244</f>
        <v>0</v>
      </c>
      <c r="P244" s="70">
        <f>'118 Bus my H2'!P244-'118 Correct H2'!P244</f>
        <v>0</v>
      </c>
      <c r="Q244" s="70">
        <f>'118 Bus my H2'!Q244-'118 Correct H2'!Q244</f>
        <v>0</v>
      </c>
      <c r="R244" s="70">
        <f>'118 Bus my H2'!R244-'118 Correct H2'!R244</f>
        <v>0</v>
      </c>
      <c r="S244" s="70">
        <f>'118 Bus my H2'!S244-'118 Correct H2'!S244</f>
        <v>0</v>
      </c>
      <c r="T244" s="70">
        <f>'118 Bus my H2'!T244-'118 Correct H2'!T244</f>
        <v>0</v>
      </c>
      <c r="U244" s="70">
        <f>'118 Bus my H2'!U244-'118 Correct H2'!U244</f>
        <v>0</v>
      </c>
      <c r="V244" s="70">
        <f>'118 Bus my H2'!V244-'118 Correct H2'!V244</f>
        <v>0</v>
      </c>
      <c r="W244" s="70">
        <f>'118 Bus my H2'!W244-'118 Correct H2'!W244</f>
        <v>0</v>
      </c>
      <c r="X244" s="70">
        <f>'118 Bus my H2'!X244-'118 Correct H2'!X244</f>
        <v>0</v>
      </c>
      <c r="Y244" s="70">
        <f>'118 Bus my H2'!Y244-'118 Correct H2'!Y244</f>
        <v>0</v>
      </c>
      <c r="Z244" s="70">
        <f>'118 Bus my H2'!Z244-'118 Correct H2'!Z244</f>
        <v>0</v>
      </c>
      <c r="AA244" s="70">
        <f>'118 Bus my H2'!AA244-'118 Correct H2'!AA244</f>
        <v>0</v>
      </c>
      <c r="AB244" s="70">
        <f>'118 Bus my H2'!AB244-'118 Correct H2'!AB244</f>
        <v>0</v>
      </c>
      <c r="AC244" s="70">
        <f>'118 Bus my H2'!AC244-'118 Correct H2'!AC244</f>
        <v>0</v>
      </c>
      <c r="AD244" s="70">
        <f>'118 Bus my H2'!AD244-'118 Correct H2'!AD244</f>
        <v>0</v>
      </c>
      <c r="AE244" s="70">
        <f>'118 Bus my H2'!AE244-'118 Correct H2'!AE244</f>
        <v>0</v>
      </c>
      <c r="AF244" s="70">
        <f>'118 Bus my H2'!AF244-'118 Correct H2'!AF244</f>
        <v>0</v>
      </c>
      <c r="AG244" s="70">
        <f>'118 Bus my H2'!AG244-'118 Correct H2'!AG244</f>
        <v>0</v>
      </c>
      <c r="AH244" s="70">
        <f>'118 Bus my H2'!AH244-'118 Correct H2'!AH244</f>
        <v>0</v>
      </c>
      <c r="AI244" s="70">
        <f>'118 Bus my H2'!AI244-'118 Correct H2'!AI244</f>
        <v>0</v>
      </c>
      <c r="AJ244" s="70">
        <f>'118 Bus my H2'!AJ244-'118 Correct H2'!AJ244</f>
        <v>0</v>
      </c>
      <c r="AK244" s="70">
        <f>'118 Bus my H2'!AK244-'118 Correct H2'!AK244</f>
        <v>0</v>
      </c>
      <c r="AL244" s="70">
        <f>'118 Bus my H2'!AL244-'118 Correct H2'!AL244</f>
        <v>0</v>
      </c>
      <c r="AM244" s="70">
        <f>'118 Bus my H2'!AM244-'118 Correct H2'!AM244</f>
        <v>0</v>
      </c>
      <c r="AN244" s="70">
        <f>'118 Bus my H2'!AN244-'118 Correct H2'!AN244</f>
        <v>0</v>
      </c>
      <c r="AO244" s="70">
        <f>'118 Bus my H2'!AO244-'118 Correct H2'!AO244</f>
        <v>0</v>
      </c>
      <c r="AP244" s="70">
        <f>'118 Bus my H2'!AP244-'118 Correct H2'!AP244</f>
        <v>0</v>
      </c>
      <c r="AQ244" s="70">
        <f>'118 Bus my H2'!AQ244-'118 Correct H2'!AQ244</f>
        <v>0</v>
      </c>
      <c r="AR244" s="70">
        <f>'118 Bus my H2'!AR244-'118 Correct H2'!AR244</f>
        <v>0</v>
      </c>
      <c r="AS244" s="70">
        <f>'118 Bus my H2'!AS244-'118 Correct H2'!AS244</f>
        <v>0</v>
      </c>
      <c r="AT244" s="70">
        <f>'118 Bus my H2'!AT244-'118 Correct H2'!AT244</f>
        <v>0</v>
      </c>
      <c r="AU244" s="70">
        <f>'118 Bus my H2'!AU244-'118 Correct H2'!AU244</f>
        <v>0</v>
      </c>
      <c r="AV244" s="70">
        <f>'118 Bus my H2'!AV244-'118 Correct H2'!AV244</f>
        <v>0</v>
      </c>
      <c r="AW244" s="70">
        <f>'118 Bus my H2'!AW244-'118 Correct H2'!AW244</f>
        <v>0</v>
      </c>
      <c r="AX244" s="70">
        <f>'118 Bus my H2'!AX244-'118 Correct H2'!AX244</f>
        <v>0</v>
      </c>
      <c r="AY244" s="70">
        <f>'118 Bus my H2'!AY244-'118 Correct H2'!AY244</f>
        <v>0</v>
      </c>
      <c r="AZ244" s="70">
        <f>'118 Bus my H2'!AZ244-'118 Correct H2'!AZ244</f>
        <v>0</v>
      </c>
    </row>
    <row r="245" spans="1:52" x14ac:dyDescent="0.25">
      <c r="A245" s="70">
        <f>'118 Bus my H2'!A245-'118 Correct H2'!A245</f>
        <v>0</v>
      </c>
      <c r="B245" s="70">
        <f>'118 Bus my H2'!B245-'118 Correct H2'!B245</f>
        <v>0</v>
      </c>
      <c r="C245" s="70">
        <f>'118 Bus my H2'!C245-'118 Correct H2'!C245</f>
        <v>0</v>
      </c>
      <c r="D245" s="70">
        <f>'118 Bus my H2'!D245-'118 Correct H2'!D245</f>
        <v>0</v>
      </c>
      <c r="E245" s="70">
        <f>'118 Bus my H2'!E245-'118 Correct H2'!E245</f>
        <v>0</v>
      </c>
      <c r="F245" s="70">
        <f>'118 Bus my H2'!F245-'118 Correct H2'!F245</f>
        <v>0</v>
      </c>
      <c r="G245" s="70">
        <f>'118 Bus my H2'!G245-'118 Correct H2'!G245</f>
        <v>0</v>
      </c>
      <c r="H245" s="70">
        <f>'118 Bus my H2'!H245-'118 Correct H2'!H245</f>
        <v>0</v>
      </c>
      <c r="I245" s="70">
        <f>'118 Bus my H2'!I245-'118 Correct H2'!I245</f>
        <v>0</v>
      </c>
      <c r="J245" s="70">
        <f>'118 Bus my H2'!J245-'118 Correct H2'!J245</f>
        <v>0</v>
      </c>
      <c r="K245" s="70">
        <f>'118 Bus my H2'!K245-'118 Correct H2'!K245</f>
        <v>0</v>
      </c>
      <c r="L245" s="70">
        <f>'118 Bus my H2'!L245-'118 Correct H2'!L245</f>
        <v>0</v>
      </c>
      <c r="M245" s="70">
        <f>'118 Bus my H2'!M245-'118 Correct H2'!M245</f>
        <v>0</v>
      </c>
      <c r="N245" s="70">
        <f>'118 Bus my H2'!N245-'118 Correct H2'!N245</f>
        <v>0</v>
      </c>
      <c r="O245" s="70">
        <f>'118 Bus my H2'!O245-'118 Correct H2'!O245</f>
        <v>0</v>
      </c>
      <c r="P245" s="70">
        <f>'118 Bus my H2'!P245-'118 Correct H2'!P245</f>
        <v>0</v>
      </c>
      <c r="Q245" s="70">
        <f>'118 Bus my H2'!Q245-'118 Correct H2'!Q245</f>
        <v>0</v>
      </c>
      <c r="R245" s="70">
        <f>'118 Bus my H2'!R245-'118 Correct H2'!R245</f>
        <v>0</v>
      </c>
      <c r="S245" s="70">
        <f>'118 Bus my H2'!S245-'118 Correct H2'!S245</f>
        <v>0</v>
      </c>
      <c r="T245" s="70">
        <f>'118 Bus my H2'!T245-'118 Correct H2'!T245</f>
        <v>0</v>
      </c>
      <c r="U245" s="70">
        <f>'118 Bus my H2'!U245-'118 Correct H2'!U245</f>
        <v>0</v>
      </c>
      <c r="V245" s="70">
        <f>'118 Bus my H2'!V245-'118 Correct H2'!V245</f>
        <v>0</v>
      </c>
      <c r="W245" s="70">
        <f>'118 Bus my H2'!W245-'118 Correct H2'!W245</f>
        <v>0</v>
      </c>
      <c r="X245" s="70">
        <f>'118 Bus my H2'!X245-'118 Correct H2'!X245</f>
        <v>0</v>
      </c>
      <c r="Y245" s="70">
        <f>'118 Bus my H2'!Y245-'118 Correct H2'!Y245</f>
        <v>0</v>
      </c>
      <c r="Z245" s="70">
        <f>'118 Bus my H2'!Z245-'118 Correct H2'!Z245</f>
        <v>0</v>
      </c>
      <c r="AA245" s="70">
        <f>'118 Bus my H2'!AA245-'118 Correct H2'!AA245</f>
        <v>0</v>
      </c>
      <c r="AB245" s="70">
        <f>'118 Bus my H2'!AB245-'118 Correct H2'!AB245</f>
        <v>0</v>
      </c>
      <c r="AC245" s="70">
        <f>'118 Bus my H2'!AC245-'118 Correct H2'!AC245</f>
        <v>0</v>
      </c>
      <c r="AD245" s="70">
        <f>'118 Bus my H2'!AD245-'118 Correct H2'!AD245</f>
        <v>0</v>
      </c>
      <c r="AE245" s="70">
        <f>'118 Bus my H2'!AE245-'118 Correct H2'!AE245</f>
        <v>0</v>
      </c>
      <c r="AF245" s="70">
        <f>'118 Bus my H2'!AF245-'118 Correct H2'!AF245</f>
        <v>0</v>
      </c>
      <c r="AG245" s="70">
        <f>'118 Bus my H2'!AG245-'118 Correct H2'!AG245</f>
        <v>0</v>
      </c>
      <c r="AH245" s="70">
        <f>'118 Bus my H2'!AH245-'118 Correct H2'!AH245</f>
        <v>0</v>
      </c>
      <c r="AI245" s="70">
        <f>'118 Bus my H2'!AI245-'118 Correct H2'!AI245</f>
        <v>0</v>
      </c>
      <c r="AJ245" s="70">
        <f>'118 Bus my H2'!AJ245-'118 Correct H2'!AJ245</f>
        <v>0</v>
      </c>
      <c r="AK245" s="70">
        <f>'118 Bus my H2'!AK245-'118 Correct H2'!AK245</f>
        <v>0</v>
      </c>
      <c r="AL245" s="70">
        <f>'118 Bus my H2'!AL245-'118 Correct H2'!AL245</f>
        <v>0</v>
      </c>
      <c r="AM245" s="70">
        <f>'118 Bus my H2'!AM245-'118 Correct H2'!AM245</f>
        <v>0</v>
      </c>
      <c r="AN245" s="70">
        <f>'118 Bus my H2'!AN245-'118 Correct H2'!AN245</f>
        <v>0</v>
      </c>
      <c r="AO245" s="70">
        <f>'118 Bus my H2'!AO245-'118 Correct H2'!AO245</f>
        <v>0</v>
      </c>
      <c r="AP245" s="70">
        <f>'118 Bus my H2'!AP245-'118 Correct H2'!AP245</f>
        <v>0</v>
      </c>
      <c r="AQ245" s="70">
        <f>'118 Bus my H2'!AQ245-'118 Correct H2'!AQ245</f>
        <v>0</v>
      </c>
      <c r="AR245" s="70">
        <f>'118 Bus my H2'!AR245-'118 Correct H2'!AR245</f>
        <v>0</v>
      </c>
      <c r="AS245" s="70">
        <f>'118 Bus my H2'!AS245-'118 Correct H2'!AS245</f>
        <v>0</v>
      </c>
      <c r="AT245" s="70">
        <f>'118 Bus my H2'!AT245-'118 Correct H2'!AT245</f>
        <v>0</v>
      </c>
      <c r="AU245" s="70">
        <f>'118 Bus my H2'!AU245-'118 Correct H2'!AU245</f>
        <v>0</v>
      </c>
      <c r="AV245" s="70">
        <f>'118 Bus my H2'!AV245-'118 Correct H2'!AV245</f>
        <v>0</v>
      </c>
      <c r="AW245" s="70">
        <f>'118 Bus my H2'!AW245-'118 Correct H2'!AW245</f>
        <v>0</v>
      </c>
      <c r="AX245" s="70">
        <f>'118 Bus my H2'!AX245-'118 Correct H2'!AX245</f>
        <v>0</v>
      </c>
      <c r="AY245" s="70">
        <f>'118 Bus my H2'!AY245-'118 Correct H2'!AY245</f>
        <v>0</v>
      </c>
      <c r="AZ245" s="70">
        <f>'118 Bus my H2'!AZ245-'118 Correct H2'!AZ245</f>
        <v>0</v>
      </c>
    </row>
    <row r="246" spans="1:52" x14ac:dyDescent="0.25">
      <c r="A246" s="70">
        <f>'118 Bus my H2'!A246-'118 Correct H2'!A246</f>
        <v>0</v>
      </c>
      <c r="B246" s="70">
        <f>'118 Bus my H2'!B246-'118 Correct H2'!B246</f>
        <v>0</v>
      </c>
      <c r="C246" s="70">
        <f>'118 Bus my H2'!C246-'118 Correct H2'!C246</f>
        <v>0</v>
      </c>
      <c r="D246" s="70">
        <f>'118 Bus my H2'!D246-'118 Correct H2'!D246</f>
        <v>0</v>
      </c>
      <c r="E246" s="70">
        <f>'118 Bus my H2'!E246-'118 Correct H2'!E246</f>
        <v>0</v>
      </c>
      <c r="F246" s="70">
        <f>'118 Bus my H2'!F246-'118 Correct H2'!F246</f>
        <v>0</v>
      </c>
      <c r="G246" s="70">
        <f>'118 Bus my H2'!G246-'118 Correct H2'!G246</f>
        <v>0</v>
      </c>
      <c r="H246" s="70">
        <f>'118 Bus my H2'!H246-'118 Correct H2'!H246</f>
        <v>0</v>
      </c>
      <c r="I246" s="70">
        <f>'118 Bus my H2'!I246-'118 Correct H2'!I246</f>
        <v>0</v>
      </c>
      <c r="J246" s="70">
        <f>'118 Bus my H2'!J246-'118 Correct H2'!J246</f>
        <v>0</v>
      </c>
      <c r="K246" s="70">
        <f>'118 Bus my H2'!K246-'118 Correct H2'!K246</f>
        <v>0</v>
      </c>
      <c r="L246" s="70">
        <f>'118 Bus my H2'!L246-'118 Correct H2'!L246</f>
        <v>0</v>
      </c>
      <c r="M246" s="70">
        <f>'118 Bus my H2'!M246-'118 Correct H2'!M246</f>
        <v>0</v>
      </c>
      <c r="N246" s="70">
        <f>'118 Bus my H2'!N246-'118 Correct H2'!N246</f>
        <v>0</v>
      </c>
      <c r="O246" s="70">
        <f>'118 Bus my H2'!O246-'118 Correct H2'!O246</f>
        <v>0</v>
      </c>
      <c r="P246" s="70">
        <f>'118 Bus my H2'!P246-'118 Correct H2'!P246</f>
        <v>0</v>
      </c>
      <c r="Q246" s="70">
        <f>'118 Bus my H2'!Q246-'118 Correct H2'!Q246</f>
        <v>0</v>
      </c>
      <c r="R246" s="70">
        <f>'118 Bus my H2'!R246-'118 Correct H2'!R246</f>
        <v>0</v>
      </c>
      <c r="S246" s="70">
        <f>'118 Bus my H2'!S246-'118 Correct H2'!S246</f>
        <v>0</v>
      </c>
      <c r="T246" s="70">
        <f>'118 Bus my H2'!T246-'118 Correct H2'!T246</f>
        <v>0</v>
      </c>
      <c r="U246" s="70">
        <f>'118 Bus my H2'!U246-'118 Correct H2'!U246</f>
        <v>0</v>
      </c>
      <c r="V246" s="70">
        <f>'118 Bus my H2'!V246-'118 Correct H2'!V246</f>
        <v>0</v>
      </c>
      <c r="W246" s="70">
        <f>'118 Bus my H2'!W246-'118 Correct H2'!W246</f>
        <v>0</v>
      </c>
      <c r="X246" s="70">
        <f>'118 Bus my H2'!X246-'118 Correct H2'!X246</f>
        <v>0</v>
      </c>
      <c r="Y246" s="70">
        <f>'118 Bus my H2'!Y246-'118 Correct H2'!Y246</f>
        <v>0</v>
      </c>
      <c r="Z246" s="70">
        <f>'118 Bus my H2'!Z246-'118 Correct H2'!Z246</f>
        <v>0</v>
      </c>
      <c r="AA246" s="70">
        <f>'118 Bus my H2'!AA246-'118 Correct H2'!AA246</f>
        <v>0</v>
      </c>
      <c r="AB246" s="70">
        <f>'118 Bus my H2'!AB246-'118 Correct H2'!AB246</f>
        <v>0</v>
      </c>
      <c r="AC246" s="70">
        <f>'118 Bus my H2'!AC246-'118 Correct H2'!AC246</f>
        <v>0</v>
      </c>
      <c r="AD246" s="70">
        <f>'118 Bus my H2'!AD246-'118 Correct H2'!AD246</f>
        <v>0</v>
      </c>
      <c r="AE246" s="70">
        <f>'118 Bus my H2'!AE246-'118 Correct H2'!AE246</f>
        <v>0</v>
      </c>
      <c r="AF246" s="70">
        <f>'118 Bus my H2'!AF246-'118 Correct H2'!AF246</f>
        <v>0</v>
      </c>
      <c r="AG246" s="70">
        <f>'118 Bus my H2'!AG246-'118 Correct H2'!AG246</f>
        <v>0</v>
      </c>
      <c r="AH246" s="70">
        <f>'118 Bus my H2'!AH246-'118 Correct H2'!AH246</f>
        <v>0</v>
      </c>
      <c r="AI246" s="70">
        <f>'118 Bus my H2'!AI246-'118 Correct H2'!AI246</f>
        <v>0</v>
      </c>
      <c r="AJ246" s="70">
        <f>'118 Bus my H2'!AJ246-'118 Correct H2'!AJ246</f>
        <v>0</v>
      </c>
      <c r="AK246" s="70">
        <f>'118 Bus my H2'!AK246-'118 Correct H2'!AK246</f>
        <v>0</v>
      </c>
      <c r="AL246" s="70">
        <f>'118 Bus my H2'!AL246-'118 Correct H2'!AL246</f>
        <v>0</v>
      </c>
      <c r="AM246" s="70">
        <f>'118 Bus my H2'!AM246-'118 Correct H2'!AM246</f>
        <v>0</v>
      </c>
      <c r="AN246" s="70">
        <f>'118 Bus my H2'!AN246-'118 Correct H2'!AN246</f>
        <v>0</v>
      </c>
      <c r="AO246" s="70">
        <f>'118 Bus my H2'!AO246-'118 Correct H2'!AO246</f>
        <v>0</v>
      </c>
      <c r="AP246" s="70">
        <f>'118 Bus my H2'!AP246-'118 Correct H2'!AP246</f>
        <v>0</v>
      </c>
      <c r="AQ246" s="70">
        <f>'118 Bus my H2'!AQ246-'118 Correct H2'!AQ246</f>
        <v>0</v>
      </c>
      <c r="AR246" s="70">
        <f>'118 Bus my H2'!AR246-'118 Correct H2'!AR246</f>
        <v>0</v>
      </c>
      <c r="AS246" s="70">
        <f>'118 Bus my H2'!AS246-'118 Correct H2'!AS246</f>
        <v>0</v>
      </c>
      <c r="AT246" s="70">
        <f>'118 Bus my H2'!AT246-'118 Correct H2'!AT246</f>
        <v>0</v>
      </c>
      <c r="AU246" s="70">
        <f>'118 Bus my H2'!AU246-'118 Correct H2'!AU246</f>
        <v>0</v>
      </c>
      <c r="AV246" s="70">
        <f>'118 Bus my H2'!AV246-'118 Correct H2'!AV246</f>
        <v>0</v>
      </c>
      <c r="AW246" s="70">
        <f>'118 Bus my H2'!AW246-'118 Correct H2'!AW246</f>
        <v>0</v>
      </c>
      <c r="AX246" s="70">
        <f>'118 Bus my H2'!AX246-'118 Correct H2'!AX246</f>
        <v>0</v>
      </c>
      <c r="AY246" s="70">
        <f>'118 Bus my H2'!AY246-'118 Correct H2'!AY246</f>
        <v>0</v>
      </c>
      <c r="AZ246" s="70">
        <f>'118 Bus my H2'!AZ246-'118 Correct H2'!AZ246</f>
        <v>0</v>
      </c>
    </row>
    <row r="247" spans="1:52" x14ac:dyDescent="0.25">
      <c r="A247" s="70">
        <f>'118 Bus my H2'!A247-'118 Correct H2'!A247</f>
        <v>0</v>
      </c>
      <c r="B247" s="70">
        <f>'118 Bus my H2'!B247-'118 Correct H2'!B247</f>
        <v>0</v>
      </c>
      <c r="C247" s="70">
        <f>'118 Bus my H2'!C247-'118 Correct H2'!C247</f>
        <v>0</v>
      </c>
      <c r="D247" s="70">
        <f>'118 Bus my H2'!D247-'118 Correct H2'!D247</f>
        <v>0</v>
      </c>
      <c r="E247" s="70">
        <f>'118 Bus my H2'!E247-'118 Correct H2'!E247</f>
        <v>0</v>
      </c>
      <c r="F247" s="70">
        <f>'118 Bus my H2'!F247-'118 Correct H2'!F247</f>
        <v>0</v>
      </c>
      <c r="G247" s="70">
        <f>'118 Bus my H2'!G247-'118 Correct H2'!G247</f>
        <v>0</v>
      </c>
      <c r="H247" s="70">
        <f>'118 Bus my H2'!H247-'118 Correct H2'!H247</f>
        <v>0</v>
      </c>
      <c r="I247" s="70">
        <f>'118 Bus my H2'!I247-'118 Correct H2'!I247</f>
        <v>0</v>
      </c>
      <c r="J247" s="70">
        <f>'118 Bus my H2'!J247-'118 Correct H2'!J247</f>
        <v>0</v>
      </c>
      <c r="K247" s="70">
        <f>'118 Bus my H2'!K247-'118 Correct H2'!K247</f>
        <v>0</v>
      </c>
      <c r="L247" s="70">
        <f>'118 Bus my H2'!L247-'118 Correct H2'!L247</f>
        <v>0</v>
      </c>
      <c r="M247" s="70">
        <f>'118 Bus my H2'!M247-'118 Correct H2'!M247</f>
        <v>0</v>
      </c>
      <c r="N247" s="70">
        <f>'118 Bus my H2'!N247-'118 Correct H2'!N247</f>
        <v>0</v>
      </c>
      <c r="O247" s="70">
        <f>'118 Bus my H2'!O247-'118 Correct H2'!O247</f>
        <v>0</v>
      </c>
      <c r="P247" s="70">
        <f>'118 Bus my H2'!P247-'118 Correct H2'!P247</f>
        <v>0</v>
      </c>
      <c r="Q247" s="70">
        <f>'118 Bus my H2'!Q247-'118 Correct H2'!Q247</f>
        <v>0</v>
      </c>
      <c r="R247" s="70">
        <f>'118 Bus my H2'!R247-'118 Correct H2'!R247</f>
        <v>0</v>
      </c>
      <c r="S247" s="70">
        <f>'118 Bus my H2'!S247-'118 Correct H2'!S247</f>
        <v>0</v>
      </c>
      <c r="T247" s="70">
        <f>'118 Bus my H2'!T247-'118 Correct H2'!T247</f>
        <v>0</v>
      </c>
      <c r="U247" s="70">
        <f>'118 Bus my H2'!U247-'118 Correct H2'!U247</f>
        <v>0</v>
      </c>
      <c r="V247" s="70">
        <f>'118 Bus my H2'!V247-'118 Correct H2'!V247</f>
        <v>0</v>
      </c>
      <c r="W247" s="70">
        <f>'118 Bus my H2'!W247-'118 Correct H2'!W247</f>
        <v>0</v>
      </c>
      <c r="X247" s="70">
        <f>'118 Bus my H2'!X247-'118 Correct H2'!X247</f>
        <v>0</v>
      </c>
      <c r="Y247" s="70">
        <f>'118 Bus my H2'!Y247-'118 Correct H2'!Y247</f>
        <v>0</v>
      </c>
      <c r="Z247" s="70">
        <f>'118 Bus my H2'!Z247-'118 Correct H2'!Z247</f>
        <v>0</v>
      </c>
      <c r="AA247" s="70">
        <f>'118 Bus my H2'!AA247-'118 Correct H2'!AA247</f>
        <v>0</v>
      </c>
      <c r="AB247" s="70">
        <f>'118 Bus my H2'!AB247-'118 Correct H2'!AB247</f>
        <v>0</v>
      </c>
      <c r="AC247" s="70">
        <f>'118 Bus my H2'!AC247-'118 Correct H2'!AC247</f>
        <v>0</v>
      </c>
      <c r="AD247" s="70">
        <f>'118 Bus my H2'!AD247-'118 Correct H2'!AD247</f>
        <v>0</v>
      </c>
      <c r="AE247" s="70">
        <f>'118 Bus my H2'!AE247-'118 Correct H2'!AE247</f>
        <v>0</v>
      </c>
      <c r="AF247" s="70">
        <f>'118 Bus my H2'!AF247-'118 Correct H2'!AF247</f>
        <v>0</v>
      </c>
      <c r="AG247" s="70">
        <f>'118 Bus my H2'!AG247-'118 Correct H2'!AG247</f>
        <v>0</v>
      </c>
      <c r="AH247" s="70">
        <f>'118 Bus my H2'!AH247-'118 Correct H2'!AH247</f>
        <v>0</v>
      </c>
      <c r="AI247" s="70">
        <f>'118 Bus my H2'!AI247-'118 Correct H2'!AI247</f>
        <v>0</v>
      </c>
      <c r="AJ247" s="70">
        <f>'118 Bus my H2'!AJ247-'118 Correct H2'!AJ247</f>
        <v>0</v>
      </c>
      <c r="AK247" s="70">
        <f>'118 Bus my H2'!AK247-'118 Correct H2'!AK247</f>
        <v>0</v>
      </c>
      <c r="AL247" s="70">
        <f>'118 Bus my H2'!AL247-'118 Correct H2'!AL247</f>
        <v>0</v>
      </c>
      <c r="AM247" s="70">
        <f>'118 Bus my H2'!AM247-'118 Correct H2'!AM247</f>
        <v>0</v>
      </c>
      <c r="AN247" s="70">
        <f>'118 Bus my H2'!AN247-'118 Correct H2'!AN247</f>
        <v>0</v>
      </c>
      <c r="AO247" s="70">
        <f>'118 Bus my H2'!AO247-'118 Correct H2'!AO247</f>
        <v>0</v>
      </c>
      <c r="AP247" s="70">
        <f>'118 Bus my H2'!AP247-'118 Correct H2'!AP247</f>
        <v>0</v>
      </c>
      <c r="AQ247" s="70">
        <f>'118 Bus my H2'!AQ247-'118 Correct H2'!AQ247</f>
        <v>0</v>
      </c>
      <c r="AR247" s="70">
        <f>'118 Bus my H2'!AR247-'118 Correct H2'!AR247</f>
        <v>0</v>
      </c>
      <c r="AS247" s="70">
        <f>'118 Bus my H2'!AS247-'118 Correct H2'!AS247</f>
        <v>0</v>
      </c>
      <c r="AT247" s="70">
        <f>'118 Bus my H2'!AT247-'118 Correct H2'!AT247</f>
        <v>0</v>
      </c>
      <c r="AU247" s="70">
        <f>'118 Bus my H2'!AU247-'118 Correct H2'!AU247</f>
        <v>0</v>
      </c>
      <c r="AV247" s="70">
        <f>'118 Bus my H2'!AV247-'118 Correct H2'!AV247</f>
        <v>0</v>
      </c>
      <c r="AW247" s="70">
        <f>'118 Bus my H2'!AW247-'118 Correct H2'!AW247</f>
        <v>0</v>
      </c>
      <c r="AX247" s="70">
        <f>'118 Bus my H2'!AX247-'118 Correct H2'!AX247</f>
        <v>0</v>
      </c>
      <c r="AY247" s="70">
        <f>'118 Bus my H2'!AY247-'118 Correct H2'!AY247</f>
        <v>0</v>
      </c>
      <c r="AZ247" s="70">
        <f>'118 Bus my H2'!AZ247-'118 Correct H2'!AZ247</f>
        <v>0</v>
      </c>
    </row>
    <row r="248" spans="1:52" x14ac:dyDescent="0.25">
      <c r="A248" s="70">
        <f>'118 Bus my H2'!A248-'118 Correct H2'!A248</f>
        <v>0</v>
      </c>
      <c r="B248" s="70">
        <f>'118 Bus my H2'!B248-'118 Correct H2'!B248</f>
        <v>0</v>
      </c>
      <c r="C248" s="70">
        <f>'118 Bus my H2'!C248-'118 Correct H2'!C248</f>
        <v>0</v>
      </c>
      <c r="D248" s="70">
        <f>'118 Bus my H2'!D248-'118 Correct H2'!D248</f>
        <v>0</v>
      </c>
      <c r="E248" s="70">
        <f>'118 Bus my H2'!E248-'118 Correct H2'!E248</f>
        <v>0</v>
      </c>
      <c r="F248" s="70">
        <f>'118 Bus my H2'!F248-'118 Correct H2'!F248</f>
        <v>0</v>
      </c>
      <c r="G248" s="70">
        <f>'118 Bus my H2'!G248-'118 Correct H2'!G248</f>
        <v>0</v>
      </c>
      <c r="H248" s="70">
        <f>'118 Bus my H2'!H248-'118 Correct H2'!H248</f>
        <v>0</v>
      </c>
      <c r="I248" s="70">
        <f>'118 Bus my H2'!I248-'118 Correct H2'!I248</f>
        <v>0</v>
      </c>
      <c r="J248" s="70">
        <f>'118 Bus my H2'!J248-'118 Correct H2'!J248</f>
        <v>0</v>
      </c>
      <c r="K248" s="70">
        <f>'118 Bus my H2'!K248-'118 Correct H2'!K248</f>
        <v>0</v>
      </c>
      <c r="L248" s="70">
        <f>'118 Bus my H2'!L248-'118 Correct H2'!L248</f>
        <v>0</v>
      </c>
      <c r="M248" s="70">
        <f>'118 Bus my H2'!M248-'118 Correct H2'!M248</f>
        <v>0</v>
      </c>
      <c r="N248" s="70">
        <f>'118 Bus my H2'!N248-'118 Correct H2'!N248</f>
        <v>0</v>
      </c>
      <c r="O248" s="70">
        <f>'118 Bus my H2'!O248-'118 Correct H2'!O248</f>
        <v>0</v>
      </c>
      <c r="P248" s="70">
        <f>'118 Bus my H2'!P248-'118 Correct H2'!P248</f>
        <v>0</v>
      </c>
      <c r="Q248" s="70">
        <f>'118 Bus my H2'!Q248-'118 Correct H2'!Q248</f>
        <v>0</v>
      </c>
      <c r="R248" s="70">
        <f>'118 Bus my H2'!R248-'118 Correct H2'!R248</f>
        <v>0</v>
      </c>
      <c r="S248" s="70">
        <f>'118 Bus my H2'!S248-'118 Correct H2'!S248</f>
        <v>0</v>
      </c>
      <c r="T248" s="70">
        <f>'118 Bus my H2'!T248-'118 Correct H2'!T248</f>
        <v>0</v>
      </c>
      <c r="U248" s="70">
        <f>'118 Bus my H2'!U248-'118 Correct H2'!U248</f>
        <v>0</v>
      </c>
      <c r="V248" s="70">
        <f>'118 Bus my H2'!V248-'118 Correct H2'!V248</f>
        <v>0</v>
      </c>
      <c r="W248" s="70">
        <f>'118 Bus my H2'!W248-'118 Correct H2'!W248</f>
        <v>0</v>
      </c>
      <c r="X248" s="70">
        <f>'118 Bus my H2'!X248-'118 Correct H2'!X248</f>
        <v>0</v>
      </c>
      <c r="Y248" s="70">
        <f>'118 Bus my H2'!Y248-'118 Correct H2'!Y248</f>
        <v>0</v>
      </c>
      <c r="Z248" s="70">
        <f>'118 Bus my H2'!Z248-'118 Correct H2'!Z248</f>
        <v>0</v>
      </c>
      <c r="AA248" s="70">
        <f>'118 Bus my H2'!AA248-'118 Correct H2'!AA248</f>
        <v>0</v>
      </c>
      <c r="AB248" s="70">
        <f>'118 Bus my H2'!AB248-'118 Correct H2'!AB248</f>
        <v>0</v>
      </c>
      <c r="AC248" s="70">
        <f>'118 Bus my H2'!AC248-'118 Correct H2'!AC248</f>
        <v>0</v>
      </c>
      <c r="AD248" s="70">
        <f>'118 Bus my H2'!AD248-'118 Correct H2'!AD248</f>
        <v>0</v>
      </c>
      <c r="AE248" s="70">
        <f>'118 Bus my H2'!AE248-'118 Correct H2'!AE248</f>
        <v>0</v>
      </c>
      <c r="AF248" s="70">
        <f>'118 Bus my H2'!AF248-'118 Correct H2'!AF248</f>
        <v>0</v>
      </c>
      <c r="AG248" s="70">
        <f>'118 Bus my H2'!AG248-'118 Correct H2'!AG248</f>
        <v>0</v>
      </c>
      <c r="AH248" s="70">
        <f>'118 Bus my H2'!AH248-'118 Correct H2'!AH248</f>
        <v>0</v>
      </c>
      <c r="AI248" s="70">
        <f>'118 Bus my H2'!AI248-'118 Correct H2'!AI248</f>
        <v>0</v>
      </c>
      <c r="AJ248" s="70">
        <f>'118 Bus my H2'!AJ248-'118 Correct H2'!AJ248</f>
        <v>0</v>
      </c>
      <c r="AK248" s="70">
        <f>'118 Bus my H2'!AK248-'118 Correct H2'!AK248</f>
        <v>0</v>
      </c>
      <c r="AL248" s="70">
        <f>'118 Bus my H2'!AL248-'118 Correct H2'!AL248</f>
        <v>0</v>
      </c>
      <c r="AM248" s="70">
        <f>'118 Bus my H2'!AM248-'118 Correct H2'!AM248</f>
        <v>0</v>
      </c>
      <c r="AN248" s="70">
        <f>'118 Bus my H2'!AN248-'118 Correct H2'!AN248</f>
        <v>0</v>
      </c>
      <c r="AO248" s="70">
        <f>'118 Bus my H2'!AO248-'118 Correct H2'!AO248</f>
        <v>0</v>
      </c>
      <c r="AP248" s="70">
        <f>'118 Bus my H2'!AP248-'118 Correct H2'!AP248</f>
        <v>0</v>
      </c>
      <c r="AQ248" s="70">
        <f>'118 Bus my H2'!AQ248-'118 Correct H2'!AQ248</f>
        <v>0</v>
      </c>
      <c r="AR248" s="70">
        <f>'118 Bus my H2'!AR248-'118 Correct H2'!AR248</f>
        <v>0</v>
      </c>
      <c r="AS248" s="70">
        <f>'118 Bus my H2'!AS248-'118 Correct H2'!AS248</f>
        <v>0</v>
      </c>
      <c r="AT248" s="70">
        <f>'118 Bus my H2'!AT248-'118 Correct H2'!AT248</f>
        <v>0</v>
      </c>
      <c r="AU248" s="70">
        <f>'118 Bus my H2'!AU248-'118 Correct H2'!AU248</f>
        <v>0</v>
      </c>
      <c r="AV248" s="70">
        <f>'118 Bus my H2'!AV248-'118 Correct H2'!AV248</f>
        <v>0</v>
      </c>
      <c r="AW248" s="70">
        <f>'118 Bus my H2'!AW248-'118 Correct H2'!AW248</f>
        <v>0</v>
      </c>
      <c r="AX248" s="70">
        <f>'118 Bus my H2'!AX248-'118 Correct H2'!AX248</f>
        <v>0</v>
      </c>
      <c r="AY248" s="70">
        <f>'118 Bus my H2'!AY248-'118 Correct H2'!AY248</f>
        <v>0</v>
      </c>
      <c r="AZ248" s="70">
        <f>'118 Bus my H2'!AZ248-'118 Correct H2'!AZ248</f>
        <v>0</v>
      </c>
    </row>
    <row r="249" spans="1:52" x14ac:dyDescent="0.25">
      <c r="A249" s="70">
        <f>'118 Bus my H2'!A249-'118 Correct H2'!A249</f>
        <v>0</v>
      </c>
      <c r="B249" s="70">
        <f>'118 Bus my H2'!B249-'118 Correct H2'!B249</f>
        <v>0</v>
      </c>
      <c r="C249" s="70">
        <f>'118 Bus my H2'!C249-'118 Correct H2'!C249</f>
        <v>0</v>
      </c>
      <c r="D249" s="70">
        <f>'118 Bus my H2'!D249-'118 Correct H2'!D249</f>
        <v>0</v>
      </c>
      <c r="E249" s="70">
        <f>'118 Bus my H2'!E249-'118 Correct H2'!E249</f>
        <v>0</v>
      </c>
      <c r="F249" s="70">
        <f>'118 Bus my H2'!F249-'118 Correct H2'!F249</f>
        <v>0</v>
      </c>
      <c r="G249" s="70">
        <f>'118 Bus my H2'!G249-'118 Correct H2'!G249</f>
        <v>0</v>
      </c>
      <c r="H249" s="70">
        <f>'118 Bus my H2'!H249-'118 Correct H2'!H249</f>
        <v>0</v>
      </c>
      <c r="I249" s="70">
        <f>'118 Bus my H2'!I249-'118 Correct H2'!I249</f>
        <v>0</v>
      </c>
      <c r="J249" s="70">
        <f>'118 Bus my H2'!J249-'118 Correct H2'!J249</f>
        <v>0</v>
      </c>
      <c r="K249" s="70">
        <f>'118 Bus my H2'!K249-'118 Correct H2'!K249</f>
        <v>0</v>
      </c>
      <c r="L249" s="70">
        <f>'118 Bus my H2'!L249-'118 Correct H2'!L249</f>
        <v>0</v>
      </c>
      <c r="M249" s="70">
        <f>'118 Bus my H2'!M249-'118 Correct H2'!M249</f>
        <v>0</v>
      </c>
      <c r="N249" s="70">
        <f>'118 Bus my H2'!N249-'118 Correct H2'!N249</f>
        <v>0</v>
      </c>
      <c r="O249" s="70">
        <f>'118 Bus my H2'!O249-'118 Correct H2'!O249</f>
        <v>0</v>
      </c>
      <c r="P249" s="70">
        <f>'118 Bus my H2'!P249-'118 Correct H2'!P249</f>
        <v>0</v>
      </c>
      <c r="Q249" s="70">
        <f>'118 Bus my H2'!Q249-'118 Correct H2'!Q249</f>
        <v>0</v>
      </c>
      <c r="R249" s="70">
        <f>'118 Bus my H2'!R249-'118 Correct H2'!R249</f>
        <v>0</v>
      </c>
      <c r="S249" s="70">
        <f>'118 Bus my H2'!S249-'118 Correct H2'!S249</f>
        <v>0</v>
      </c>
      <c r="T249" s="70">
        <f>'118 Bus my H2'!T249-'118 Correct H2'!T249</f>
        <v>0</v>
      </c>
      <c r="U249" s="70">
        <f>'118 Bus my H2'!U249-'118 Correct H2'!U249</f>
        <v>0</v>
      </c>
      <c r="V249" s="70">
        <f>'118 Bus my H2'!V249-'118 Correct H2'!V249</f>
        <v>0</v>
      </c>
      <c r="W249" s="70">
        <f>'118 Bus my H2'!W249-'118 Correct H2'!W249</f>
        <v>0</v>
      </c>
      <c r="X249" s="70">
        <f>'118 Bus my H2'!X249-'118 Correct H2'!X249</f>
        <v>0</v>
      </c>
      <c r="Y249" s="70">
        <f>'118 Bus my H2'!Y249-'118 Correct H2'!Y249</f>
        <v>0</v>
      </c>
      <c r="Z249" s="70">
        <f>'118 Bus my H2'!Z249-'118 Correct H2'!Z249</f>
        <v>0</v>
      </c>
      <c r="AA249" s="70">
        <f>'118 Bus my H2'!AA249-'118 Correct H2'!AA249</f>
        <v>0</v>
      </c>
      <c r="AB249" s="70">
        <f>'118 Bus my H2'!AB249-'118 Correct H2'!AB249</f>
        <v>0</v>
      </c>
      <c r="AC249" s="70">
        <f>'118 Bus my H2'!AC249-'118 Correct H2'!AC249</f>
        <v>0</v>
      </c>
      <c r="AD249" s="70">
        <f>'118 Bus my H2'!AD249-'118 Correct H2'!AD249</f>
        <v>0</v>
      </c>
      <c r="AE249" s="70">
        <f>'118 Bus my H2'!AE249-'118 Correct H2'!AE249</f>
        <v>0</v>
      </c>
      <c r="AF249" s="70">
        <f>'118 Bus my H2'!AF249-'118 Correct H2'!AF249</f>
        <v>0</v>
      </c>
      <c r="AG249" s="70">
        <f>'118 Bus my H2'!AG249-'118 Correct H2'!AG249</f>
        <v>0</v>
      </c>
      <c r="AH249" s="70">
        <f>'118 Bus my H2'!AH249-'118 Correct H2'!AH249</f>
        <v>0</v>
      </c>
      <c r="AI249" s="70">
        <f>'118 Bus my H2'!AI249-'118 Correct H2'!AI249</f>
        <v>0</v>
      </c>
      <c r="AJ249" s="70">
        <f>'118 Bus my H2'!AJ249-'118 Correct H2'!AJ249</f>
        <v>0</v>
      </c>
      <c r="AK249" s="70">
        <f>'118 Bus my H2'!AK249-'118 Correct H2'!AK249</f>
        <v>0</v>
      </c>
      <c r="AL249" s="70">
        <f>'118 Bus my H2'!AL249-'118 Correct H2'!AL249</f>
        <v>0</v>
      </c>
      <c r="AM249" s="70">
        <f>'118 Bus my H2'!AM249-'118 Correct H2'!AM249</f>
        <v>0</v>
      </c>
      <c r="AN249" s="70">
        <f>'118 Bus my H2'!AN249-'118 Correct H2'!AN249</f>
        <v>0</v>
      </c>
      <c r="AO249" s="70">
        <f>'118 Bus my H2'!AO249-'118 Correct H2'!AO249</f>
        <v>0</v>
      </c>
      <c r="AP249" s="70">
        <f>'118 Bus my H2'!AP249-'118 Correct H2'!AP249</f>
        <v>0</v>
      </c>
      <c r="AQ249" s="70">
        <f>'118 Bus my H2'!AQ249-'118 Correct H2'!AQ249</f>
        <v>0</v>
      </c>
      <c r="AR249" s="70">
        <f>'118 Bus my H2'!AR249-'118 Correct H2'!AR249</f>
        <v>0</v>
      </c>
      <c r="AS249" s="70">
        <f>'118 Bus my H2'!AS249-'118 Correct H2'!AS249</f>
        <v>0</v>
      </c>
      <c r="AT249" s="70">
        <f>'118 Bus my H2'!AT249-'118 Correct H2'!AT249</f>
        <v>0</v>
      </c>
      <c r="AU249" s="70">
        <f>'118 Bus my H2'!AU249-'118 Correct H2'!AU249</f>
        <v>0</v>
      </c>
      <c r="AV249" s="70">
        <f>'118 Bus my H2'!AV249-'118 Correct H2'!AV249</f>
        <v>0</v>
      </c>
      <c r="AW249" s="70">
        <f>'118 Bus my H2'!AW249-'118 Correct H2'!AW249</f>
        <v>0</v>
      </c>
      <c r="AX249" s="70">
        <f>'118 Bus my H2'!AX249-'118 Correct H2'!AX249</f>
        <v>0</v>
      </c>
      <c r="AY249" s="70">
        <f>'118 Bus my H2'!AY249-'118 Correct H2'!AY249</f>
        <v>0</v>
      </c>
      <c r="AZ249" s="70">
        <f>'118 Bus my H2'!AZ249-'118 Correct H2'!AZ249</f>
        <v>0</v>
      </c>
    </row>
    <row r="250" spans="1:52" x14ac:dyDescent="0.25">
      <c r="A250" s="70">
        <f>'118 Bus my H2'!A250-'118 Correct H2'!A250</f>
        <v>0</v>
      </c>
      <c r="B250" s="70">
        <f>'118 Bus my H2'!B250-'118 Correct H2'!B250</f>
        <v>0</v>
      </c>
      <c r="C250" s="70">
        <f>'118 Bus my H2'!C250-'118 Correct H2'!C250</f>
        <v>0</v>
      </c>
      <c r="D250" s="70">
        <f>'118 Bus my H2'!D250-'118 Correct H2'!D250</f>
        <v>0</v>
      </c>
      <c r="E250" s="70">
        <f>'118 Bus my H2'!E250-'118 Correct H2'!E250</f>
        <v>0</v>
      </c>
      <c r="F250" s="70">
        <f>'118 Bus my H2'!F250-'118 Correct H2'!F250</f>
        <v>0</v>
      </c>
      <c r="G250" s="70">
        <f>'118 Bus my H2'!G250-'118 Correct H2'!G250</f>
        <v>0</v>
      </c>
      <c r="H250" s="70">
        <f>'118 Bus my H2'!H250-'118 Correct H2'!H250</f>
        <v>0</v>
      </c>
      <c r="I250" s="70">
        <f>'118 Bus my H2'!I250-'118 Correct H2'!I250</f>
        <v>0</v>
      </c>
      <c r="J250" s="70">
        <f>'118 Bus my H2'!J250-'118 Correct H2'!J250</f>
        <v>0</v>
      </c>
      <c r="K250" s="70">
        <f>'118 Bus my H2'!K250-'118 Correct H2'!K250</f>
        <v>0</v>
      </c>
      <c r="L250" s="70">
        <f>'118 Bus my H2'!L250-'118 Correct H2'!L250</f>
        <v>0</v>
      </c>
      <c r="M250" s="70">
        <f>'118 Bus my H2'!M250-'118 Correct H2'!M250</f>
        <v>0</v>
      </c>
      <c r="N250" s="70">
        <f>'118 Bus my H2'!N250-'118 Correct H2'!N250</f>
        <v>0</v>
      </c>
      <c r="O250" s="70">
        <f>'118 Bus my H2'!O250-'118 Correct H2'!O250</f>
        <v>0</v>
      </c>
      <c r="P250" s="70">
        <f>'118 Bus my H2'!P250-'118 Correct H2'!P250</f>
        <v>0</v>
      </c>
      <c r="Q250" s="70">
        <f>'118 Bus my H2'!Q250-'118 Correct H2'!Q250</f>
        <v>0</v>
      </c>
      <c r="R250" s="70">
        <f>'118 Bus my H2'!R250-'118 Correct H2'!R250</f>
        <v>0</v>
      </c>
      <c r="S250" s="70">
        <f>'118 Bus my H2'!S250-'118 Correct H2'!S250</f>
        <v>0</v>
      </c>
      <c r="T250" s="70">
        <f>'118 Bus my H2'!T250-'118 Correct H2'!T250</f>
        <v>0</v>
      </c>
      <c r="U250" s="70">
        <f>'118 Bus my H2'!U250-'118 Correct H2'!U250</f>
        <v>0</v>
      </c>
      <c r="V250" s="70">
        <f>'118 Bus my H2'!V250-'118 Correct H2'!V250</f>
        <v>0</v>
      </c>
      <c r="W250" s="70">
        <f>'118 Bus my H2'!W250-'118 Correct H2'!W250</f>
        <v>0</v>
      </c>
      <c r="X250" s="70">
        <f>'118 Bus my H2'!X250-'118 Correct H2'!X250</f>
        <v>0</v>
      </c>
      <c r="Y250" s="70">
        <f>'118 Bus my H2'!Y250-'118 Correct H2'!Y250</f>
        <v>0</v>
      </c>
      <c r="Z250" s="70">
        <f>'118 Bus my H2'!Z250-'118 Correct H2'!Z250</f>
        <v>0</v>
      </c>
      <c r="AA250" s="70">
        <f>'118 Bus my H2'!AA250-'118 Correct H2'!AA250</f>
        <v>0</v>
      </c>
      <c r="AB250" s="70">
        <f>'118 Bus my H2'!AB250-'118 Correct H2'!AB250</f>
        <v>0</v>
      </c>
      <c r="AC250" s="70">
        <f>'118 Bus my H2'!AC250-'118 Correct H2'!AC250</f>
        <v>0</v>
      </c>
      <c r="AD250" s="70">
        <f>'118 Bus my H2'!AD250-'118 Correct H2'!AD250</f>
        <v>0</v>
      </c>
      <c r="AE250" s="70">
        <f>'118 Bus my H2'!AE250-'118 Correct H2'!AE250</f>
        <v>0</v>
      </c>
      <c r="AF250" s="70">
        <f>'118 Bus my H2'!AF250-'118 Correct H2'!AF250</f>
        <v>0</v>
      </c>
      <c r="AG250" s="70">
        <f>'118 Bus my H2'!AG250-'118 Correct H2'!AG250</f>
        <v>0</v>
      </c>
      <c r="AH250" s="70">
        <f>'118 Bus my H2'!AH250-'118 Correct H2'!AH250</f>
        <v>0</v>
      </c>
      <c r="AI250" s="70">
        <f>'118 Bus my H2'!AI250-'118 Correct H2'!AI250</f>
        <v>0</v>
      </c>
      <c r="AJ250" s="70">
        <f>'118 Bus my H2'!AJ250-'118 Correct H2'!AJ250</f>
        <v>0</v>
      </c>
      <c r="AK250" s="70">
        <f>'118 Bus my H2'!AK250-'118 Correct H2'!AK250</f>
        <v>0</v>
      </c>
      <c r="AL250" s="70">
        <f>'118 Bus my H2'!AL250-'118 Correct H2'!AL250</f>
        <v>0</v>
      </c>
      <c r="AM250" s="70">
        <f>'118 Bus my H2'!AM250-'118 Correct H2'!AM250</f>
        <v>0</v>
      </c>
      <c r="AN250" s="70">
        <f>'118 Bus my H2'!AN250-'118 Correct H2'!AN250</f>
        <v>0</v>
      </c>
      <c r="AO250" s="70">
        <f>'118 Bus my H2'!AO250-'118 Correct H2'!AO250</f>
        <v>0</v>
      </c>
      <c r="AP250" s="70">
        <f>'118 Bus my H2'!AP250-'118 Correct H2'!AP250</f>
        <v>0</v>
      </c>
      <c r="AQ250" s="70">
        <f>'118 Bus my H2'!AQ250-'118 Correct H2'!AQ250</f>
        <v>0</v>
      </c>
      <c r="AR250" s="70">
        <f>'118 Bus my H2'!AR250-'118 Correct H2'!AR250</f>
        <v>0</v>
      </c>
      <c r="AS250" s="70">
        <f>'118 Bus my H2'!AS250-'118 Correct H2'!AS250</f>
        <v>0</v>
      </c>
      <c r="AT250" s="70">
        <f>'118 Bus my H2'!AT250-'118 Correct H2'!AT250</f>
        <v>0</v>
      </c>
      <c r="AU250" s="70">
        <f>'118 Bus my H2'!AU250-'118 Correct H2'!AU250</f>
        <v>0</v>
      </c>
      <c r="AV250" s="70">
        <f>'118 Bus my H2'!AV250-'118 Correct H2'!AV250</f>
        <v>0</v>
      </c>
      <c r="AW250" s="70">
        <f>'118 Bus my H2'!AW250-'118 Correct H2'!AW250</f>
        <v>0</v>
      </c>
      <c r="AX250" s="70">
        <f>'118 Bus my H2'!AX250-'118 Correct H2'!AX250</f>
        <v>0</v>
      </c>
      <c r="AY250" s="70">
        <f>'118 Bus my H2'!AY250-'118 Correct H2'!AY250</f>
        <v>0</v>
      </c>
      <c r="AZ250" s="70">
        <f>'118 Bus my H2'!AZ250-'118 Correct H2'!AZ250</f>
        <v>0</v>
      </c>
    </row>
    <row r="251" spans="1:52" x14ac:dyDescent="0.25">
      <c r="A251" s="70">
        <f>'118 Bus my H2'!A251-'118 Correct H2'!A251</f>
        <v>0</v>
      </c>
      <c r="B251" s="70">
        <f>'118 Bus my H2'!B251-'118 Correct H2'!B251</f>
        <v>0</v>
      </c>
      <c r="C251" s="70">
        <f>'118 Bus my H2'!C251-'118 Correct H2'!C251</f>
        <v>0</v>
      </c>
      <c r="D251" s="70">
        <f>'118 Bus my H2'!D251-'118 Correct H2'!D251</f>
        <v>0</v>
      </c>
      <c r="E251" s="70">
        <f>'118 Bus my H2'!E251-'118 Correct H2'!E251</f>
        <v>0</v>
      </c>
      <c r="F251" s="70">
        <f>'118 Bus my H2'!F251-'118 Correct H2'!F251</f>
        <v>0</v>
      </c>
      <c r="G251" s="70">
        <f>'118 Bus my H2'!G251-'118 Correct H2'!G251</f>
        <v>0</v>
      </c>
      <c r="H251" s="70">
        <f>'118 Bus my H2'!H251-'118 Correct H2'!H251</f>
        <v>0</v>
      </c>
      <c r="I251" s="70">
        <f>'118 Bus my H2'!I251-'118 Correct H2'!I251</f>
        <v>0</v>
      </c>
      <c r="J251" s="70">
        <f>'118 Bus my H2'!J251-'118 Correct H2'!J251</f>
        <v>0</v>
      </c>
      <c r="K251" s="70">
        <f>'118 Bus my H2'!K251-'118 Correct H2'!K251</f>
        <v>0</v>
      </c>
      <c r="L251" s="70">
        <f>'118 Bus my H2'!L251-'118 Correct H2'!L251</f>
        <v>0</v>
      </c>
      <c r="M251" s="70">
        <f>'118 Bus my H2'!M251-'118 Correct H2'!M251</f>
        <v>0</v>
      </c>
      <c r="N251" s="70">
        <f>'118 Bus my H2'!N251-'118 Correct H2'!N251</f>
        <v>0</v>
      </c>
      <c r="O251" s="70">
        <f>'118 Bus my H2'!O251-'118 Correct H2'!O251</f>
        <v>0</v>
      </c>
      <c r="P251" s="70">
        <f>'118 Bus my H2'!P251-'118 Correct H2'!P251</f>
        <v>0</v>
      </c>
      <c r="Q251" s="70">
        <f>'118 Bus my H2'!Q251-'118 Correct H2'!Q251</f>
        <v>0</v>
      </c>
      <c r="R251" s="70">
        <f>'118 Bus my H2'!R251-'118 Correct H2'!R251</f>
        <v>0</v>
      </c>
      <c r="S251" s="70">
        <f>'118 Bus my H2'!S251-'118 Correct H2'!S251</f>
        <v>0</v>
      </c>
      <c r="T251" s="70">
        <f>'118 Bus my H2'!T251-'118 Correct H2'!T251</f>
        <v>0</v>
      </c>
      <c r="U251" s="70">
        <f>'118 Bus my H2'!U251-'118 Correct H2'!U251</f>
        <v>0</v>
      </c>
      <c r="V251" s="70">
        <f>'118 Bus my H2'!V251-'118 Correct H2'!V251</f>
        <v>0</v>
      </c>
      <c r="W251" s="70">
        <f>'118 Bus my H2'!W251-'118 Correct H2'!W251</f>
        <v>0</v>
      </c>
      <c r="X251" s="70">
        <f>'118 Bus my H2'!X251-'118 Correct H2'!X251</f>
        <v>0</v>
      </c>
      <c r="Y251" s="70">
        <f>'118 Bus my H2'!Y251-'118 Correct H2'!Y251</f>
        <v>0</v>
      </c>
      <c r="Z251" s="70">
        <f>'118 Bus my H2'!Z251-'118 Correct H2'!Z251</f>
        <v>0</v>
      </c>
      <c r="AA251" s="70">
        <f>'118 Bus my H2'!AA251-'118 Correct H2'!AA251</f>
        <v>0</v>
      </c>
      <c r="AB251" s="70">
        <f>'118 Bus my H2'!AB251-'118 Correct H2'!AB251</f>
        <v>0</v>
      </c>
      <c r="AC251" s="70">
        <f>'118 Bus my H2'!AC251-'118 Correct H2'!AC251</f>
        <v>0</v>
      </c>
      <c r="AD251" s="70">
        <f>'118 Bus my H2'!AD251-'118 Correct H2'!AD251</f>
        <v>0</v>
      </c>
      <c r="AE251" s="70">
        <f>'118 Bus my H2'!AE251-'118 Correct H2'!AE251</f>
        <v>0</v>
      </c>
      <c r="AF251" s="70">
        <f>'118 Bus my H2'!AF251-'118 Correct H2'!AF251</f>
        <v>0</v>
      </c>
      <c r="AG251" s="70">
        <f>'118 Bus my H2'!AG251-'118 Correct H2'!AG251</f>
        <v>0</v>
      </c>
      <c r="AH251" s="70">
        <f>'118 Bus my H2'!AH251-'118 Correct H2'!AH251</f>
        <v>0</v>
      </c>
      <c r="AI251" s="70">
        <f>'118 Bus my H2'!AI251-'118 Correct H2'!AI251</f>
        <v>0</v>
      </c>
      <c r="AJ251" s="70">
        <f>'118 Bus my H2'!AJ251-'118 Correct H2'!AJ251</f>
        <v>0</v>
      </c>
      <c r="AK251" s="70">
        <f>'118 Bus my H2'!AK251-'118 Correct H2'!AK251</f>
        <v>0</v>
      </c>
      <c r="AL251" s="70">
        <f>'118 Bus my H2'!AL251-'118 Correct H2'!AL251</f>
        <v>0</v>
      </c>
      <c r="AM251" s="70">
        <f>'118 Bus my H2'!AM251-'118 Correct H2'!AM251</f>
        <v>0</v>
      </c>
      <c r="AN251" s="70">
        <f>'118 Bus my H2'!AN251-'118 Correct H2'!AN251</f>
        <v>0</v>
      </c>
      <c r="AO251" s="70">
        <f>'118 Bus my H2'!AO251-'118 Correct H2'!AO251</f>
        <v>0</v>
      </c>
      <c r="AP251" s="70">
        <f>'118 Bus my H2'!AP251-'118 Correct H2'!AP251</f>
        <v>0</v>
      </c>
      <c r="AQ251" s="70">
        <f>'118 Bus my H2'!AQ251-'118 Correct H2'!AQ251</f>
        <v>0</v>
      </c>
      <c r="AR251" s="70">
        <f>'118 Bus my H2'!AR251-'118 Correct H2'!AR251</f>
        <v>0</v>
      </c>
      <c r="AS251" s="70">
        <f>'118 Bus my H2'!AS251-'118 Correct H2'!AS251</f>
        <v>0</v>
      </c>
      <c r="AT251" s="70">
        <f>'118 Bus my H2'!AT251-'118 Correct H2'!AT251</f>
        <v>0</v>
      </c>
      <c r="AU251" s="70">
        <f>'118 Bus my H2'!AU251-'118 Correct H2'!AU251</f>
        <v>0</v>
      </c>
      <c r="AV251" s="70">
        <f>'118 Bus my H2'!AV251-'118 Correct H2'!AV251</f>
        <v>0</v>
      </c>
      <c r="AW251" s="70">
        <f>'118 Bus my H2'!AW251-'118 Correct H2'!AW251</f>
        <v>0</v>
      </c>
      <c r="AX251" s="70">
        <f>'118 Bus my H2'!AX251-'118 Correct H2'!AX251</f>
        <v>0</v>
      </c>
      <c r="AY251" s="70">
        <f>'118 Bus my H2'!AY251-'118 Correct H2'!AY251</f>
        <v>0</v>
      </c>
      <c r="AZ251" s="70">
        <f>'118 Bus my H2'!AZ251-'118 Correct H2'!AZ251</f>
        <v>0</v>
      </c>
    </row>
    <row r="252" spans="1:52" x14ac:dyDescent="0.25">
      <c r="A252" s="70">
        <f>'118 Bus my H2'!A252-'118 Correct H2'!A252</f>
        <v>0</v>
      </c>
      <c r="B252" s="70">
        <f>'118 Bus my H2'!B252-'118 Correct H2'!B252</f>
        <v>0</v>
      </c>
      <c r="C252" s="70">
        <f>'118 Bus my H2'!C252-'118 Correct H2'!C252</f>
        <v>0</v>
      </c>
      <c r="D252" s="70">
        <f>'118 Bus my H2'!D252-'118 Correct H2'!D252</f>
        <v>0</v>
      </c>
      <c r="E252" s="70">
        <f>'118 Bus my H2'!E252-'118 Correct H2'!E252</f>
        <v>0</v>
      </c>
      <c r="F252" s="70">
        <f>'118 Bus my H2'!F252-'118 Correct H2'!F252</f>
        <v>0</v>
      </c>
      <c r="G252" s="70">
        <f>'118 Bus my H2'!G252-'118 Correct H2'!G252</f>
        <v>0</v>
      </c>
      <c r="H252" s="70">
        <f>'118 Bus my H2'!H252-'118 Correct H2'!H252</f>
        <v>0</v>
      </c>
      <c r="I252" s="70">
        <f>'118 Bus my H2'!I252-'118 Correct H2'!I252</f>
        <v>0</v>
      </c>
      <c r="J252" s="70">
        <f>'118 Bus my H2'!J252-'118 Correct H2'!J252</f>
        <v>0</v>
      </c>
      <c r="K252" s="70">
        <f>'118 Bus my H2'!K252-'118 Correct H2'!K252</f>
        <v>0</v>
      </c>
      <c r="L252" s="70">
        <f>'118 Bus my H2'!L252-'118 Correct H2'!L252</f>
        <v>0</v>
      </c>
      <c r="M252" s="70">
        <f>'118 Bus my H2'!M252-'118 Correct H2'!M252</f>
        <v>0</v>
      </c>
      <c r="N252" s="70">
        <f>'118 Bus my H2'!N252-'118 Correct H2'!N252</f>
        <v>0</v>
      </c>
      <c r="O252" s="70">
        <f>'118 Bus my H2'!O252-'118 Correct H2'!O252</f>
        <v>0</v>
      </c>
      <c r="P252" s="70">
        <f>'118 Bus my H2'!P252-'118 Correct H2'!P252</f>
        <v>0</v>
      </c>
      <c r="Q252" s="70">
        <f>'118 Bus my H2'!Q252-'118 Correct H2'!Q252</f>
        <v>0</v>
      </c>
      <c r="R252" s="70">
        <f>'118 Bus my H2'!R252-'118 Correct H2'!R252</f>
        <v>0</v>
      </c>
      <c r="S252" s="70">
        <f>'118 Bus my H2'!S252-'118 Correct H2'!S252</f>
        <v>0</v>
      </c>
      <c r="T252" s="70">
        <f>'118 Bus my H2'!T252-'118 Correct H2'!T252</f>
        <v>0</v>
      </c>
      <c r="U252" s="70">
        <f>'118 Bus my H2'!U252-'118 Correct H2'!U252</f>
        <v>0</v>
      </c>
      <c r="V252" s="70">
        <f>'118 Bus my H2'!V252-'118 Correct H2'!V252</f>
        <v>0</v>
      </c>
      <c r="W252" s="70">
        <f>'118 Bus my H2'!W252-'118 Correct H2'!W252</f>
        <v>0</v>
      </c>
      <c r="X252" s="70">
        <f>'118 Bus my H2'!X252-'118 Correct H2'!X252</f>
        <v>0</v>
      </c>
      <c r="Y252" s="70">
        <f>'118 Bus my H2'!Y252-'118 Correct H2'!Y252</f>
        <v>0</v>
      </c>
      <c r="Z252" s="70">
        <f>'118 Bus my H2'!Z252-'118 Correct H2'!Z252</f>
        <v>0</v>
      </c>
      <c r="AA252" s="70">
        <f>'118 Bus my H2'!AA252-'118 Correct H2'!AA252</f>
        <v>0</v>
      </c>
      <c r="AB252" s="70">
        <f>'118 Bus my H2'!AB252-'118 Correct H2'!AB252</f>
        <v>0</v>
      </c>
      <c r="AC252" s="70">
        <f>'118 Bus my H2'!AC252-'118 Correct H2'!AC252</f>
        <v>0</v>
      </c>
      <c r="AD252" s="70">
        <f>'118 Bus my H2'!AD252-'118 Correct H2'!AD252</f>
        <v>0</v>
      </c>
      <c r="AE252" s="70">
        <f>'118 Bus my H2'!AE252-'118 Correct H2'!AE252</f>
        <v>0</v>
      </c>
      <c r="AF252" s="70">
        <f>'118 Bus my H2'!AF252-'118 Correct H2'!AF252</f>
        <v>0</v>
      </c>
      <c r="AG252" s="70">
        <f>'118 Bus my H2'!AG252-'118 Correct H2'!AG252</f>
        <v>0</v>
      </c>
      <c r="AH252" s="70">
        <f>'118 Bus my H2'!AH252-'118 Correct H2'!AH252</f>
        <v>0</v>
      </c>
      <c r="AI252" s="70">
        <f>'118 Bus my H2'!AI252-'118 Correct H2'!AI252</f>
        <v>0</v>
      </c>
      <c r="AJ252" s="70">
        <f>'118 Bus my H2'!AJ252-'118 Correct H2'!AJ252</f>
        <v>0</v>
      </c>
      <c r="AK252" s="70">
        <f>'118 Bus my H2'!AK252-'118 Correct H2'!AK252</f>
        <v>0</v>
      </c>
      <c r="AL252" s="70">
        <f>'118 Bus my H2'!AL252-'118 Correct H2'!AL252</f>
        <v>0</v>
      </c>
      <c r="AM252" s="70">
        <f>'118 Bus my H2'!AM252-'118 Correct H2'!AM252</f>
        <v>0</v>
      </c>
      <c r="AN252" s="70">
        <f>'118 Bus my H2'!AN252-'118 Correct H2'!AN252</f>
        <v>0</v>
      </c>
      <c r="AO252" s="70">
        <f>'118 Bus my H2'!AO252-'118 Correct H2'!AO252</f>
        <v>0</v>
      </c>
      <c r="AP252" s="70">
        <f>'118 Bus my H2'!AP252-'118 Correct H2'!AP252</f>
        <v>0</v>
      </c>
      <c r="AQ252" s="70">
        <f>'118 Bus my H2'!AQ252-'118 Correct H2'!AQ252</f>
        <v>0</v>
      </c>
      <c r="AR252" s="70">
        <f>'118 Bus my H2'!AR252-'118 Correct H2'!AR252</f>
        <v>0</v>
      </c>
      <c r="AS252" s="70">
        <f>'118 Bus my H2'!AS252-'118 Correct H2'!AS252</f>
        <v>0</v>
      </c>
      <c r="AT252" s="70">
        <f>'118 Bus my H2'!AT252-'118 Correct H2'!AT252</f>
        <v>0</v>
      </c>
      <c r="AU252" s="70">
        <f>'118 Bus my H2'!AU252-'118 Correct H2'!AU252</f>
        <v>0</v>
      </c>
      <c r="AV252" s="70">
        <f>'118 Bus my H2'!AV252-'118 Correct H2'!AV252</f>
        <v>0</v>
      </c>
      <c r="AW252" s="70">
        <f>'118 Bus my H2'!AW252-'118 Correct H2'!AW252</f>
        <v>0</v>
      </c>
      <c r="AX252" s="70">
        <f>'118 Bus my H2'!AX252-'118 Correct H2'!AX252</f>
        <v>0</v>
      </c>
      <c r="AY252" s="70">
        <f>'118 Bus my H2'!AY252-'118 Correct H2'!AY252</f>
        <v>0</v>
      </c>
      <c r="AZ252" s="70">
        <f>'118 Bus my H2'!AZ252-'118 Correct H2'!AZ252</f>
        <v>0</v>
      </c>
    </row>
    <row r="253" spans="1:52" x14ac:dyDescent="0.25">
      <c r="A253" s="70">
        <f>'118 Bus my H2'!A253-'118 Correct H2'!A253</f>
        <v>0</v>
      </c>
      <c r="B253" s="70">
        <f>'118 Bus my H2'!B253-'118 Correct H2'!B253</f>
        <v>0</v>
      </c>
      <c r="C253" s="70">
        <f>'118 Bus my H2'!C253-'118 Correct H2'!C253</f>
        <v>0</v>
      </c>
      <c r="D253" s="70">
        <f>'118 Bus my H2'!D253-'118 Correct H2'!D253</f>
        <v>0</v>
      </c>
      <c r="E253" s="70">
        <f>'118 Bus my H2'!E253-'118 Correct H2'!E253</f>
        <v>0</v>
      </c>
      <c r="F253" s="70">
        <f>'118 Bus my H2'!F253-'118 Correct H2'!F253</f>
        <v>0</v>
      </c>
      <c r="G253" s="70">
        <f>'118 Bus my H2'!G253-'118 Correct H2'!G253</f>
        <v>0</v>
      </c>
      <c r="H253" s="70">
        <f>'118 Bus my H2'!H253-'118 Correct H2'!H253</f>
        <v>0</v>
      </c>
      <c r="I253" s="70">
        <f>'118 Bus my H2'!I253-'118 Correct H2'!I253</f>
        <v>0</v>
      </c>
      <c r="J253" s="70">
        <f>'118 Bus my H2'!J253-'118 Correct H2'!J253</f>
        <v>0</v>
      </c>
      <c r="K253" s="70">
        <f>'118 Bus my H2'!K253-'118 Correct H2'!K253</f>
        <v>0</v>
      </c>
      <c r="L253" s="70">
        <f>'118 Bus my H2'!L253-'118 Correct H2'!L253</f>
        <v>0</v>
      </c>
      <c r="M253" s="70">
        <f>'118 Bus my H2'!M253-'118 Correct H2'!M253</f>
        <v>0</v>
      </c>
      <c r="N253" s="70">
        <f>'118 Bus my H2'!N253-'118 Correct H2'!N253</f>
        <v>0</v>
      </c>
      <c r="O253" s="70">
        <f>'118 Bus my H2'!O253-'118 Correct H2'!O253</f>
        <v>0</v>
      </c>
      <c r="P253" s="70">
        <f>'118 Bus my H2'!P253-'118 Correct H2'!P253</f>
        <v>0</v>
      </c>
      <c r="Q253" s="70">
        <f>'118 Bus my H2'!Q253-'118 Correct H2'!Q253</f>
        <v>0</v>
      </c>
      <c r="R253" s="70">
        <f>'118 Bus my H2'!R253-'118 Correct H2'!R253</f>
        <v>0</v>
      </c>
      <c r="S253" s="70">
        <f>'118 Bus my H2'!S253-'118 Correct H2'!S253</f>
        <v>0</v>
      </c>
      <c r="T253" s="70">
        <f>'118 Bus my H2'!T253-'118 Correct H2'!T253</f>
        <v>0</v>
      </c>
      <c r="U253" s="70">
        <f>'118 Bus my H2'!U253-'118 Correct H2'!U253</f>
        <v>0</v>
      </c>
      <c r="V253" s="70">
        <f>'118 Bus my H2'!V253-'118 Correct H2'!V253</f>
        <v>0</v>
      </c>
      <c r="W253" s="70">
        <f>'118 Bus my H2'!W253-'118 Correct H2'!W253</f>
        <v>0</v>
      </c>
      <c r="X253" s="70">
        <f>'118 Bus my H2'!X253-'118 Correct H2'!X253</f>
        <v>0</v>
      </c>
      <c r="Y253" s="70">
        <f>'118 Bus my H2'!Y253-'118 Correct H2'!Y253</f>
        <v>0</v>
      </c>
      <c r="Z253" s="70">
        <f>'118 Bus my H2'!Z253-'118 Correct H2'!Z253</f>
        <v>0</v>
      </c>
      <c r="AA253" s="70">
        <f>'118 Bus my H2'!AA253-'118 Correct H2'!AA253</f>
        <v>0</v>
      </c>
      <c r="AB253" s="70">
        <f>'118 Bus my H2'!AB253-'118 Correct H2'!AB253</f>
        <v>0</v>
      </c>
      <c r="AC253" s="70">
        <f>'118 Bus my H2'!AC253-'118 Correct H2'!AC253</f>
        <v>0</v>
      </c>
      <c r="AD253" s="70">
        <f>'118 Bus my H2'!AD253-'118 Correct H2'!AD253</f>
        <v>0</v>
      </c>
      <c r="AE253" s="70">
        <f>'118 Bus my H2'!AE253-'118 Correct H2'!AE253</f>
        <v>0</v>
      </c>
      <c r="AF253" s="70">
        <f>'118 Bus my H2'!AF253-'118 Correct H2'!AF253</f>
        <v>0</v>
      </c>
      <c r="AG253" s="70">
        <f>'118 Bus my H2'!AG253-'118 Correct H2'!AG253</f>
        <v>0</v>
      </c>
      <c r="AH253" s="70">
        <f>'118 Bus my H2'!AH253-'118 Correct H2'!AH253</f>
        <v>0</v>
      </c>
      <c r="AI253" s="70">
        <f>'118 Bus my H2'!AI253-'118 Correct H2'!AI253</f>
        <v>0</v>
      </c>
      <c r="AJ253" s="70">
        <f>'118 Bus my H2'!AJ253-'118 Correct H2'!AJ253</f>
        <v>0</v>
      </c>
      <c r="AK253" s="70">
        <f>'118 Bus my H2'!AK253-'118 Correct H2'!AK253</f>
        <v>0</v>
      </c>
      <c r="AL253" s="70">
        <f>'118 Bus my H2'!AL253-'118 Correct H2'!AL253</f>
        <v>0</v>
      </c>
      <c r="AM253" s="70">
        <f>'118 Bus my H2'!AM253-'118 Correct H2'!AM253</f>
        <v>0</v>
      </c>
      <c r="AN253" s="70">
        <f>'118 Bus my H2'!AN253-'118 Correct H2'!AN253</f>
        <v>0</v>
      </c>
      <c r="AO253" s="70">
        <f>'118 Bus my H2'!AO253-'118 Correct H2'!AO253</f>
        <v>0</v>
      </c>
      <c r="AP253" s="70">
        <f>'118 Bus my H2'!AP253-'118 Correct H2'!AP253</f>
        <v>0</v>
      </c>
      <c r="AQ253" s="70">
        <f>'118 Bus my H2'!AQ253-'118 Correct H2'!AQ253</f>
        <v>0</v>
      </c>
      <c r="AR253" s="70">
        <f>'118 Bus my H2'!AR253-'118 Correct H2'!AR253</f>
        <v>0</v>
      </c>
      <c r="AS253" s="70">
        <f>'118 Bus my H2'!AS253-'118 Correct H2'!AS253</f>
        <v>0</v>
      </c>
      <c r="AT253" s="70">
        <f>'118 Bus my H2'!AT253-'118 Correct H2'!AT253</f>
        <v>0</v>
      </c>
      <c r="AU253" s="70">
        <f>'118 Bus my H2'!AU253-'118 Correct H2'!AU253</f>
        <v>0</v>
      </c>
      <c r="AV253" s="70">
        <f>'118 Bus my H2'!AV253-'118 Correct H2'!AV253</f>
        <v>0</v>
      </c>
      <c r="AW253" s="70">
        <f>'118 Bus my H2'!AW253-'118 Correct H2'!AW253</f>
        <v>0</v>
      </c>
      <c r="AX253" s="70">
        <f>'118 Bus my H2'!AX253-'118 Correct H2'!AX253</f>
        <v>0</v>
      </c>
      <c r="AY253" s="70">
        <f>'118 Bus my H2'!AY253-'118 Correct H2'!AY253</f>
        <v>0</v>
      </c>
      <c r="AZ253" s="70">
        <f>'118 Bus my H2'!AZ253-'118 Correct H2'!AZ253</f>
        <v>0</v>
      </c>
    </row>
    <row r="254" spans="1:52" x14ac:dyDescent="0.25">
      <c r="A254" s="70">
        <f>'118 Bus my H2'!A254-'118 Correct H2'!A254</f>
        <v>0</v>
      </c>
      <c r="B254" s="70">
        <f>'118 Bus my H2'!B254-'118 Correct H2'!B254</f>
        <v>0</v>
      </c>
      <c r="C254" s="70">
        <f>'118 Bus my H2'!C254-'118 Correct H2'!C254</f>
        <v>0</v>
      </c>
      <c r="D254" s="70">
        <f>'118 Bus my H2'!D254-'118 Correct H2'!D254</f>
        <v>0</v>
      </c>
      <c r="E254" s="70">
        <f>'118 Bus my H2'!E254-'118 Correct H2'!E254</f>
        <v>0</v>
      </c>
      <c r="F254" s="70">
        <f>'118 Bus my H2'!F254-'118 Correct H2'!F254</f>
        <v>0</v>
      </c>
      <c r="G254" s="70">
        <f>'118 Bus my H2'!G254-'118 Correct H2'!G254</f>
        <v>0</v>
      </c>
      <c r="H254" s="70">
        <f>'118 Bus my H2'!H254-'118 Correct H2'!H254</f>
        <v>0</v>
      </c>
      <c r="I254" s="70">
        <f>'118 Bus my H2'!I254-'118 Correct H2'!I254</f>
        <v>0</v>
      </c>
      <c r="J254" s="70">
        <f>'118 Bus my H2'!J254-'118 Correct H2'!J254</f>
        <v>0</v>
      </c>
      <c r="K254" s="70">
        <f>'118 Bus my H2'!K254-'118 Correct H2'!K254</f>
        <v>0</v>
      </c>
      <c r="L254" s="70">
        <f>'118 Bus my H2'!L254-'118 Correct H2'!L254</f>
        <v>0</v>
      </c>
      <c r="M254" s="70">
        <f>'118 Bus my H2'!M254-'118 Correct H2'!M254</f>
        <v>0</v>
      </c>
      <c r="N254" s="70">
        <f>'118 Bus my H2'!N254-'118 Correct H2'!N254</f>
        <v>0</v>
      </c>
      <c r="O254" s="70">
        <f>'118 Bus my H2'!O254-'118 Correct H2'!O254</f>
        <v>0</v>
      </c>
      <c r="P254" s="70">
        <f>'118 Bus my H2'!P254-'118 Correct H2'!P254</f>
        <v>0</v>
      </c>
      <c r="Q254" s="70">
        <f>'118 Bus my H2'!Q254-'118 Correct H2'!Q254</f>
        <v>0</v>
      </c>
      <c r="R254" s="70">
        <f>'118 Bus my H2'!R254-'118 Correct H2'!R254</f>
        <v>0</v>
      </c>
      <c r="S254" s="70">
        <f>'118 Bus my H2'!S254-'118 Correct H2'!S254</f>
        <v>0</v>
      </c>
      <c r="T254" s="70">
        <f>'118 Bus my H2'!T254-'118 Correct H2'!T254</f>
        <v>0</v>
      </c>
      <c r="U254" s="70">
        <f>'118 Bus my H2'!U254-'118 Correct H2'!U254</f>
        <v>0</v>
      </c>
      <c r="V254" s="70">
        <f>'118 Bus my H2'!V254-'118 Correct H2'!V254</f>
        <v>0</v>
      </c>
      <c r="W254" s="70">
        <f>'118 Bus my H2'!W254-'118 Correct H2'!W254</f>
        <v>0</v>
      </c>
      <c r="X254" s="70">
        <f>'118 Bus my H2'!X254-'118 Correct H2'!X254</f>
        <v>0</v>
      </c>
      <c r="Y254" s="70">
        <f>'118 Bus my H2'!Y254-'118 Correct H2'!Y254</f>
        <v>0</v>
      </c>
      <c r="Z254" s="70">
        <f>'118 Bus my H2'!Z254-'118 Correct H2'!Z254</f>
        <v>0</v>
      </c>
      <c r="AA254" s="70">
        <f>'118 Bus my H2'!AA254-'118 Correct H2'!AA254</f>
        <v>0</v>
      </c>
      <c r="AB254" s="70">
        <f>'118 Bus my H2'!AB254-'118 Correct H2'!AB254</f>
        <v>0</v>
      </c>
      <c r="AC254" s="70">
        <f>'118 Bus my H2'!AC254-'118 Correct H2'!AC254</f>
        <v>0</v>
      </c>
      <c r="AD254" s="70">
        <f>'118 Bus my H2'!AD254-'118 Correct H2'!AD254</f>
        <v>0</v>
      </c>
      <c r="AE254" s="70">
        <f>'118 Bus my H2'!AE254-'118 Correct H2'!AE254</f>
        <v>0</v>
      </c>
      <c r="AF254" s="70">
        <f>'118 Bus my H2'!AF254-'118 Correct H2'!AF254</f>
        <v>0</v>
      </c>
      <c r="AG254" s="70">
        <f>'118 Bus my H2'!AG254-'118 Correct H2'!AG254</f>
        <v>0</v>
      </c>
      <c r="AH254" s="70">
        <f>'118 Bus my H2'!AH254-'118 Correct H2'!AH254</f>
        <v>0</v>
      </c>
      <c r="AI254" s="70">
        <f>'118 Bus my H2'!AI254-'118 Correct H2'!AI254</f>
        <v>0</v>
      </c>
      <c r="AJ254" s="70">
        <f>'118 Bus my H2'!AJ254-'118 Correct H2'!AJ254</f>
        <v>0</v>
      </c>
      <c r="AK254" s="70">
        <f>'118 Bus my H2'!AK254-'118 Correct H2'!AK254</f>
        <v>0</v>
      </c>
      <c r="AL254" s="70">
        <f>'118 Bus my H2'!AL254-'118 Correct H2'!AL254</f>
        <v>0</v>
      </c>
      <c r="AM254" s="70">
        <f>'118 Bus my H2'!AM254-'118 Correct H2'!AM254</f>
        <v>0</v>
      </c>
      <c r="AN254" s="70">
        <f>'118 Bus my H2'!AN254-'118 Correct H2'!AN254</f>
        <v>0</v>
      </c>
      <c r="AO254" s="70">
        <f>'118 Bus my H2'!AO254-'118 Correct H2'!AO254</f>
        <v>0</v>
      </c>
      <c r="AP254" s="70">
        <f>'118 Bus my H2'!AP254-'118 Correct H2'!AP254</f>
        <v>0</v>
      </c>
      <c r="AQ254" s="70">
        <f>'118 Bus my H2'!AQ254-'118 Correct H2'!AQ254</f>
        <v>0</v>
      </c>
      <c r="AR254" s="70">
        <f>'118 Bus my H2'!AR254-'118 Correct H2'!AR254</f>
        <v>0</v>
      </c>
      <c r="AS254" s="70">
        <f>'118 Bus my H2'!AS254-'118 Correct H2'!AS254</f>
        <v>0</v>
      </c>
      <c r="AT254" s="70">
        <f>'118 Bus my H2'!AT254-'118 Correct H2'!AT254</f>
        <v>0</v>
      </c>
      <c r="AU254" s="70">
        <f>'118 Bus my H2'!AU254-'118 Correct H2'!AU254</f>
        <v>0</v>
      </c>
      <c r="AV254" s="70">
        <f>'118 Bus my H2'!AV254-'118 Correct H2'!AV254</f>
        <v>0</v>
      </c>
      <c r="AW254" s="70">
        <f>'118 Bus my H2'!AW254-'118 Correct H2'!AW254</f>
        <v>0</v>
      </c>
      <c r="AX254" s="70">
        <f>'118 Bus my H2'!AX254-'118 Correct H2'!AX254</f>
        <v>0</v>
      </c>
      <c r="AY254" s="70">
        <f>'118 Bus my H2'!AY254-'118 Correct H2'!AY254</f>
        <v>0</v>
      </c>
      <c r="AZ254" s="70">
        <f>'118 Bus my H2'!AZ254-'118 Correct H2'!AZ254</f>
        <v>0</v>
      </c>
    </row>
    <row r="255" spans="1:52" x14ac:dyDescent="0.25">
      <c r="A255" s="70">
        <f>'118 Bus my H2'!A255-'118 Correct H2'!A255</f>
        <v>0</v>
      </c>
      <c r="B255" s="70">
        <f>'118 Bus my H2'!B255-'118 Correct H2'!B255</f>
        <v>0</v>
      </c>
      <c r="C255" s="70">
        <f>'118 Bus my H2'!C255-'118 Correct H2'!C255</f>
        <v>0</v>
      </c>
      <c r="D255" s="70">
        <f>'118 Bus my H2'!D255-'118 Correct H2'!D255</f>
        <v>0</v>
      </c>
      <c r="E255" s="70">
        <f>'118 Bus my H2'!E255-'118 Correct H2'!E255</f>
        <v>0</v>
      </c>
      <c r="F255" s="70">
        <f>'118 Bus my H2'!F255-'118 Correct H2'!F255</f>
        <v>0</v>
      </c>
      <c r="G255" s="70">
        <f>'118 Bus my H2'!G255-'118 Correct H2'!G255</f>
        <v>0</v>
      </c>
      <c r="H255" s="70">
        <f>'118 Bus my H2'!H255-'118 Correct H2'!H255</f>
        <v>0</v>
      </c>
      <c r="I255" s="70">
        <f>'118 Bus my H2'!I255-'118 Correct H2'!I255</f>
        <v>0</v>
      </c>
      <c r="J255" s="70">
        <f>'118 Bus my H2'!J255-'118 Correct H2'!J255</f>
        <v>0</v>
      </c>
      <c r="K255" s="70">
        <f>'118 Bus my H2'!K255-'118 Correct H2'!K255</f>
        <v>0</v>
      </c>
      <c r="L255" s="70">
        <f>'118 Bus my H2'!L255-'118 Correct H2'!L255</f>
        <v>0</v>
      </c>
      <c r="M255" s="70">
        <f>'118 Bus my H2'!M255-'118 Correct H2'!M255</f>
        <v>0</v>
      </c>
      <c r="N255" s="70">
        <f>'118 Bus my H2'!N255-'118 Correct H2'!N255</f>
        <v>0</v>
      </c>
      <c r="O255" s="70">
        <f>'118 Bus my H2'!O255-'118 Correct H2'!O255</f>
        <v>0</v>
      </c>
      <c r="P255" s="70">
        <f>'118 Bus my H2'!P255-'118 Correct H2'!P255</f>
        <v>0</v>
      </c>
      <c r="Q255" s="70">
        <f>'118 Bus my H2'!Q255-'118 Correct H2'!Q255</f>
        <v>0</v>
      </c>
      <c r="R255" s="70">
        <f>'118 Bus my H2'!R255-'118 Correct H2'!R255</f>
        <v>0</v>
      </c>
      <c r="S255" s="70">
        <f>'118 Bus my H2'!S255-'118 Correct H2'!S255</f>
        <v>0</v>
      </c>
      <c r="T255" s="70">
        <f>'118 Bus my H2'!T255-'118 Correct H2'!T255</f>
        <v>0</v>
      </c>
      <c r="U255" s="70">
        <f>'118 Bus my H2'!U255-'118 Correct H2'!U255</f>
        <v>0</v>
      </c>
      <c r="V255" s="70">
        <f>'118 Bus my H2'!V255-'118 Correct H2'!V255</f>
        <v>0</v>
      </c>
      <c r="W255" s="70">
        <f>'118 Bus my H2'!W255-'118 Correct H2'!W255</f>
        <v>0</v>
      </c>
      <c r="X255" s="70">
        <f>'118 Bus my H2'!X255-'118 Correct H2'!X255</f>
        <v>0</v>
      </c>
      <c r="Y255" s="70">
        <f>'118 Bus my H2'!Y255-'118 Correct H2'!Y255</f>
        <v>0</v>
      </c>
      <c r="Z255" s="70">
        <f>'118 Bus my H2'!Z255-'118 Correct H2'!Z255</f>
        <v>0</v>
      </c>
      <c r="AA255" s="70">
        <f>'118 Bus my H2'!AA255-'118 Correct H2'!AA255</f>
        <v>0</v>
      </c>
      <c r="AB255" s="70">
        <f>'118 Bus my H2'!AB255-'118 Correct H2'!AB255</f>
        <v>0</v>
      </c>
      <c r="AC255" s="70">
        <f>'118 Bus my H2'!AC255-'118 Correct H2'!AC255</f>
        <v>0</v>
      </c>
      <c r="AD255" s="70">
        <f>'118 Bus my H2'!AD255-'118 Correct H2'!AD255</f>
        <v>0</v>
      </c>
      <c r="AE255" s="70">
        <f>'118 Bus my H2'!AE255-'118 Correct H2'!AE255</f>
        <v>0</v>
      </c>
      <c r="AF255" s="70">
        <f>'118 Bus my H2'!AF255-'118 Correct H2'!AF255</f>
        <v>0</v>
      </c>
      <c r="AG255" s="70">
        <f>'118 Bus my H2'!AG255-'118 Correct H2'!AG255</f>
        <v>0</v>
      </c>
      <c r="AH255" s="70">
        <f>'118 Bus my H2'!AH255-'118 Correct H2'!AH255</f>
        <v>0</v>
      </c>
      <c r="AI255" s="70">
        <f>'118 Bus my H2'!AI255-'118 Correct H2'!AI255</f>
        <v>0</v>
      </c>
      <c r="AJ255" s="70">
        <f>'118 Bus my H2'!AJ255-'118 Correct H2'!AJ255</f>
        <v>0</v>
      </c>
      <c r="AK255" s="70">
        <f>'118 Bus my H2'!AK255-'118 Correct H2'!AK255</f>
        <v>0</v>
      </c>
      <c r="AL255" s="70">
        <f>'118 Bus my H2'!AL255-'118 Correct H2'!AL255</f>
        <v>0</v>
      </c>
      <c r="AM255" s="70">
        <f>'118 Bus my H2'!AM255-'118 Correct H2'!AM255</f>
        <v>0</v>
      </c>
      <c r="AN255" s="70">
        <f>'118 Bus my H2'!AN255-'118 Correct H2'!AN255</f>
        <v>0</v>
      </c>
      <c r="AO255" s="70">
        <f>'118 Bus my H2'!AO255-'118 Correct H2'!AO255</f>
        <v>0</v>
      </c>
      <c r="AP255" s="70">
        <f>'118 Bus my H2'!AP255-'118 Correct H2'!AP255</f>
        <v>0</v>
      </c>
      <c r="AQ255" s="70">
        <f>'118 Bus my H2'!AQ255-'118 Correct H2'!AQ255</f>
        <v>0</v>
      </c>
      <c r="AR255" s="70">
        <f>'118 Bus my H2'!AR255-'118 Correct H2'!AR255</f>
        <v>0</v>
      </c>
      <c r="AS255" s="70">
        <f>'118 Bus my H2'!AS255-'118 Correct H2'!AS255</f>
        <v>0</v>
      </c>
      <c r="AT255" s="70">
        <f>'118 Bus my H2'!AT255-'118 Correct H2'!AT255</f>
        <v>0</v>
      </c>
      <c r="AU255" s="70">
        <f>'118 Bus my H2'!AU255-'118 Correct H2'!AU255</f>
        <v>0</v>
      </c>
      <c r="AV255" s="70">
        <f>'118 Bus my H2'!AV255-'118 Correct H2'!AV255</f>
        <v>0</v>
      </c>
      <c r="AW255" s="70">
        <f>'118 Bus my H2'!AW255-'118 Correct H2'!AW255</f>
        <v>0</v>
      </c>
      <c r="AX255" s="70">
        <f>'118 Bus my H2'!AX255-'118 Correct H2'!AX255</f>
        <v>0</v>
      </c>
      <c r="AY255" s="70">
        <f>'118 Bus my H2'!AY255-'118 Correct H2'!AY255</f>
        <v>0</v>
      </c>
      <c r="AZ255" s="70">
        <f>'118 Bus my H2'!AZ255-'118 Correct H2'!AZ255</f>
        <v>0</v>
      </c>
    </row>
    <row r="256" spans="1:52" x14ac:dyDescent="0.25">
      <c r="A256" s="70">
        <f>'118 Bus my H2'!A256-'118 Correct H2'!A256</f>
        <v>0</v>
      </c>
      <c r="B256" s="70">
        <f>'118 Bus my H2'!B256-'118 Correct H2'!B256</f>
        <v>0</v>
      </c>
      <c r="C256" s="70">
        <f>'118 Bus my H2'!C256-'118 Correct H2'!C256</f>
        <v>0</v>
      </c>
      <c r="D256" s="70">
        <f>'118 Bus my H2'!D256-'118 Correct H2'!D256</f>
        <v>0</v>
      </c>
      <c r="E256" s="70">
        <f>'118 Bus my H2'!E256-'118 Correct H2'!E256</f>
        <v>0</v>
      </c>
      <c r="F256" s="70">
        <f>'118 Bus my H2'!F256-'118 Correct H2'!F256</f>
        <v>0</v>
      </c>
      <c r="G256" s="70">
        <f>'118 Bus my H2'!G256-'118 Correct H2'!G256</f>
        <v>0</v>
      </c>
      <c r="H256" s="70">
        <f>'118 Bus my H2'!H256-'118 Correct H2'!H256</f>
        <v>0</v>
      </c>
      <c r="I256" s="70">
        <f>'118 Bus my H2'!I256-'118 Correct H2'!I256</f>
        <v>0</v>
      </c>
      <c r="J256" s="70">
        <f>'118 Bus my H2'!J256-'118 Correct H2'!J256</f>
        <v>0</v>
      </c>
      <c r="K256" s="70">
        <f>'118 Bus my H2'!K256-'118 Correct H2'!K256</f>
        <v>0</v>
      </c>
      <c r="L256" s="70">
        <f>'118 Bus my H2'!L256-'118 Correct H2'!L256</f>
        <v>0</v>
      </c>
      <c r="M256" s="70">
        <f>'118 Bus my H2'!M256-'118 Correct H2'!M256</f>
        <v>0</v>
      </c>
      <c r="N256" s="70">
        <f>'118 Bus my H2'!N256-'118 Correct H2'!N256</f>
        <v>0</v>
      </c>
      <c r="O256" s="70">
        <f>'118 Bus my H2'!O256-'118 Correct H2'!O256</f>
        <v>0</v>
      </c>
      <c r="P256" s="70">
        <f>'118 Bus my H2'!P256-'118 Correct H2'!P256</f>
        <v>0</v>
      </c>
      <c r="Q256" s="70">
        <f>'118 Bus my H2'!Q256-'118 Correct H2'!Q256</f>
        <v>0</v>
      </c>
      <c r="R256" s="70">
        <f>'118 Bus my H2'!R256-'118 Correct H2'!R256</f>
        <v>0</v>
      </c>
      <c r="S256" s="70">
        <f>'118 Bus my H2'!S256-'118 Correct H2'!S256</f>
        <v>0</v>
      </c>
      <c r="T256" s="70">
        <f>'118 Bus my H2'!T256-'118 Correct H2'!T256</f>
        <v>0</v>
      </c>
      <c r="U256" s="70">
        <f>'118 Bus my H2'!U256-'118 Correct H2'!U256</f>
        <v>0</v>
      </c>
      <c r="V256" s="70">
        <f>'118 Bus my H2'!V256-'118 Correct H2'!V256</f>
        <v>0</v>
      </c>
      <c r="W256" s="70">
        <f>'118 Bus my H2'!W256-'118 Correct H2'!W256</f>
        <v>0</v>
      </c>
      <c r="X256" s="70">
        <f>'118 Bus my H2'!X256-'118 Correct H2'!X256</f>
        <v>0</v>
      </c>
      <c r="Y256" s="70">
        <f>'118 Bus my H2'!Y256-'118 Correct H2'!Y256</f>
        <v>0</v>
      </c>
      <c r="Z256" s="70">
        <f>'118 Bus my H2'!Z256-'118 Correct H2'!Z256</f>
        <v>0</v>
      </c>
      <c r="AA256" s="70">
        <f>'118 Bus my H2'!AA256-'118 Correct H2'!AA256</f>
        <v>0</v>
      </c>
      <c r="AB256" s="70">
        <f>'118 Bus my H2'!AB256-'118 Correct H2'!AB256</f>
        <v>0</v>
      </c>
      <c r="AC256" s="70">
        <f>'118 Bus my H2'!AC256-'118 Correct H2'!AC256</f>
        <v>0</v>
      </c>
      <c r="AD256" s="70">
        <f>'118 Bus my H2'!AD256-'118 Correct H2'!AD256</f>
        <v>0</v>
      </c>
      <c r="AE256" s="70">
        <f>'118 Bus my H2'!AE256-'118 Correct H2'!AE256</f>
        <v>0</v>
      </c>
      <c r="AF256" s="70">
        <f>'118 Bus my H2'!AF256-'118 Correct H2'!AF256</f>
        <v>0</v>
      </c>
      <c r="AG256" s="70">
        <f>'118 Bus my H2'!AG256-'118 Correct H2'!AG256</f>
        <v>0</v>
      </c>
      <c r="AH256" s="70">
        <f>'118 Bus my H2'!AH256-'118 Correct H2'!AH256</f>
        <v>0</v>
      </c>
      <c r="AI256" s="70">
        <f>'118 Bus my H2'!AI256-'118 Correct H2'!AI256</f>
        <v>0</v>
      </c>
      <c r="AJ256" s="70">
        <f>'118 Bus my H2'!AJ256-'118 Correct H2'!AJ256</f>
        <v>0</v>
      </c>
      <c r="AK256" s="70">
        <f>'118 Bus my H2'!AK256-'118 Correct H2'!AK256</f>
        <v>0</v>
      </c>
      <c r="AL256" s="70">
        <f>'118 Bus my H2'!AL256-'118 Correct H2'!AL256</f>
        <v>0</v>
      </c>
      <c r="AM256" s="70">
        <f>'118 Bus my H2'!AM256-'118 Correct H2'!AM256</f>
        <v>0</v>
      </c>
      <c r="AN256" s="70">
        <f>'118 Bus my H2'!AN256-'118 Correct H2'!AN256</f>
        <v>0</v>
      </c>
      <c r="AO256" s="70">
        <f>'118 Bus my H2'!AO256-'118 Correct H2'!AO256</f>
        <v>0</v>
      </c>
      <c r="AP256" s="70">
        <f>'118 Bus my H2'!AP256-'118 Correct H2'!AP256</f>
        <v>0</v>
      </c>
      <c r="AQ256" s="70">
        <f>'118 Bus my H2'!AQ256-'118 Correct H2'!AQ256</f>
        <v>0</v>
      </c>
      <c r="AR256" s="70">
        <f>'118 Bus my H2'!AR256-'118 Correct H2'!AR256</f>
        <v>0</v>
      </c>
      <c r="AS256" s="70">
        <f>'118 Bus my H2'!AS256-'118 Correct H2'!AS256</f>
        <v>0</v>
      </c>
      <c r="AT256" s="70">
        <f>'118 Bus my H2'!AT256-'118 Correct H2'!AT256</f>
        <v>0</v>
      </c>
      <c r="AU256" s="70">
        <f>'118 Bus my H2'!AU256-'118 Correct H2'!AU256</f>
        <v>0</v>
      </c>
      <c r="AV256" s="70">
        <f>'118 Bus my H2'!AV256-'118 Correct H2'!AV256</f>
        <v>0</v>
      </c>
      <c r="AW256" s="70">
        <f>'118 Bus my H2'!AW256-'118 Correct H2'!AW256</f>
        <v>0</v>
      </c>
      <c r="AX256" s="70">
        <f>'118 Bus my H2'!AX256-'118 Correct H2'!AX256</f>
        <v>0</v>
      </c>
      <c r="AY256" s="70">
        <f>'118 Bus my H2'!AY256-'118 Correct H2'!AY256</f>
        <v>0</v>
      </c>
      <c r="AZ256" s="70">
        <f>'118 Bus my H2'!AZ256-'118 Correct H2'!AZ256</f>
        <v>0</v>
      </c>
    </row>
    <row r="257" spans="1:52" x14ac:dyDescent="0.25">
      <c r="A257" s="70">
        <f>'118 Bus my H2'!A257-'118 Correct H2'!A257</f>
        <v>0</v>
      </c>
      <c r="B257" s="70">
        <f>'118 Bus my H2'!B257-'118 Correct H2'!B257</f>
        <v>0</v>
      </c>
      <c r="C257" s="70">
        <f>'118 Bus my H2'!C257-'118 Correct H2'!C257</f>
        <v>0</v>
      </c>
      <c r="D257" s="70">
        <f>'118 Bus my H2'!D257-'118 Correct H2'!D257</f>
        <v>0</v>
      </c>
      <c r="E257" s="70">
        <f>'118 Bus my H2'!E257-'118 Correct H2'!E257</f>
        <v>0</v>
      </c>
      <c r="F257" s="70">
        <f>'118 Bus my H2'!F257-'118 Correct H2'!F257</f>
        <v>0</v>
      </c>
      <c r="G257" s="70">
        <f>'118 Bus my H2'!G257-'118 Correct H2'!G257</f>
        <v>0</v>
      </c>
      <c r="H257" s="70">
        <f>'118 Bus my H2'!H257-'118 Correct H2'!H257</f>
        <v>0</v>
      </c>
      <c r="I257" s="70">
        <f>'118 Bus my H2'!I257-'118 Correct H2'!I257</f>
        <v>0</v>
      </c>
      <c r="J257" s="70">
        <f>'118 Bus my H2'!J257-'118 Correct H2'!J257</f>
        <v>0</v>
      </c>
      <c r="K257" s="70">
        <f>'118 Bus my H2'!K257-'118 Correct H2'!K257</f>
        <v>0</v>
      </c>
      <c r="L257" s="70">
        <f>'118 Bus my H2'!L257-'118 Correct H2'!L257</f>
        <v>0</v>
      </c>
      <c r="M257" s="70">
        <f>'118 Bus my H2'!M257-'118 Correct H2'!M257</f>
        <v>0</v>
      </c>
      <c r="N257" s="70">
        <f>'118 Bus my H2'!N257-'118 Correct H2'!N257</f>
        <v>0</v>
      </c>
      <c r="O257" s="70">
        <f>'118 Bus my H2'!O257-'118 Correct H2'!O257</f>
        <v>0</v>
      </c>
      <c r="P257" s="70">
        <f>'118 Bus my H2'!P257-'118 Correct H2'!P257</f>
        <v>0</v>
      </c>
      <c r="Q257" s="70">
        <f>'118 Bus my H2'!Q257-'118 Correct H2'!Q257</f>
        <v>0</v>
      </c>
      <c r="R257" s="70">
        <f>'118 Bus my H2'!R257-'118 Correct H2'!R257</f>
        <v>0</v>
      </c>
      <c r="S257" s="70">
        <f>'118 Bus my H2'!S257-'118 Correct H2'!S257</f>
        <v>0</v>
      </c>
      <c r="T257" s="70">
        <f>'118 Bus my H2'!T257-'118 Correct H2'!T257</f>
        <v>0</v>
      </c>
      <c r="U257" s="70">
        <f>'118 Bus my H2'!U257-'118 Correct H2'!U257</f>
        <v>0</v>
      </c>
      <c r="V257" s="70">
        <f>'118 Bus my H2'!V257-'118 Correct H2'!V257</f>
        <v>0</v>
      </c>
      <c r="W257" s="70">
        <f>'118 Bus my H2'!W257-'118 Correct H2'!W257</f>
        <v>0</v>
      </c>
      <c r="X257" s="70">
        <f>'118 Bus my H2'!X257-'118 Correct H2'!X257</f>
        <v>0</v>
      </c>
      <c r="Y257" s="70">
        <f>'118 Bus my H2'!Y257-'118 Correct H2'!Y257</f>
        <v>0</v>
      </c>
      <c r="Z257" s="70">
        <f>'118 Bus my H2'!Z257-'118 Correct H2'!Z257</f>
        <v>0</v>
      </c>
      <c r="AA257" s="70">
        <f>'118 Bus my H2'!AA257-'118 Correct H2'!AA257</f>
        <v>0</v>
      </c>
      <c r="AB257" s="70">
        <f>'118 Bus my H2'!AB257-'118 Correct H2'!AB257</f>
        <v>0</v>
      </c>
      <c r="AC257" s="70">
        <f>'118 Bus my H2'!AC257-'118 Correct H2'!AC257</f>
        <v>0</v>
      </c>
      <c r="AD257" s="70">
        <f>'118 Bus my H2'!AD257-'118 Correct H2'!AD257</f>
        <v>0</v>
      </c>
      <c r="AE257" s="70">
        <f>'118 Bus my H2'!AE257-'118 Correct H2'!AE257</f>
        <v>0</v>
      </c>
      <c r="AF257" s="70">
        <f>'118 Bus my H2'!AF257-'118 Correct H2'!AF257</f>
        <v>0</v>
      </c>
      <c r="AG257" s="70">
        <f>'118 Bus my H2'!AG257-'118 Correct H2'!AG257</f>
        <v>0</v>
      </c>
      <c r="AH257" s="70">
        <f>'118 Bus my H2'!AH257-'118 Correct H2'!AH257</f>
        <v>0</v>
      </c>
      <c r="AI257" s="70">
        <f>'118 Bus my H2'!AI257-'118 Correct H2'!AI257</f>
        <v>0</v>
      </c>
      <c r="AJ257" s="70">
        <f>'118 Bus my H2'!AJ257-'118 Correct H2'!AJ257</f>
        <v>0</v>
      </c>
      <c r="AK257" s="70">
        <f>'118 Bus my H2'!AK257-'118 Correct H2'!AK257</f>
        <v>0</v>
      </c>
      <c r="AL257" s="70">
        <f>'118 Bus my H2'!AL257-'118 Correct H2'!AL257</f>
        <v>0</v>
      </c>
      <c r="AM257" s="70">
        <f>'118 Bus my H2'!AM257-'118 Correct H2'!AM257</f>
        <v>0</v>
      </c>
      <c r="AN257" s="70">
        <f>'118 Bus my H2'!AN257-'118 Correct H2'!AN257</f>
        <v>0</v>
      </c>
      <c r="AO257" s="70">
        <f>'118 Bus my H2'!AO257-'118 Correct H2'!AO257</f>
        <v>0</v>
      </c>
      <c r="AP257" s="70">
        <f>'118 Bus my H2'!AP257-'118 Correct H2'!AP257</f>
        <v>0</v>
      </c>
      <c r="AQ257" s="70">
        <f>'118 Bus my H2'!AQ257-'118 Correct H2'!AQ257</f>
        <v>0</v>
      </c>
      <c r="AR257" s="70">
        <f>'118 Bus my H2'!AR257-'118 Correct H2'!AR257</f>
        <v>0</v>
      </c>
      <c r="AS257" s="70">
        <f>'118 Bus my H2'!AS257-'118 Correct H2'!AS257</f>
        <v>0</v>
      </c>
      <c r="AT257" s="70">
        <f>'118 Bus my H2'!AT257-'118 Correct H2'!AT257</f>
        <v>0</v>
      </c>
      <c r="AU257" s="70">
        <f>'118 Bus my H2'!AU257-'118 Correct H2'!AU257</f>
        <v>0</v>
      </c>
      <c r="AV257" s="70">
        <f>'118 Bus my H2'!AV257-'118 Correct H2'!AV257</f>
        <v>0</v>
      </c>
      <c r="AW257" s="70">
        <f>'118 Bus my H2'!AW257-'118 Correct H2'!AW257</f>
        <v>0</v>
      </c>
      <c r="AX257" s="70">
        <f>'118 Bus my H2'!AX257-'118 Correct H2'!AX257</f>
        <v>0</v>
      </c>
      <c r="AY257" s="70">
        <f>'118 Bus my H2'!AY257-'118 Correct H2'!AY257</f>
        <v>0</v>
      </c>
      <c r="AZ257" s="70">
        <f>'118 Bus my H2'!AZ257-'118 Correct H2'!AZ257</f>
        <v>0</v>
      </c>
    </row>
    <row r="258" spans="1:52" x14ac:dyDescent="0.25">
      <c r="A258" s="70">
        <f>'118 Bus my H2'!A258-'118 Correct H2'!A258</f>
        <v>0</v>
      </c>
      <c r="B258" s="70">
        <f>'118 Bus my H2'!B258-'118 Correct H2'!B258</f>
        <v>0</v>
      </c>
      <c r="C258" s="70">
        <f>'118 Bus my H2'!C258-'118 Correct H2'!C258</f>
        <v>0</v>
      </c>
      <c r="D258" s="70">
        <f>'118 Bus my H2'!D258-'118 Correct H2'!D258</f>
        <v>0</v>
      </c>
      <c r="E258" s="70">
        <f>'118 Bus my H2'!E258-'118 Correct H2'!E258</f>
        <v>0</v>
      </c>
      <c r="F258" s="70">
        <f>'118 Bus my H2'!F258-'118 Correct H2'!F258</f>
        <v>0</v>
      </c>
      <c r="G258" s="70">
        <f>'118 Bus my H2'!G258-'118 Correct H2'!G258</f>
        <v>0</v>
      </c>
      <c r="H258" s="70">
        <f>'118 Bus my H2'!H258-'118 Correct H2'!H258</f>
        <v>0</v>
      </c>
      <c r="I258" s="70">
        <f>'118 Bus my H2'!I258-'118 Correct H2'!I258</f>
        <v>0</v>
      </c>
      <c r="J258" s="70">
        <f>'118 Bus my H2'!J258-'118 Correct H2'!J258</f>
        <v>0</v>
      </c>
      <c r="K258" s="70">
        <f>'118 Bus my H2'!K258-'118 Correct H2'!K258</f>
        <v>0</v>
      </c>
      <c r="L258" s="70">
        <f>'118 Bus my H2'!L258-'118 Correct H2'!L258</f>
        <v>0</v>
      </c>
      <c r="M258" s="70">
        <f>'118 Bus my H2'!M258-'118 Correct H2'!M258</f>
        <v>0</v>
      </c>
      <c r="N258" s="70">
        <f>'118 Bus my H2'!N258-'118 Correct H2'!N258</f>
        <v>0</v>
      </c>
      <c r="O258" s="70">
        <f>'118 Bus my H2'!O258-'118 Correct H2'!O258</f>
        <v>0</v>
      </c>
      <c r="P258" s="70">
        <f>'118 Bus my H2'!P258-'118 Correct H2'!P258</f>
        <v>0</v>
      </c>
      <c r="Q258" s="70">
        <f>'118 Bus my H2'!Q258-'118 Correct H2'!Q258</f>
        <v>0</v>
      </c>
      <c r="R258" s="70">
        <f>'118 Bus my H2'!R258-'118 Correct H2'!R258</f>
        <v>0</v>
      </c>
      <c r="S258" s="70">
        <f>'118 Bus my H2'!S258-'118 Correct H2'!S258</f>
        <v>0</v>
      </c>
      <c r="T258" s="70">
        <f>'118 Bus my H2'!T258-'118 Correct H2'!T258</f>
        <v>0</v>
      </c>
      <c r="U258" s="70">
        <f>'118 Bus my H2'!U258-'118 Correct H2'!U258</f>
        <v>0</v>
      </c>
      <c r="V258" s="70">
        <f>'118 Bus my H2'!V258-'118 Correct H2'!V258</f>
        <v>0</v>
      </c>
      <c r="W258" s="70">
        <f>'118 Bus my H2'!W258-'118 Correct H2'!W258</f>
        <v>0</v>
      </c>
      <c r="X258" s="70">
        <f>'118 Bus my H2'!X258-'118 Correct H2'!X258</f>
        <v>0</v>
      </c>
      <c r="Y258" s="70">
        <f>'118 Bus my H2'!Y258-'118 Correct H2'!Y258</f>
        <v>0</v>
      </c>
      <c r="Z258" s="70">
        <f>'118 Bus my H2'!Z258-'118 Correct H2'!Z258</f>
        <v>0</v>
      </c>
      <c r="AA258" s="70">
        <f>'118 Bus my H2'!AA258-'118 Correct H2'!AA258</f>
        <v>0</v>
      </c>
      <c r="AB258" s="70">
        <f>'118 Bus my H2'!AB258-'118 Correct H2'!AB258</f>
        <v>0</v>
      </c>
      <c r="AC258" s="70">
        <f>'118 Bus my H2'!AC258-'118 Correct H2'!AC258</f>
        <v>0</v>
      </c>
      <c r="AD258" s="70">
        <f>'118 Bus my H2'!AD258-'118 Correct H2'!AD258</f>
        <v>0</v>
      </c>
      <c r="AE258" s="70">
        <f>'118 Bus my H2'!AE258-'118 Correct H2'!AE258</f>
        <v>0</v>
      </c>
      <c r="AF258" s="70">
        <f>'118 Bus my H2'!AF258-'118 Correct H2'!AF258</f>
        <v>0</v>
      </c>
      <c r="AG258" s="70">
        <f>'118 Bus my H2'!AG258-'118 Correct H2'!AG258</f>
        <v>0</v>
      </c>
      <c r="AH258" s="70">
        <f>'118 Bus my H2'!AH258-'118 Correct H2'!AH258</f>
        <v>0</v>
      </c>
      <c r="AI258" s="70">
        <f>'118 Bus my H2'!AI258-'118 Correct H2'!AI258</f>
        <v>0</v>
      </c>
      <c r="AJ258" s="70">
        <f>'118 Bus my H2'!AJ258-'118 Correct H2'!AJ258</f>
        <v>0</v>
      </c>
      <c r="AK258" s="70">
        <f>'118 Bus my H2'!AK258-'118 Correct H2'!AK258</f>
        <v>0</v>
      </c>
      <c r="AL258" s="70">
        <f>'118 Bus my H2'!AL258-'118 Correct H2'!AL258</f>
        <v>0</v>
      </c>
      <c r="AM258" s="70">
        <f>'118 Bus my H2'!AM258-'118 Correct H2'!AM258</f>
        <v>0</v>
      </c>
      <c r="AN258" s="70">
        <f>'118 Bus my H2'!AN258-'118 Correct H2'!AN258</f>
        <v>0</v>
      </c>
      <c r="AO258" s="70">
        <f>'118 Bus my H2'!AO258-'118 Correct H2'!AO258</f>
        <v>0</v>
      </c>
      <c r="AP258" s="70">
        <f>'118 Bus my H2'!AP258-'118 Correct H2'!AP258</f>
        <v>0</v>
      </c>
      <c r="AQ258" s="70">
        <f>'118 Bus my H2'!AQ258-'118 Correct H2'!AQ258</f>
        <v>0</v>
      </c>
      <c r="AR258" s="70">
        <f>'118 Bus my H2'!AR258-'118 Correct H2'!AR258</f>
        <v>0</v>
      </c>
      <c r="AS258" s="70">
        <f>'118 Bus my H2'!AS258-'118 Correct H2'!AS258</f>
        <v>0</v>
      </c>
      <c r="AT258" s="70">
        <f>'118 Bus my H2'!AT258-'118 Correct H2'!AT258</f>
        <v>0</v>
      </c>
      <c r="AU258" s="70">
        <f>'118 Bus my H2'!AU258-'118 Correct H2'!AU258</f>
        <v>0</v>
      </c>
      <c r="AV258" s="70">
        <f>'118 Bus my H2'!AV258-'118 Correct H2'!AV258</f>
        <v>0</v>
      </c>
      <c r="AW258" s="70">
        <f>'118 Bus my H2'!AW258-'118 Correct H2'!AW258</f>
        <v>0</v>
      </c>
      <c r="AX258" s="70">
        <f>'118 Bus my H2'!AX258-'118 Correct H2'!AX258</f>
        <v>0</v>
      </c>
      <c r="AY258" s="70">
        <f>'118 Bus my H2'!AY258-'118 Correct H2'!AY258</f>
        <v>0</v>
      </c>
      <c r="AZ258" s="70">
        <f>'118 Bus my H2'!AZ258-'118 Correct H2'!AZ258</f>
        <v>0</v>
      </c>
    </row>
    <row r="259" spans="1:52" x14ac:dyDescent="0.25">
      <c r="A259" s="70">
        <f>'118 Bus my H2'!A259-'118 Correct H2'!A259</f>
        <v>0</v>
      </c>
      <c r="B259" s="70">
        <f>'118 Bus my H2'!B259-'118 Correct H2'!B259</f>
        <v>0</v>
      </c>
      <c r="C259" s="70">
        <f>'118 Bus my H2'!C259-'118 Correct H2'!C259</f>
        <v>0</v>
      </c>
      <c r="D259" s="70">
        <f>'118 Bus my H2'!D259-'118 Correct H2'!D259</f>
        <v>0</v>
      </c>
      <c r="E259" s="70">
        <f>'118 Bus my H2'!E259-'118 Correct H2'!E259</f>
        <v>0</v>
      </c>
      <c r="F259" s="70">
        <f>'118 Bus my H2'!F259-'118 Correct H2'!F259</f>
        <v>0</v>
      </c>
      <c r="G259" s="70">
        <f>'118 Bus my H2'!G259-'118 Correct H2'!G259</f>
        <v>0</v>
      </c>
      <c r="H259" s="70">
        <f>'118 Bus my H2'!H259-'118 Correct H2'!H259</f>
        <v>0</v>
      </c>
      <c r="I259" s="70">
        <f>'118 Bus my H2'!I259-'118 Correct H2'!I259</f>
        <v>0</v>
      </c>
      <c r="J259" s="70">
        <f>'118 Bus my H2'!J259-'118 Correct H2'!J259</f>
        <v>0</v>
      </c>
      <c r="K259" s="70">
        <f>'118 Bus my H2'!K259-'118 Correct H2'!K259</f>
        <v>0</v>
      </c>
      <c r="L259" s="70">
        <f>'118 Bus my H2'!L259-'118 Correct H2'!L259</f>
        <v>0</v>
      </c>
      <c r="M259" s="70">
        <f>'118 Bus my H2'!M259-'118 Correct H2'!M259</f>
        <v>0</v>
      </c>
      <c r="N259" s="70">
        <f>'118 Bus my H2'!N259-'118 Correct H2'!N259</f>
        <v>0</v>
      </c>
      <c r="O259" s="70">
        <f>'118 Bus my H2'!O259-'118 Correct H2'!O259</f>
        <v>0</v>
      </c>
      <c r="P259" s="70">
        <f>'118 Bus my H2'!P259-'118 Correct H2'!P259</f>
        <v>0</v>
      </c>
      <c r="Q259" s="70">
        <f>'118 Bus my H2'!Q259-'118 Correct H2'!Q259</f>
        <v>0</v>
      </c>
      <c r="R259" s="70">
        <f>'118 Bus my H2'!R259-'118 Correct H2'!R259</f>
        <v>0</v>
      </c>
      <c r="S259" s="70">
        <f>'118 Bus my H2'!S259-'118 Correct H2'!S259</f>
        <v>0</v>
      </c>
      <c r="T259" s="70">
        <f>'118 Bus my H2'!T259-'118 Correct H2'!T259</f>
        <v>0</v>
      </c>
      <c r="U259" s="70">
        <f>'118 Bus my H2'!U259-'118 Correct H2'!U259</f>
        <v>0</v>
      </c>
      <c r="V259" s="70">
        <f>'118 Bus my H2'!V259-'118 Correct H2'!V259</f>
        <v>0</v>
      </c>
      <c r="W259" s="70">
        <f>'118 Bus my H2'!W259-'118 Correct H2'!W259</f>
        <v>0</v>
      </c>
      <c r="X259" s="70">
        <f>'118 Bus my H2'!X259-'118 Correct H2'!X259</f>
        <v>0</v>
      </c>
      <c r="Y259" s="70">
        <f>'118 Bus my H2'!Y259-'118 Correct H2'!Y259</f>
        <v>0</v>
      </c>
      <c r="Z259" s="70">
        <f>'118 Bus my H2'!Z259-'118 Correct H2'!Z259</f>
        <v>0</v>
      </c>
      <c r="AA259" s="70">
        <f>'118 Bus my H2'!AA259-'118 Correct H2'!AA259</f>
        <v>0</v>
      </c>
      <c r="AB259" s="70">
        <f>'118 Bus my H2'!AB259-'118 Correct H2'!AB259</f>
        <v>0</v>
      </c>
      <c r="AC259" s="70">
        <f>'118 Bus my H2'!AC259-'118 Correct H2'!AC259</f>
        <v>0</v>
      </c>
      <c r="AD259" s="70">
        <f>'118 Bus my H2'!AD259-'118 Correct H2'!AD259</f>
        <v>0</v>
      </c>
      <c r="AE259" s="70">
        <f>'118 Bus my H2'!AE259-'118 Correct H2'!AE259</f>
        <v>0</v>
      </c>
      <c r="AF259" s="70">
        <f>'118 Bus my H2'!AF259-'118 Correct H2'!AF259</f>
        <v>0</v>
      </c>
      <c r="AG259" s="70">
        <f>'118 Bus my H2'!AG259-'118 Correct H2'!AG259</f>
        <v>0</v>
      </c>
      <c r="AH259" s="70">
        <f>'118 Bus my H2'!AH259-'118 Correct H2'!AH259</f>
        <v>0</v>
      </c>
      <c r="AI259" s="70">
        <f>'118 Bus my H2'!AI259-'118 Correct H2'!AI259</f>
        <v>0</v>
      </c>
      <c r="AJ259" s="70">
        <f>'118 Bus my H2'!AJ259-'118 Correct H2'!AJ259</f>
        <v>0</v>
      </c>
      <c r="AK259" s="70">
        <f>'118 Bus my H2'!AK259-'118 Correct H2'!AK259</f>
        <v>0</v>
      </c>
      <c r="AL259" s="70">
        <f>'118 Bus my H2'!AL259-'118 Correct H2'!AL259</f>
        <v>0</v>
      </c>
      <c r="AM259" s="70">
        <f>'118 Bus my H2'!AM259-'118 Correct H2'!AM259</f>
        <v>0</v>
      </c>
      <c r="AN259" s="70">
        <f>'118 Bus my H2'!AN259-'118 Correct H2'!AN259</f>
        <v>0</v>
      </c>
      <c r="AO259" s="70">
        <f>'118 Bus my H2'!AO259-'118 Correct H2'!AO259</f>
        <v>0</v>
      </c>
      <c r="AP259" s="70">
        <f>'118 Bus my H2'!AP259-'118 Correct H2'!AP259</f>
        <v>0</v>
      </c>
      <c r="AQ259" s="70">
        <f>'118 Bus my H2'!AQ259-'118 Correct H2'!AQ259</f>
        <v>0</v>
      </c>
      <c r="AR259" s="70">
        <f>'118 Bus my H2'!AR259-'118 Correct H2'!AR259</f>
        <v>0</v>
      </c>
      <c r="AS259" s="70">
        <f>'118 Bus my H2'!AS259-'118 Correct H2'!AS259</f>
        <v>0</v>
      </c>
      <c r="AT259" s="70">
        <f>'118 Bus my H2'!AT259-'118 Correct H2'!AT259</f>
        <v>0</v>
      </c>
      <c r="AU259" s="70">
        <f>'118 Bus my H2'!AU259-'118 Correct H2'!AU259</f>
        <v>0</v>
      </c>
      <c r="AV259" s="70">
        <f>'118 Bus my H2'!AV259-'118 Correct H2'!AV259</f>
        <v>0</v>
      </c>
      <c r="AW259" s="70">
        <f>'118 Bus my H2'!AW259-'118 Correct H2'!AW259</f>
        <v>0</v>
      </c>
      <c r="AX259" s="70">
        <f>'118 Bus my H2'!AX259-'118 Correct H2'!AX259</f>
        <v>0</v>
      </c>
      <c r="AY259" s="70">
        <f>'118 Bus my H2'!AY259-'118 Correct H2'!AY259</f>
        <v>0</v>
      </c>
      <c r="AZ259" s="70">
        <f>'118 Bus my H2'!AZ259-'118 Correct H2'!AZ259</f>
        <v>0</v>
      </c>
    </row>
    <row r="260" spans="1:52" x14ac:dyDescent="0.25">
      <c r="A260" s="70">
        <f>'118 Bus my H2'!A260-'118 Correct H2'!A260</f>
        <v>0</v>
      </c>
      <c r="B260" s="70">
        <f>'118 Bus my H2'!B260-'118 Correct H2'!B260</f>
        <v>0</v>
      </c>
      <c r="C260" s="70">
        <f>'118 Bus my H2'!C260-'118 Correct H2'!C260</f>
        <v>0</v>
      </c>
      <c r="D260" s="70">
        <f>'118 Bus my H2'!D260-'118 Correct H2'!D260</f>
        <v>0</v>
      </c>
      <c r="E260" s="70">
        <f>'118 Bus my H2'!E260-'118 Correct H2'!E260</f>
        <v>0</v>
      </c>
      <c r="F260" s="70">
        <f>'118 Bus my H2'!F260-'118 Correct H2'!F260</f>
        <v>0</v>
      </c>
      <c r="G260" s="70">
        <f>'118 Bus my H2'!G260-'118 Correct H2'!G260</f>
        <v>0</v>
      </c>
      <c r="H260" s="70">
        <f>'118 Bus my H2'!H260-'118 Correct H2'!H260</f>
        <v>0</v>
      </c>
      <c r="I260" s="70">
        <f>'118 Bus my H2'!I260-'118 Correct H2'!I260</f>
        <v>0</v>
      </c>
      <c r="J260" s="70">
        <f>'118 Bus my H2'!J260-'118 Correct H2'!J260</f>
        <v>0</v>
      </c>
      <c r="K260" s="70">
        <f>'118 Bus my H2'!K260-'118 Correct H2'!K260</f>
        <v>0</v>
      </c>
      <c r="L260" s="70">
        <f>'118 Bus my H2'!L260-'118 Correct H2'!L260</f>
        <v>0</v>
      </c>
      <c r="M260" s="70">
        <f>'118 Bus my H2'!M260-'118 Correct H2'!M260</f>
        <v>0</v>
      </c>
      <c r="N260" s="70">
        <f>'118 Bus my H2'!N260-'118 Correct H2'!N260</f>
        <v>0</v>
      </c>
      <c r="O260" s="70">
        <f>'118 Bus my H2'!O260-'118 Correct H2'!O260</f>
        <v>0</v>
      </c>
      <c r="P260" s="70">
        <f>'118 Bus my H2'!P260-'118 Correct H2'!P260</f>
        <v>0</v>
      </c>
      <c r="Q260" s="70">
        <f>'118 Bus my H2'!Q260-'118 Correct H2'!Q260</f>
        <v>0</v>
      </c>
      <c r="R260" s="70">
        <f>'118 Bus my H2'!R260-'118 Correct H2'!R260</f>
        <v>0</v>
      </c>
      <c r="S260" s="70">
        <f>'118 Bus my H2'!S260-'118 Correct H2'!S260</f>
        <v>0</v>
      </c>
      <c r="T260" s="70">
        <f>'118 Bus my H2'!T260-'118 Correct H2'!T260</f>
        <v>0</v>
      </c>
      <c r="U260" s="70">
        <f>'118 Bus my H2'!U260-'118 Correct H2'!U260</f>
        <v>0</v>
      </c>
      <c r="V260" s="70">
        <f>'118 Bus my H2'!V260-'118 Correct H2'!V260</f>
        <v>0</v>
      </c>
      <c r="W260" s="70">
        <f>'118 Bus my H2'!W260-'118 Correct H2'!W260</f>
        <v>0</v>
      </c>
      <c r="X260" s="70">
        <f>'118 Bus my H2'!X260-'118 Correct H2'!X260</f>
        <v>0</v>
      </c>
      <c r="Y260" s="70">
        <f>'118 Bus my H2'!Y260-'118 Correct H2'!Y260</f>
        <v>0</v>
      </c>
      <c r="Z260" s="70">
        <f>'118 Bus my H2'!Z260-'118 Correct H2'!Z260</f>
        <v>0</v>
      </c>
      <c r="AA260" s="70">
        <f>'118 Bus my H2'!AA260-'118 Correct H2'!AA260</f>
        <v>0</v>
      </c>
      <c r="AB260" s="70">
        <f>'118 Bus my H2'!AB260-'118 Correct H2'!AB260</f>
        <v>0</v>
      </c>
      <c r="AC260" s="70">
        <f>'118 Bus my H2'!AC260-'118 Correct H2'!AC260</f>
        <v>0</v>
      </c>
      <c r="AD260" s="70">
        <f>'118 Bus my H2'!AD260-'118 Correct H2'!AD260</f>
        <v>0</v>
      </c>
      <c r="AE260" s="70">
        <f>'118 Bus my H2'!AE260-'118 Correct H2'!AE260</f>
        <v>0</v>
      </c>
      <c r="AF260" s="70">
        <f>'118 Bus my H2'!AF260-'118 Correct H2'!AF260</f>
        <v>0</v>
      </c>
      <c r="AG260" s="70">
        <f>'118 Bus my H2'!AG260-'118 Correct H2'!AG260</f>
        <v>0</v>
      </c>
      <c r="AH260" s="70">
        <f>'118 Bus my H2'!AH260-'118 Correct H2'!AH260</f>
        <v>0</v>
      </c>
      <c r="AI260" s="70">
        <f>'118 Bus my H2'!AI260-'118 Correct H2'!AI260</f>
        <v>0</v>
      </c>
      <c r="AJ260" s="70">
        <f>'118 Bus my H2'!AJ260-'118 Correct H2'!AJ260</f>
        <v>0</v>
      </c>
      <c r="AK260" s="70">
        <f>'118 Bus my H2'!AK260-'118 Correct H2'!AK260</f>
        <v>0</v>
      </c>
      <c r="AL260" s="70">
        <f>'118 Bus my H2'!AL260-'118 Correct H2'!AL260</f>
        <v>0</v>
      </c>
      <c r="AM260" s="70">
        <f>'118 Bus my H2'!AM260-'118 Correct H2'!AM260</f>
        <v>0</v>
      </c>
      <c r="AN260" s="70">
        <f>'118 Bus my H2'!AN260-'118 Correct H2'!AN260</f>
        <v>0</v>
      </c>
      <c r="AO260" s="70">
        <f>'118 Bus my H2'!AO260-'118 Correct H2'!AO260</f>
        <v>0</v>
      </c>
      <c r="AP260" s="70">
        <f>'118 Bus my H2'!AP260-'118 Correct H2'!AP260</f>
        <v>0</v>
      </c>
      <c r="AQ260" s="70">
        <f>'118 Bus my H2'!AQ260-'118 Correct H2'!AQ260</f>
        <v>0</v>
      </c>
      <c r="AR260" s="70">
        <f>'118 Bus my H2'!AR260-'118 Correct H2'!AR260</f>
        <v>0</v>
      </c>
      <c r="AS260" s="70">
        <f>'118 Bus my H2'!AS260-'118 Correct H2'!AS260</f>
        <v>0</v>
      </c>
      <c r="AT260" s="70">
        <f>'118 Bus my H2'!AT260-'118 Correct H2'!AT260</f>
        <v>0</v>
      </c>
      <c r="AU260" s="70">
        <f>'118 Bus my H2'!AU260-'118 Correct H2'!AU260</f>
        <v>0</v>
      </c>
      <c r="AV260" s="70">
        <f>'118 Bus my H2'!AV260-'118 Correct H2'!AV260</f>
        <v>0</v>
      </c>
      <c r="AW260" s="70">
        <f>'118 Bus my H2'!AW260-'118 Correct H2'!AW260</f>
        <v>0</v>
      </c>
      <c r="AX260" s="70">
        <f>'118 Bus my H2'!AX260-'118 Correct H2'!AX260</f>
        <v>0</v>
      </c>
      <c r="AY260" s="70">
        <f>'118 Bus my H2'!AY260-'118 Correct H2'!AY260</f>
        <v>0</v>
      </c>
      <c r="AZ260" s="70">
        <f>'118 Bus my H2'!AZ260-'118 Correct H2'!AZ260</f>
        <v>0</v>
      </c>
    </row>
    <row r="261" spans="1:52" x14ac:dyDescent="0.25">
      <c r="A261" s="70">
        <f>'118 Bus my H2'!A261-'118 Correct H2'!A261</f>
        <v>0</v>
      </c>
      <c r="B261" s="70">
        <f>'118 Bus my H2'!B261-'118 Correct H2'!B261</f>
        <v>0</v>
      </c>
      <c r="C261" s="70">
        <f>'118 Bus my H2'!C261-'118 Correct H2'!C261</f>
        <v>0</v>
      </c>
      <c r="D261" s="70">
        <f>'118 Bus my H2'!D261-'118 Correct H2'!D261</f>
        <v>0</v>
      </c>
      <c r="E261" s="70">
        <f>'118 Bus my H2'!E261-'118 Correct H2'!E261</f>
        <v>0</v>
      </c>
      <c r="F261" s="70">
        <f>'118 Bus my H2'!F261-'118 Correct H2'!F261</f>
        <v>0</v>
      </c>
      <c r="G261" s="70">
        <f>'118 Bus my H2'!G261-'118 Correct H2'!G261</f>
        <v>0</v>
      </c>
      <c r="H261" s="70">
        <f>'118 Bus my H2'!H261-'118 Correct H2'!H261</f>
        <v>0</v>
      </c>
      <c r="I261" s="70">
        <f>'118 Bus my H2'!I261-'118 Correct H2'!I261</f>
        <v>0</v>
      </c>
      <c r="J261" s="70">
        <f>'118 Bus my H2'!J261-'118 Correct H2'!J261</f>
        <v>0</v>
      </c>
      <c r="K261" s="70">
        <f>'118 Bus my H2'!K261-'118 Correct H2'!K261</f>
        <v>0</v>
      </c>
      <c r="L261" s="70">
        <f>'118 Bus my H2'!L261-'118 Correct H2'!L261</f>
        <v>0</v>
      </c>
      <c r="M261" s="70">
        <f>'118 Bus my H2'!M261-'118 Correct H2'!M261</f>
        <v>0</v>
      </c>
      <c r="N261" s="70">
        <f>'118 Bus my H2'!N261-'118 Correct H2'!N261</f>
        <v>0</v>
      </c>
      <c r="O261" s="70">
        <f>'118 Bus my H2'!O261-'118 Correct H2'!O261</f>
        <v>0</v>
      </c>
      <c r="P261" s="70">
        <f>'118 Bus my H2'!P261-'118 Correct H2'!P261</f>
        <v>0</v>
      </c>
      <c r="Q261" s="70">
        <f>'118 Bus my H2'!Q261-'118 Correct H2'!Q261</f>
        <v>0</v>
      </c>
      <c r="R261" s="70">
        <f>'118 Bus my H2'!R261-'118 Correct H2'!R261</f>
        <v>0</v>
      </c>
      <c r="S261" s="70">
        <f>'118 Bus my H2'!S261-'118 Correct H2'!S261</f>
        <v>0</v>
      </c>
      <c r="T261" s="70">
        <f>'118 Bus my H2'!T261-'118 Correct H2'!T261</f>
        <v>0</v>
      </c>
      <c r="U261" s="70">
        <f>'118 Bus my H2'!U261-'118 Correct H2'!U261</f>
        <v>0</v>
      </c>
      <c r="V261" s="70">
        <f>'118 Bus my H2'!V261-'118 Correct H2'!V261</f>
        <v>0</v>
      </c>
      <c r="W261" s="70">
        <f>'118 Bus my H2'!W261-'118 Correct H2'!W261</f>
        <v>0</v>
      </c>
      <c r="X261" s="70">
        <f>'118 Bus my H2'!X261-'118 Correct H2'!X261</f>
        <v>0</v>
      </c>
      <c r="Y261" s="70">
        <f>'118 Bus my H2'!Y261-'118 Correct H2'!Y261</f>
        <v>0</v>
      </c>
      <c r="Z261" s="70">
        <f>'118 Bus my H2'!Z261-'118 Correct H2'!Z261</f>
        <v>0</v>
      </c>
      <c r="AA261" s="70">
        <f>'118 Bus my H2'!AA261-'118 Correct H2'!AA261</f>
        <v>0</v>
      </c>
      <c r="AB261" s="70">
        <f>'118 Bus my H2'!AB261-'118 Correct H2'!AB261</f>
        <v>0</v>
      </c>
      <c r="AC261" s="70">
        <f>'118 Bus my H2'!AC261-'118 Correct H2'!AC261</f>
        <v>0</v>
      </c>
      <c r="AD261" s="70">
        <f>'118 Bus my H2'!AD261-'118 Correct H2'!AD261</f>
        <v>0</v>
      </c>
      <c r="AE261" s="70">
        <f>'118 Bus my H2'!AE261-'118 Correct H2'!AE261</f>
        <v>0</v>
      </c>
      <c r="AF261" s="70">
        <f>'118 Bus my H2'!AF261-'118 Correct H2'!AF261</f>
        <v>0</v>
      </c>
      <c r="AG261" s="70">
        <f>'118 Bus my H2'!AG261-'118 Correct H2'!AG261</f>
        <v>0</v>
      </c>
      <c r="AH261" s="70">
        <f>'118 Bus my H2'!AH261-'118 Correct H2'!AH261</f>
        <v>0</v>
      </c>
      <c r="AI261" s="70">
        <f>'118 Bus my H2'!AI261-'118 Correct H2'!AI261</f>
        <v>0</v>
      </c>
      <c r="AJ261" s="70">
        <f>'118 Bus my H2'!AJ261-'118 Correct H2'!AJ261</f>
        <v>0</v>
      </c>
      <c r="AK261" s="70">
        <f>'118 Bus my H2'!AK261-'118 Correct H2'!AK261</f>
        <v>0</v>
      </c>
      <c r="AL261" s="70">
        <f>'118 Bus my H2'!AL261-'118 Correct H2'!AL261</f>
        <v>0</v>
      </c>
      <c r="AM261" s="70">
        <f>'118 Bus my H2'!AM261-'118 Correct H2'!AM261</f>
        <v>0</v>
      </c>
      <c r="AN261" s="70">
        <f>'118 Bus my H2'!AN261-'118 Correct H2'!AN261</f>
        <v>0</v>
      </c>
      <c r="AO261" s="70">
        <f>'118 Bus my H2'!AO261-'118 Correct H2'!AO261</f>
        <v>0</v>
      </c>
      <c r="AP261" s="70">
        <f>'118 Bus my H2'!AP261-'118 Correct H2'!AP261</f>
        <v>0</v>
      </c>
      <c r="AQ261" s="70">
        <f>'118 Bus my H2'!AQ261-'118 Correct H2'!AQ261</f>
        <v>0</v>
      </c>
      <c r="AR261" s="70">
        <f>'118 Bus my H2'!AR261-'118 Correct H2'!AR261</f>
        <v>0</v>
      </c>
      <c r="AS261" s="70">
        <f>'118 Bus my H2'!AS261-'118 Correct H2'!AS261</f>
        <v>0</v>
      </c>
      <c r="AT261" s="70">
        <f>'118 Bus my H2'!AT261-'118 Correct H2'!AT261</f>
        <v>0</v>
      </c>
      <c r="AU261" s="70">
        <f>'118 Bus my H2'!AU261-'118 Correct H2'!AU261</f>
        <v>0</v>
      </c>
      <c r="AV261" s="70">
        <f>'118 Bus my H2'!AV261-'118 Correct H2'!AV261</f>
        <v>0</v>
      </c>
      <c r="AW261" s="70">
        <f>'118 Bus my H2'!AW261-'118 Correct H2'!AW261</f>
        <v>0</v>
      </c>
      <c r="AX261" s="70">
        <f>'118 Bus my H2'!AX261-'118 Correct H2'!AX261</f>
        <v>0</v>
      </c>
      <c r="AY261" s="70">
        <f>'118 Bus my H2'!AY261-'118 Correct H2'!AY261</f>
        <v>0</v>
      </c>
      <c r="AZ261" s="70">
        <f>'118 Bus my H2'!AZ261-'118 Correct H2'!AZ261</f>
        <v>0</v>
      </c>
    </row>
    <row r="262" spans="1:52" x14ac:dyDescent="0.25">
      <c r="A262" s="70">
        <f>'118 Bus my H2'!A262-'118 Correct H2'!A262</f>
        <v>0</v>
      </c>
      <c r="B262" s="70">
        <f>'118 Bus my H2'!B262-'118 Correct H2'!B262</f>
        <v>0</v>
      </c>
      <c r="C262" s="70">
        <f>'118 Bus my H2'!C262-'118 Correct H2'!C262</f>
        <v>0</v>
      </c>
      <c r="D262" s="70">
        <f>'118 Bus my H2'!D262-'118 Correct H2'!D262</f>
        <v>0</v>
      </c>
      <c r="E262" s="70">
        <f>'118 Bus my H2'!E262-'118 Correct H2'!E262</f>
        <v>0</v>
      </c>
      <c r="F262" s="70">
        <f>'118 Bus my H2'!F262-'118 Correct H2'!F262</f>
        <v>0</v>
      </c>
      <c r="G262" s="70">
        <f>'118 Bus my H2'!G262-'118 Correct H2'!G262</f>
        <v>0</v>
      </c>
      <c r="H262" s="70">
        <f>'118 Bus my H2'!H262-'118 Correct H2'!H262</f>
        <v>0</v>
      </c>
      <c r="I262" s="70">
        <f>'118 Bus my H2'!I262-'118 Correct H2'!I262</f>
        <v>0</v>
      </c>
      <c r="J262" s="70">
        <f>'118 Bus my H2'!J262-'118 Correct H2'!J262</f>
        <v>0</v>
      </c>
      <c r="K262" s="70">
        <f>'118 Bus my H2'!K262-'118 Correct H2'!K262</f>
        <v>0</v>
      </c>
      <c r="L262" s="70">
        <f>'118 Bus my H2'!L262-'118 Correct H2'!L262</f>
        <v>0</v>
      </c>
      <c r="M262" s="70">
        <f>'118 Bus my H2'!M262-'118 Correct H2'!M262</f>
        <v>0</v>
      </c>
      <c r="N262" s="70">
        <f>'118 Bus my H2'!N262-'118 Correct H2'!N262</f>
        <v>0</v>
      </c>
      <c r="O262" s="70">
        <f>'118 Bus my H2'!O262-'118 Correct H2'!O262</f>
        <v>0</v>
      </c>
      <c r="P262" s="70">
        <f>'118 Bus my H2'!P262-'118 Correct H2'!P262</f>
        <v>0</v>
      </c>
      <c r="Q262" s="70">
        <f>'118 Bus my H2'!Q262-'118 Correct H2'!Q262</f>
        <v>0</v>
      </c>
      <c r="R262" s="70">
        <f>'118 Bus my H2'!R262-'118 Correct H2'!R262</f>
        <v>0</v>
      </c>
      <c r="S262" s="70">
        <f>'118 Bus my H2'!S262-'118 Correct H2'!S262</f>
        <v>0</v>
      </c>
      <c r="T262" s="70">
        <f>'118 Bus my H2'!T262-'118 Correct H2'!T262</f>
        <v>0</v>
      </c>
      <c r="U262" s="70">
        <f>'118 Bus my H2'!U262-'118 Correct H2'!U262</f>
        <v>0</v>
      </c>
      <c r="V262" s="70">
        <f>'118 Bus my H2'!V262-'118 Correct H2'!V262</f>
        <v>0</v>
      </c>
      <c r="W262" s="70">
        <f>'118 Bus my H2'!W262-'118 Correct H2'!W262</f>
        <v>0</v>
      </c>
      <c r="X262" s="70">
        <f>'118 Bus my H2'!X262-'118 Correct H2'!X262</f>
        <v>0</v>
      </c>
      <c r="Y262" s="70">
        <f>'118 Bus my H2'!Y262-'118 Correct H2'!Y262</f>
        <v>0</v>
      </c>
      <c r="Z262" s="70">
        <f>'118 Bus my H2'!Z262-'118 Correct H2'!Z262</f>
        <v>0</v>
      </c>
      <c r="AA262" s="70">
        <f>'118 Bus my H2'!AA262-'118 Correct H2'!AA262</f>
        <v>0</v>
      </c>
      <c r="AB262" s="70">
        <f>'118 Bus my H2'!AB262-'118 Correct H2'!AB262</f>
        <v>0</v>
      </c>
      <c r="AC262" s="70">
        <f>'118 Bus my H2'!AC262-'118 Correct H2'!AC262</f>
        <v>0</v>
      </c>
      <c r="AD262" s="70">
        <f>'118 Bus my H2'!AD262-'118 Correct H2'!AD262</f>
        <v>0</v>
      </c>
      <c r="AE262" s="70">
        <f>'118 Bus my H2'!AE262-'118 Correct H2'!AE262</f>
        <v>0</v>
      </c>
      <c r="AF262" s="70">
        <f>'118 Bus my H2'!AF262-'118 Correct H2'!AF262</f>
        <v>0</v>
      </c>
      <c r="AG262" s="70">
        <f>'118 Bus my H2'!AG262-'118 Correct H2'!AG262</f>
        <v>0</v>
      </c>
      <c r="AH262" s="70">
        <f>'118 Bus my H2'!AH262-'118 Correct H2'!AH262</f>
        <v>0</v>
      </c>
      <c r="AI262" s="70">
        <f>'118 Bus my H2'!AI262-'118 Correct H2'!AI262</f>
        <v>0</v>
      </c>
      <c r="AJ262" s="70">
        <f>'118 Bus my H2'!AJ262-'118 Correct H2'!AJ262</f>
        <v>0</v>
      </c>
      <c r="AK262" s="70">
        <f>'118 Bus my H2'!AK262-'118 Correct H2'!AK262</f>
        <v>0</v>
      </c>
      <c r="AL262" s="70">
        <f>'118 Bus my H2'!AL262-'118 Correct H2'!AL262</f>
        <v>0</v>
      </c>
      <c r="AM262" s="70">
        <f>'118 Bus my H2'!AM262-'118 Correct H2'!AM262</f>
        <v>0</v>
      </c>
      <c r="AN262" s="70">
        <f>'118 Bus my H2'!AN262-'118 Correct H2'!AN262</f>
        <v>0</v>
      </c>
      <c r="AO262" s="70">
        <f>'118 Bus my H2'!AO262-'118 Correct H2'!AO262</f>
        <v>0</v>
      </c>
      <c r="AP262" s="70">
        <f>'118 Bus my H2'!AP262-'118 Correct H2'!AP262</f>
        <v>0</v>
      </c>
      <c r="AQ262" s="70">
        <f>'118 Bus my H2'!AQ262-'118 Correct H2'!AQ262</f>
        <v>0</v>
      </c>
      <c r="AR262" s="70">
        <f>'118 Bus my H2'!AR262-'118 Correct H2'!AR262</f>
        <v>0</v>
      </c>
      <c r="AS262" s="70">
        <f>'118 Bus my H2'!AS262-'118 Correct H2'!AS262</f>
        <v>0</v>
      </c>
      <c r="AT262" s="70">
        <f>'118 Bus my H2'!AT262-'118 Correct H2'!AT262</f>
        <v>0</v>
      </c>
      <c r="AU262" s="70">
        <f>'118 Bus my H2'!AU262-'118 Correct H2'!AU262</f>
        <v>0</v>
      </c>
      <c r="AV262" s="70">
        <f>'118 Bus my H2'!AV262-'118 Correct H2'!AV262</f>
        <v>0</v>
      </c>
      <c r="AW262" s="70">
        <f>'118 Bus my H2'!AW262-'118 Correct H2'!AW262</f>
        <v>0</v>
      </c>
      <c r="AX262" s="70">
        <f>'118 Bus my H2'!AX262-'118 Correct H2'!AX262</f>
        <v>0</v>
      </c>
      <c r="AY262" s="70">
        <f>'118 Bus my H2'!AY262-'118 Correct H2'!AY262</f>
        <v>0</v>
      </c>
      <c r="AZ262" s="70">
        <f>'118 Bus my H2'!AZ262-'118 Correct H2'!AZ262</f>
        <v>0</v>
      </c>
    </row>
    <row r="263" spans="1:52" x14ac:dyDescent="0.25">
      <c r="A263" s="70">
        <f>'118 Bus my H2'!A263-'118 Correct H2'!A263</f>
        <v>0</v>
      </c>
      <c r="B263" s="70">
        <f>'118 Bus my H2'!B263-'118 Correct H2'!B263</f>
        <v>0</v>
      </c>
      <c r="C263" s="70">
        <f>'118 Bus my H2'!C263-'118 Correct H2'!C263</f>
        <v>0</v>
      </c>
      <c r="D263" s="70">
        <f>'118 Bus my H2'!D263-'118 Correct H2'!D263</f>
        <v>0</v>
      </c>
      <c r="E263" s="70">
        <f>'118 Bus my H2'!E263-'118 Correct H2'!E263</f>
        <v>0</v>
      </c>
      <c r="F263" s="70">
        <f>'118 Bus my H2'!F263-'118 Correct H2'!F263</f>
        <v>0</v>
      </c>
      <c r="G263" s="70">
        <f>'118 Bus my H2'!G263-'118 Correct H2'!G263</f>
        <v>0</v>
      </c>
      <c r="H263" s="70">
        <f>'118 Bus my H2'!H263-'118 Correct H2'!H263</f>
        <v>0</v>
      </c>
      <c r="I263" s="70">
        <f>'118 Bus my H2'!I263-'118 Correct H2'!I263</f>
        <v>0</v>
      </c>
      <c r="J263" s="70">
        <f>'118 Bus my H2'!J263-'118 Correct H2'!J263</f>
        <v>0</v>
      </c>
      <c r="K263" s="70">
        <f>'118 Bus my H2'!K263-'118 Correct H2'!K263</f>
        <v>0</v>
      </c>
      <c r="L263" s="70">
        <f>'118 Bus my H2'!L263-'118 Correct H2'!L263</f>
        <v>0</v>
      </c>
      <c r="M263" s="70">
        <f>'118 Bus my H2'!M263-'118 Correct H2'!M263</f>
        <v>0</v>
      </c>
      <c r="N263" s="70">
        <f>'118 Bus my H2'!N263-'118 Correct H2'!N263</f>
        <v>0</v>
      </c>
      <c r="O263" s="70">
        <f>'118 Bus my H2'!O263-'118 Correct H2'!O263</f>
        <v>0</v>
      </c>
      <c r="P263" s="70">
        <f>'118 Bus my H2'!P263-'118 Correct H2'!P263</f>
        <v>0</v>
      </c>
      <c r="Q263" s="70">
        <f>'118 Bus my H2'!Q263-'118 Correct H2'!Q263</f>
        <v>0</v>
      </c>
      <c r="R263" s="70">
        <f>'118 Bus my H2'!R263-'118 Correct H2'!R263</f>
        <v>0</v>
      </c>
      <c r="S263" s="70">
        <f>'118 Bus my H2'!S263-'118 Correct H2'!S263</f>
        <v>0</v>
      </c>
      <c r="T263" s="70">
        <f>'118 Bus my H2'!T263-'118 Correct H2'!T263</f>
        <v>0</v>
      </c>
      <c r="U263" s="70">
        <f>'118 Bus my H2'!U263-'118 Correct H2'!U263</f>
        <v>0</v>
      </c>
      <c r="V263" s="70">
        <f>'118 Bus my H2'!V263-'118 Correct H2'!V263</f>
        <v>0</v>
      </c>
      <c r="W263" s="70">
        <f>'118 Bus my H2'!W263-'118 Correct H2'!W263</f>
        <v>0</v>
      </c>
      <c r="X263" s="70">
        <f>'118 Bus my H2'!X263-'118 Correct H2'!X263</f>
        <v>0</v>
      </c>
      <c r="Y263" s="70">
        <f>'118 Bus my H2'!Y263-'118 Correct H2'!Y263</f>
        <v>0</v>
      </c>
      <c r="Z263" s="70">
        <f>'118 Bus my H2'!Z263-'118 Correct H2'!Z263</f>
        <v>0</v>
      </c>
      <c r="AA263" s="70">
        <f>'118 Bus my H2'!AA263-'118 Correct H2'!AA263</f>
        <v>0</v>
      </c>
      <c r="AB263" s="70">
        <f>'118 Bus my H2'!AB263-'118 Correct H2'!AB263</f>
        <v>0</v>
      </c>
      <c r="AC263" s="70">
        <f>'118 Bus my H2'!AC263-'118 Correct H2'!AC263</f>
        <v>0</v>
      </c>
      <c r="AD263" s="70">
        <f>'118 Bus my H2'!AD263-'118 Correct H2'!AD263</f>
        <v>0</v>
      </c>
      <c r="AE263" s="70">
        <f>'118 Bus my H2'!AE263-'118 Correct H2'!AE263</f>
        <v>0</v>
      </c>
      <c r="AF263" s="70">
        <f>'118 Bus my H2'!AF263-'118 Correct H2'!AF263</f>
        <v>0</v>
      </c>
      <c r="AG263" s="70">
        <f>'118 Bus my H2'!AG263-'118 Correct H2'!AG263</f>
        <v>0</v>
      </c>
      <c r="AH263" s="70">
        <f>'118 Bus my H2'!AH263-'118 Correct H2'!AH263</f>
        <v>0</v>
      </c>
      <c r="AI263" s="70">
        <f>'118 Bus my H2'!AI263-'118 Correct H2'!AI263</f>
        <v>0</v>
      </c>
      <c r="AJ263" s="70">
        <f>'118 Bus my H2'!AJ263-'118 Correct H2'!AJ263</f>
        <v>0</v>
      </c>
      <c r="AK263" s="70">
        <f>'118 Bus my H2'!AK263-'118 Correct H2'!AK263</f>
        <v>0</v>
      </c>
      <c r="AL263" s="70">
        <f>'118 Bus my H2'!AL263-'118 Correct H2'!AL263</f>
        <v>0</v>
      </c>
      <c r="AM263" s="70">
        <f>'118 Bus my H2'!AM263-'118 Correct H2'!AM263</f>
        <v>0</v>
      </c>
      <c r="AN263" s="70">
        <f>'118 Bus my H2'!AN263-'118 Correct H2'!AN263</f>
        <v>0</v>
      </c>
      <c r="AO263" s="70">
        <f>'118 Bus my H2'!AO263-'118 Correct H2'!AO263</f>
        <v>0</v>
      </c>
      <c r="AP263" s="70">
        <f>'118 Bus my H2'!AP263-'118 Correct H2'!AP263</f>
        <v>0</v>
      </c>
      <c r="AQ263" s="70">
        <f>'118 Bus my H2'!AQ263-'118 Correct H2'!AQ263</f>
        <v>0</v>
      </c>
      <c r="AR263" s="70">
        <f>'118 Bus my H2'!AR263-'118 Correct H2'!AR263</f>
        <v>0</v>
      </c>
      <c r="AS263" s="70">
        <f>'118 Bus my H2'!AS263-'118 Correct H2'!AS263</f>
        <v>0</v>
      </c>
      <c r="AT263" s="70">
        <f>'118 Bus my H2'!AT263-'118 Correct H2'!AT263</f>
        <v>0</v>
      </c>
      <c r="AU263" s="70">
        <f>'118 Bus my H2'!AU263-'118 Correct H2'!AU263</f>
        <v>0</v>
      </c>
      <c r="AV263" s="70">
        <f>'118 Bus my H2'!AV263-'118 Correct H2'!AV263</f>
        <v>0</v>
      </c>
      <c r="AW263" s="70">
        <f>'118 Bus my H2'!AW263-'118 Correct H2'!AW263</f>
        <v>0</v>
      </c>
      <c r="AX263" s="70">
        <f>'118 Bus my H2'!AX263-'118 Correct H2'!AX263</f>
        <v>0</v>
      </c>
      <c r="AY263" s="70">
        <f>'118 Bus my H2'!AY263-'118 Correct H2'!AY263</f>
        <v>0</v>
      </c>
      <c r="AZ263" s="70">
        <f>'118 Bus my H2'!AZ263-'118 Correct H2'!AZ263</f>
        <v>0</v>
      </c>
    </row>
    <row r="264" spans="1:52" x14ac:dyDescent="0.25">
      <c r="A264" s="70">
        <f>'118 Bus my H2'!A264-'118 Correct H2'!A264</f>
        <v>0</v>
      </c>
      <c r="B264" s="70">
        <f>'118 Bus my H2'!B264-'118 Correct H2'!B264</f>
        <v>0</v>
      </c>
      <c r="C264" s="70">
        <f>'118 Bus my H2'!C264-'118 Correct H2'!C264</f>
        <v>0</v>
      </c>
      <c r="D264" s="70">
        <f>'118 Bus my H2'!D264-'118 Correct H2'!D264</f>
        <v>0</v>
      </c>
      <c r="E264" s="70">
        <f>'118 Bus my H2'!E264-'118 Correct H2'!E264</f>
        <v>0</v>
      </c>
      <c r="F264" s="70">
        <f>'118 Bus my H2'!F264-'118 Correct H2'!F264</f>
        <v>0</v>
      </c>
      <c r="G264" s="70">
        <f>'118 Bus my H2'!G264-'118 Correct H2'!G264</f>
        <v>0</v>
      </c>
      <c r="H264" s="70">
        <f>'118 Bus my H2'!H264-'118 Correct H2'!H264</f>
        <v>0</v>
      </c>
      <c r="I264" s="70">
        <f>'118 Bus my H2'!I264-'118 Correct H2'!I264</f>
        <v>0</v>
      </c>
      <c r="J264" s="70">
        <f>'118 Bus my H2'!J264-'118 Correct H2'!J264</f>
        <v>0</v>
      </c>
      <c r="K264" s="70">
        <f>'118 Bus my H2'!K264-'118 Correct H2'!K264</f>
        <v>0</v>
      </c>
      <c r="L264" s="70">
        <f>'118 Bus my H2'!L264-'118 Correct H2'!L264</f>
        <v>0</v>
      </c>
      <c r="M264" s="70">
        <f>'118 Bus my H2'!M264-'118 Correct H2'!M264</f>
        <v>0</v>
      </c>
      <c r="N264" s="70">
        <f>'118 Bus my H2'!N264-'118 Correct H2'!N264</f>
        <v>0</v>
      </c>
      <c r="O264" s="70">
        <f>'118 Bus my H2'!O264-'118 Correct H2'!O264</f>
        <v>0</v>
      </c>
      <c r="P264" s="70">
        <f>'118 Bus my H2'!P264-'118 Correct H2'!P264</f>
        <v>0</v>
      </c>
      <c r="Q264" s="70">
        <f>'118 Bus my H2'!Q264-'118 Correct H2'!Q264</f>
        <v>0</v>
      </c>
      <c r="R264" s="70">
        <f>'118 Bus my H2'!R264-'118 Correct H2'!R264</f>
        <v>0</v>
      </c>
      <c r="S264" s="70">
        <f>'118 Bus my H2'!S264-'118 Correct H2'!S264</f>
        <v>0</v>
      </c>
      <c r="T264" s="70">
        <f>'118 Bus my H2'!T264-'118 Correct H2'!T264</f>
        <v>0</v>
      </c>
      <c r="U264" s="70">
        <f>'118 Bus my H2'!U264-'118 Correct H2'!U264</f>
        <v>0</v>
      </c>
      <c r="V264" s="70">
        <f>'118 Bus my H2'!V264-'118 Correct H2'!V264</f>
        <v>0</v>
      </c>
      <c r="W264" s="70">
        <f>'118 Bus my H2'!W264-'118 Correct H2'!W264</f>
        <v>0</v>
      </c>
      <c r="X264" s="70">
        <f>'118 Bus my H2'!X264-'118 Correct H2'!X264</f>
        <v>0</v>
      </c>
      <c r="Y264" s="70">
        <f>'118 Bus my H2'!Y264-'118 Correct H2'!Y264</f>
        <v>0</v>
      </c>
      <c r="Z264" s="70">
        <f>'118 Bus my H2'!Z264-'118 Correct H2'!Z264</f>
        <v>0</v>
      </c>
      <c r="AA264" s="70">
        <f>'118 Bus my H2'!AA264-'118 Correct H2'!AA264</f>
        <v>0</v>
      </c>
      <c r="AB264" s="70">
        <f>'118 Bus my H2'!AB264-'118 Correct H2'!AB264</f>
        <v>0</v>
      </c>
      <c r="AC264" s="70">
        <f>'118 Bus my H2'!AC264-'118 Correct H2'!AC264</f>
        <v>0</v>
      </c>
      <c r="AD264" s="70">
        <f>'118 Bus my H2'!AD264-'118 Correct H2'!AD264</f>
        <v>0</v>
      </c>
      <c r="AE264" s="70">
        <f>'118 Bus my H2'!AE264-'118 Correct H2'!AE264</f>
        <v>0</v>
      </c>
      <c r="AF264" s="70">
        <f>'118 Bus my H2'!AF264-'118 Correct H2'!AF264</f>
        <v>0</v>
      </c>
      <c r="AG264" s="70">
        <f>'118 Bus my H2'!AG264-'118 Correct H2'!AG264</f>
        <v>0</v>
      </c>
      <c r="AH264" s="70">
        <f>'118 Bus my H2'!AH264-'118 Correct H2'!AH264</f>
        <v>0</v>
      </c>
      <c r="AI264" s="70">
        <f>'118 Bus my H2'!AI264-'118 Correct H2'!AI264</f>
        <v>0</v>
      </c>
      <c r="AJ264" s="70">
        <f>'118 Bus my H2'!AJ264-'118 Correct H2'!AJ264</f>
        <v>0</v>
      </c>
      <c r="AK264" s="70">
        <f>'118 Bus my H2'!AK264-'118 Correct H2'!AK264</f>
        <v>0</v>
      </c>
      <c r="AL264" s="70">
        <f>'118 Bus my H2'!AL264-'118 Correct H2'!AL264</f>
        <v>0</v>
      </c>
      <c r="AM264" s="70">
        <f>'118 Bus my H2'!AM264-'118 Correct H2'!AM264</f>
        <v>0</v>
      </c>
      <c r="AN264" s="70">
        <f>'118 Bus my H2'!AN264-'118 Correct H2'!AN264</f>
        <v>0</v>
      </c>
      <c r="AO264" s="70">
        <f>'118 Bus my H2'!AO264-'118 Correct H2'!AO264</f>
        <v>0</v>
      </c>
      <c r="AP264" s="70">
        <f>'118 Bus my H2'!AP264-'118 Correct H2'!AP264</f>
        <v>0</v>
      </c>
      <c r="AQ264" s="70">
        <f>'118 Bus my H2'!AQ264-'118 Correct H2'!AQ264</f>
        <v>0</v>
      </c>
      <c r="AR264" s="70">
        <f>'118 Bus my H2'!AR264-'118 Correct H2'!AR264</f>
        <v>0</v>
      </c>
      <c r="AS264" s="70">
        <f>'118 Bus my H2'!AS264-'118 Correct H2'!AS264</f>
        <v>0</v>
      </c>
      <c r="AT264" s="70">
        <f>'118 Bus my H2'!AT264-'118 Correct H2'!AT264</f>
        <v>0</v>
      </c>
      <c r="AU264" s="70">
        <f>'118 Bus my H2'!AU264-'118 Correct H2'!AU264</f>
        <v>0</v>
      </c>
      <c r="AV264" s="70">
        <f>'118 Bus my H2'!AV264-'118 Correct H2'!AV264</f>
        <v>0</v>
      </c>
      <c r="AW264" s="70">
        <f>'118 Bus my H2'!AW264-'118 Correct H2'!AW264</f>
        <v>0</v>
      </c>
      <c r="AX264" s="70">
        <f>'118 Bus my H2'!AX264-'118 Correct H2'!AX264</f>
        <v>0</v>
      </c>
      <c r="AY264" s="70">
        <f>'118 Bus my H2'!AY264-'118 Correct H2'!AY264</f>
        <v>0</v>
      </c>
      <c r="AZ264" s="70">
        <f>'118 Bus my H2'!AZ264-'118 Correct H2'!AZ264</f>
        <v>0</v>
      </c>
    </row>
    <row r="265" spans="1:52" x14ac:dyDescent="0.25">
      <c r="A265" s="70">
        <f>'118 Bus my H2'!A265-'118 Correct H2'!A265</f>
        <v>0</v>
      </c>
      <c r="B265" s="70">
        <f>'118 Bus my H2'!B265-'118 Correct H2'!B265</f>
        <v>0</v>
      </c>
      <c r="C265" s="70">
        <f>'118 Bus my H2'!C265-'118 Correct H2'!C265</f>
        <v>0</v>
      </c>
      <c r="D265" s="70">
        <f>'118 Bus my H2'!D265-'118 Correct H2'!D265</f>
        <v>0</v>
      </c>
      <c r="E265" s="70">
        <f>'118 Bus my H2'!E265-'118 Correct H2'!E265</f>
        <v>0</v>
      </c>
      <c r="F265" s="70">
        <f>'118 Bus my H2'!F265-'118 Correct H2'!F265</f>
        <v>0</v>
      </c>
      <c r="G265" s="70">
        <f>'118 Bus my H2'!G265-'118 Correct H2'!G265</f>
        <v>0</v>
      </c>
      <c r="H265" s="70">
        <f>'118 Bus my H2'!H265-'118 Correct H2'!H265</f>
        <v>0</v>
      </c>
      <c r="I265" s="70">
        <f>'118 Bus my H2'!I265-'118 Correct H2'!I265</f>
        <v>0</v>
      </c>
      <c r="J265" s="70">
        <f>'118 Bus my H2'!J265-'118 Correct H2'!J265</f>
        <v>0</v>
      </c>
      <c r="K265" s="70">
        <f>'118 Bus my H2'!K265-'118 Correct H2'!K265</f>
        <v>0</v>
      </c>
      <c r="L265" s="70">
        <f>'118 Bus my H2'!L265-'118 Correct H2'!L265</f>
        <v>0</v>
      </c>
      <c r="M265" s="70">
        <f>'118 Bus my H2'!M265-'118 Correct H2'!M265</f>
        <v>0</v>
      </c>
      <c r="N265" s="70">
        <f>'118 Bus my H2'!N265-'118 Correct H2'!N265</f>
        <v>0</v>
      </c>
      <c r="O265" s="70">
        <f>'118 Bus my H2'!O265-'118 Correct H2'!O265</f>
        <v>0</v>
      </c>
      <c r="P265" s="70">
        <f>'118 Bus my H2'!P265-'118 Correct H2'!P265</f>
        <v>0</v>
      </c>
      <c r="Q265" s="70">
        <f>'118 Bus my H2'!Q265-'118 Correct H2'!Q265</f>
        <v>0</v>
      </c>
      <c r="R265" s="70">
        <f>'118 Bus my H2'!R265-'118 Correct H2'!R265</f>
        <v>0</v>
      </c>
      <c r="S265" s="70">
        <f>'118 Bus my H2'!S265-'118 Correct H2'!S265</f>
        <v>0</v>
      </c>
      <c r="T265" s="70">
        <f>'118 Bus my H2'!T265-'118 Correct H2'!T265</f>
        <v>0</v>
      </c>
      <c r="U265" s="70">
        <f>'118 Bus my H2'!U265-'118 Correct H2'!U265</f>
        <v>0</v>
      </c>
      <c r="V265" s="70">
        <f>'118 Bus my H2'!V265-'118 Correct H2'!V265</f>
        <v>0</v>
      </c>
      <c r="W265" s="70">
        <f>'118 Bus my H2'!W265-'118 Correct H2'!W265</f>
        <v>0</v>
      </c>
      <c r="X265" s="70">
        <f>'118 Bus my H2'!X265-'118 Correct H2'!X265</f>
        <v>0</v>
      </c>
      <c r="Y265" s="70">
        <f>'118 Bus my H2'!Y265-'118 Correct H2'!Y265</f>
        <v>0</v>
      </c>
      <c r="Z265" s="70">
        <f>'118 Bus my H2'!Z265-'118 Correct H2'!Z265</f>
        <v>0</v>
      </c>
      <c r="AA265" s="70">
        <f>'118 Bus my H2'!AA265-'118 Correct H2'!AA265</f>
        <v>0</v>
      </c>
      <c r="AB265" s="70">
        <f>'118 Bus my H2'!AB265-'118 Correct H2'!AB265</f>
        <v>0</v>
      </c>
      <c r="AC265" s="70">
        <f>'118 Bus my H2'!AC265-'118 Correct H2'!AC265</f>
        <v>0</v>
      </c>
      <c r="AD265" s="70">
        <f>'118 Bus my H2'!AD265-'118 Correct H2'!AD265</f>
        <v>0</v>
      </c>
      <c r="AE265" s="70">
        <f>'118 Bus my H2'!AE265-'118 Correct H2'!AE265</f>
        <v>0</v>
      </c>
      <c r="AF265" s="70">
        <f>'118 Bus my H2'!AF265-'118 Correct H2'!AF265</f>
        <v>0</v>
      </c>
      <c r="AG265" s="70">
        <f>'118 Bus my H2'!AG265-'118 Correct H2'!AG265</f>
        <v>0</v>
      </c>
      <c r="AH265" s="70">
        <f>'118 Bus my H2'!AH265-'118 Correct H2'!AH265</f>
        <v>0</v>
      </c>
      <c r="AI265" s="70">
        <f>'118 Bus my H2'!AI265-'118 Correct H2'!AI265</f>
        <v>0</v>
      </c>
      <c r="AJ265" s="70">
        <f>'118 Bus my H2'!AJ265-'118 Correct H2'!AJ265</f>
        <v>0</v>
      </c>
      <c r="AK265" s="70">
        <f>'118 Bus my H2'!AK265-'118 Correct H2'!AK265</f>
        <v>0</v>
      </c>
      <c r="AL265" s="70">
        <f>'118 Bus my H2'!AL265-'118 Correct H2'!AL265</f>
        <v>0</v>
      </c>
      <c r="AM265" s="70">
        <f>'118 Bus my H2'!AM265-'118 Correct H2'!AM265</f>
        <v>0</v>
      </c>
      <c r="AN265" s="70">
        <f>'118 Bus my H2'!AN265-'118 Correct H2'!AN265</f>
        <v>0</v>
      </c>
      <c r="AO265" s="70">
        <f>'118 Bus my H2'!AO265-'118 Correct H2'!AO265</f>
        <v>0</v>
      </c>
      <c r="AP265" s="70">
        <f>'118 Bus my H2'!AP265-'118 Correct H2'!AP265</f>
        <v>0</v>
      </c>
      <c r="AQ265" s="70">
        <f>'118 Bus my H2'!AQ265-'118 Correct H2'!AQ265</f>
        <v>0</v>
      </c>
      <c r="AR265" s="70">
        <f>'118 Bus my H2'!AR265-'118 Correct H2'!AR265</f>
        <v>0</v>
      </c>
      <c r="AS265" s="70">
        <f>'118 Bus my H2'!AS265-'118 Correct H2'!AS265</f>
        <v>0</v>
      </c>
      <c r="AT265" s="70">
        <f>'118 Bus my H2'!AT265-'118 Correct H2'!AT265</f>
        <v>0</v>
      </c>
      <c r="AU265" s="70">
        <f>'118 Bus my H2'!AU265-'118 Correct H2'!AU265</f>
        <v>0</v>
      </c>
      <c r="AV265" s="70">
        <f>'118 Bus my H2'!AV265-'118 Correct H2'!AV265</f>
        <v>0</v>
      </c>
      <c r="AW265" s="70">
        <f>'118 Bus my H2'!AW265-'118 Correct H2'!AW265</f>
        <v>0</v>
      </c>
      <c r="AX265" s="70">
        <f>'118 Bus my H2'!AX265-'118 Correct H2'!AX265</f>
        <v>0</v>
      </c>
      <c r="AY265" s="70">
        <f>'118 Bus my H2'!AY265-'118 Correct H2'!AY265</f>
        <v>0</v>
      </c>
      <c r="AZ265" s="70">
        <f>'118 Bus my H2'!AZ265-'118 Correct H2'!AZ265</f>
        <v>0</v>
      </c>
    </row>
    <row r="266" spans="1:52" x14ac:dyDescent="0.25">
      <c r="A266" s="70">
        <f>'118 Bus my H2'!A266-'118 Correct H2'!A266</f>
        <v>0</v>
      </c>
      <c r="B266" s="70">
        <f>'118 Bus my H2'!B266-'118 Correct H2'!B266</f>
        <v>0</v>
      </c>
      <c r="C266" s="70">
        <f>'118 Bus my H2'!C266-'118 Correct H2'!C266</f>
        <v>0</v>
      </c>
      <c r="D266" s="70">
        <f>'118 Bus my H2'!D266-'118 Correct H2'!D266</f>
        <v>0</v>
      </c>
      <c r="E266" s="70">
        <f>'118 Bus my H2'!E266-'118 Correct H2'!E266</f>
        <v>0</v>
      </c>
      <c r="F266" s="70">
        <f>'118 Bus my H2'!F266-'118 Correct H2'!F266</f>
        <v>0</v>
      </c>
      <c r="G266" s="70">
        <f>'118 Bus my H2'!G266-'118 Correct H2'!G266</f>
        <v>0</v>
      </c>
      <c r="H266" s="70">
        <f>'118 Bus my H2'!H266-'118 Correct H2'!H266</f>
        <v>0</v>
      </c>
      <c r="I266" s="70">
        <f>'118 Bus my H2'!I266-'118 Correct H2'!I266</f>
        <v>0</v>
      </c>
      <c r="J266" s="70">
        <f>'118 Bus my H2'!J266-'118 Correct H2'!J266</f>
        <v>0</v>
      </c>
      <c r="K266" s="70">
        <f>'118 Bus my H2'!K266-'118 Correct H2'!K266</f>
        <v>0</v>
      </c>
      <c r="L266" s="70">
        <f>'118 Bus my H2'!L266-'118 Correct H2'!L266</f>
        <v>0</v>
      </c>
      <c r="M266" s="70">
        <f>'118 Bus my H2'!M266-'118 Correct H2'!M266</f>
        <v>0</v>
      </c>
      <c r="N266" s="70">
        <f>'118 Bus my H2'!N266-'118 Correct H2'!N266</f>
        <v>0</v>
      </c>
      <c r="O266" s="70">
        <f>'118 Bus my H2'!O266-'118 Correct H2'!O266</f>
        <v>0</v>
      </c>
      <c r="P266" s="70">
        <f>'118 Bus my H2'!P266-'118 Correct H2'!P266</f>
        <v>0</v>
      </c>
      <c r="Q266" s="70">
        <f>'118 Bus my H2'!Q266-'118 Correct H2'!Q266</f>
        <v>0</v>
      </c>
      <c r="R266" s="70">
        <f>'118 Bus my H2'!R266-'118 Correct H2'!R266</f>
        <v>0</v>
      </c>
      <c r="S266" s="70">
        <f>'118 Bus my H2'!S266-'118 Correct H2'!S266</f>
        <v>0</v>
      </c>
      <c r="T266" s="70">
        <f>'118 Bus my H2'!T266-'118 Correct H2'!T266</f>
        <v>0</v>
      </c>
      <c r="U266" s="70">
        <f>'118 Bus my H2'!U266-'118 Correct H2'!U266</f>
        <v>0</v>
      </c>
      <c r="V266" s="70">
        <f>'118 Bus my H2'!V266-'118 Correct H2'!V266</f>
        <v>0</v>
      </c>
      <c r="W266" s="70">
        <f>'118 Bus my H2'!W266-'118 Correct H2'!W266</f>
        <v>0</v>
      </c>
      <c r="X266" s="70">
        <f>'118 Bus my H2'!X266-'118 Correct H2'!X266</f>
        <v>0</v>
      </c>
      <c r="Y266" s="70">
        <f>'118 Bus my H2'!Y266-'118 Correct H2'!Y266</f>
        <v>0</v>
      </c>
      <c r="Z266" s="70">
        <f>'118 Bus my H2'!Z266-'118 Correct H2'!Z266</f>
        <v>0</v>
      </c>
      <c r="AA266" s="70">
        <f>'118 Bus my H2'!AA266-'118 Correct H2'!AA266</f>
        <v>0</v>
      </c>
      <c r="AB266" s="70">
        <f>'118 Bus my H2'!AB266-'118 Correct H2'!AB266</f>
        <v>0</v>
      </c>
      <c r="AC266" s="70">
        <f>'118 Bus my H2'!AC266-'118 Correct H2'!AC266</f>
        <v>0</v>
      </c>
      <c r="AD266" s="70">
        <f>'118 Bus my H2'!AD266-'118 Correct H2'!AD266</f>
        <v>0</v>
      </c>
      <c r="AE266" s="70">
        <f>'118 Bus my H2'!AE266-'118 Correct H2'!AE266</f>
        <v>0</v>
      </c>
      <c r="AF266" s="70">
        <f>'118 Bus my H2'!AF266-'118 Correct H2'!AF266</f>
        <v>0</v>
      </c>
      <c r="AG266" s="70">
        <f>'118 Bus my H2'!AG266-'118 Correct H2'!AG266</f>
        <v>0</v>
      </c>
      <c r="AH266" s="70">
        <f>'118 Bus my H2'!AH266-'118 Correct H2'!AH266</f>
        <v>0</v>
      </c>
      <c r="AI266" s="70">
        <f>'118 Bus my H2'!AI266-'118 Correct H2'!AI266</f>
        <v>0</v>
      </c>
      <c r="AJ266" s="70">
        <f>'118 Bus my H2'!AJ266-'118 Correct H2'!AJ266</f>
        <v>0</v>
      </c>
      <c r="AK266" s="70">
        <f>'118 Bus my H2'!AK266-'118 Correct H2'!AK266</f>
        <v>0</v>
      </c>
      <c r="AL266" s="70">
        <f>'118 Bus my H2'!AL266-'118 Correct H2'!AL266</f>
        <v>0</v>
      </c>
      <c r="AM266" s="70">
        <f>'118 Bus my H2'!AM266-'118 Correct H2'!AM266</f>
        <v>0</v>
      </c>
      <c r="AN266" s="70">
        <f>'118 Bus my H2'!AN266-'118 Correct H2'!AN266</f>
        <v>0</v>
      </c>
      <c r="AO266" s="70">
        <f>'118 Bus my H2'!AO266-'118 Correct H2'!AO266</f>
        <v>0</v>
      </c>
      <c r="AP266" s="70">
        <f>'118 Bus my H2'!AP266-'118 Correct H2'!AP266</f>
        <v>0</v>
      </c>
      <c r="AQ266" s="70">
        <f>'118 Bus my H2'!AQ266-'118 Correct H2'!AQ266</f>
        <v>0</v>
      </c>
      <c r="AR266" s="70">
        <f>'118 Bus my H2'!AR266-'118 Correct H2'!AR266</f>
        <v>0</v>
      </c>
      <c r="AS266" s="70">
        <f>'118 Bus my H2'!AS266-'118 Correct H2'!AS266</f>
        <v>0</v>
      </c>
      <c r="AT266" s="70">
        <f>'118 Bus my H2'!AT266-'118 Correct H2'!AT266</f>
        <v>0</v>
      </c>
      <c r="AU266" s="70">
        <f>'118 Bus my H2'!AU266-'118 Correct H2'!AU266</f>
        <v>0</v>
      </c>
      <c r="AV266" s="70">
        <f>'118 Bus my H2'!AV266-'118 Correct H2'!AV266</f>
        <v>0</v>
      </c>
      <c r="AW266" s="70">
        <f>'118 Bus my H2'!AW266-'118 Correct H2'!AW266</f>
        <v>0</v>
      </c>
      <c r="AX266" s="70">
        <f>'118 Bus my H2'!AX266-'118 Correct H2'!AX266</f>
        <v>0</v>
      </c>
      <c r="AY266" s="70">
        <f>'118 Bus my H2'!AY266-'118 Correct H2'!AY266</f>
        <v>0</v>
      </c>
      <c r="AZ266" s="70">
        <f>'118 Bus my H2'!AZ266-'118 Correct H2'!AZ266</f>
        <v>0</v>
      </c>
    </row>
    <row r="267" spans="1:52" x14ac:dyDescent="0.25">
      <c r="A267" s="70">
        <f>'118 Bus my H2'!A267-'118 Correct H2'!A267</f>
        <v>0</v>
      </c>
      <c r="B267" s="70">
        <f>'118 Bus my H2'!B267-'118 Correct H2'!B267</f>
        <v>0</v>
      </c>
      <c r="C267" s="70">
        <f>'118 Bus my H2'!C267-'118 Correct H2'!C267</f>
        <v>0</v>
      </c>
      <c r="D267" s="70">
        <f>'118 Bus my H2'!D267-'118 Correct H2'!D267</f>
        <v>0</v>
      </c>
      <c r="E267" s="70">
        <f>'118 Bus my H2'!E267-'118 Correct H2'!E267</f>
        <v>0</v>
      </c>
      <c r="F267" s="70">
        <f>'118 Bus my H2'!F267-'118 Correct H2'!F267</f>
        <v>0</v>
      </c>
      <c r="G267" s="70">
        <f>'118 Bus my H2'!G267-'118 Correct H2'!G267</f>
        <v>0</v>
      </c>
      <c r="H267" s="70">
        <f>'118 Bus my H2'!H267-'118 Correct H2'!H267</f>
        <v>0</v>
      </c>
      <c r="I267" s="70">
        <f>'118 Bus my H2'!I267-'118 Correct H2'!I267</f>
        <v>0</v>
      </c>
      <c r="J267" s="70">
        <f>'118 Bus my H2'!J267-'118 Correct H2'!J267</f>
        <v>0</v>
      </c>
      <c r="K267" s="70">
        <f>'118 Bus my H2'!K267-'118 Correct H2'!K267</f>
        <v>0</v>
      </c>
      <c r="L267" s="70">
        <f>'118 Bus my H2'!L267-'118 Correct H2'!L267</f>
        <v>0</v>
      </c>
      <c r="M267" s="70">
        <f>'118 Bus my H2'!M267-'118 Correct H2'!M267</f>
        <v>0</v>
      </c>
      <c r="N267" s="70">
        <f>'118 Bus my H2'!N267-'118 Correct H2'!N267</f>
        <v>0</v>
      </c>
      <c r="O267" s="70">
        <f>'118 Bus my H2'!O267-'118 Correct H2'!O267</f>
        <v>0</v>
      </c>
      <c r="P267" s="70">
        <f>'118 Bus my H2'!P267-'118 Correct H2'!P267</f>
        <v>0</v>
      </c>
      <c r="Q267" s="70">
        <f>'118 Bus my H2'!Q267-'118 Correct H2'!Q267</f>
        <v>0</v>
      </c>
      <c r="R267" s="70">
        <f>'118 Bus my H2'!R267-'118 Correct H2'!R267</f>
        <v>0</v>
      </c>
      <c r="S267" s="70">
        <f>'118 Bus my H2'!S267-'118 Correct H2'!S267</f>
        <v>0</v>
      </c>
      <c r="T267" s="70">
        <f>'118 Bus my H2'!T267-'118 Correct H2'!T267</f>
        <v>0</v>
      </c>
      <c r="U267" s="70">
        <f>'118 Bus my H2'!U267-'118 Correct H2'!U267</f>
        <v>0</v>
      </c>
      <c r="V267" s="70">
        <f>'118 Bus my H2'!V267-'118 Correct H2'!V267</f>
        <v>0</v>
      </c>
      <c r="W267" s="70">
        <f>'118 Bus my H2'!W267-'118 Correct H2'!W267</f>
        <v>0</v>
      </c>
      <c r="X267" s="70">
        <f>'118 Bus my H2'!X267-'118 Correct H2'!X267</f>
        <v>0</v>
      </c>
      <c r="Y267" s="70">
        <f>'118 Bus my H2'!Y267-'118 Correct H2'!Y267</f>
        <v>0</v>
      </c>
      <c r="Z267" s="70">
        <f>'118 Bus my H2'!Z267-'118 Correct H2'!Z267</f>
        <v>0</v>
      </c>
      <c r="AA267" s="70">
        <f>'118 Bus my H2'!AA267-'118 Correct H2'!AA267</f>
        <v>0</v>
      </c>
      <c r="AB267" s="70">
        <f>'118 Bus my H2'!AB267-'118 Correct H2'!AB267</f>
        <v>0</v>
      </c>
      <c r="AC267" s="70">
        <f>'118 Bus my H2'!AC267-'118 Correct H2'!AC267</f>
        <v>0</v>
      </c>
      <c r="AD267" s="70">
        <f>'118 Bus my H2'!AD267-'118 Correct H2'!AD267</f>
        <v>0</v>
      </c>
      <c r="AE267" s="70">
        <f>'118 Bus my H2'!AE267-'118 Correct H2'!AE267</f>
        <v>0</v>
      </c>
      <c r="AF267" s="70">
        <f>'118 Bus my H2'!AF267-'118 Correct H2'!AF267</f>
        <v>0</v>
      </c>
      <c r="AG267" s="70">
        <f>'118 Bus my H2'!AG267-'118 Correct H2'!AG267</f>
        <v>0</v>
      </c>
      <c r="AH267" s="70">
        <f>'118 Bus my H2'!AH267-'118 Correct H2'!AH267</f>
        <v>0</v>
      </c>
      <c r="AI267" s="70">
        <f>'118 Bus my H2'!AI267-'118 Correct H2'!AI267</f>
        <v>0</v>
      </c>
      <c r="AJ267" s="70">
        <f>'118 Bus my H2'!AJ267-'118 Correct H2'!AJ267</f>
        <v>0</v>
      </c>
      <c r="AK267" s="70">
        <f>'118 Bus my H2'!AK267-'118 Correct H2'!AK267</f>
        <v>0</v>
      </c>
      <c r="AL267" s="70">
        <f>'118 Bus my H2'!AL267-'118 Correct H2'!AL267</f>
        <v>0</v>
      </c>
      <c r="AM267" s="70">
        <f>'118 Bus my H2'!AM267-'118 Correct H2'!AM267</f>
        <v>0</v>
      </c>
      <c r="AN267" s="70">
        <f>'118 Bus my H2'!AN267-'118 Correct H2'!AN267</f>
        <v>0</v>
      </c>
      <c r="AO267" s="70">
        <f>'118 Bus my H2'!AO267-'118 Correct H2'!AO267</f>
        <v>0</v>
      </c>
      <c r="AP267" s="70">
        <f>'118 Bus my H2'!AP267-'118 Correct H2'!AP267</f>
        <v>0</v>
      </c>
      <c r="AQ267" s="70">
        <f>'118 Bus my H2'!AQ267-'118 Correct H2'!AQ267</f>
        <v>0</v>
      </c>
      <c r="AR267" s="70">
        <f>'118 Bus my H2'!AR267-'118 Correct H2'!AR267</f>
        <v>0</v>
      </c>
      <c r="AS267" s="70">
        <f>'118 Bus my H2'!AS267-'118 Correct H2'!AS267</f>
        <v>0</v>
      </c>
      <c r="AT267" s="70">
        <f>'118 Bus my H2'!AT267-'118 Correct H2'!AT267</f>
        <v>0</v>
      </c>
      <c r="AU267" s="70">
        <f>'118 Bus my H2'!AU267-'118 Correct H2'!AU267</f>
        <v>0</v>
      </c>
      <c r="AV267" s="70">
        <f>'118 Bus my H2'!AV267-'118 Correct H2'!AV267</f>
        <v>0</v>
      </c>
      <c r="AW267" s="70">
        <f>'118 Bus my H2'!AW267-'118 Correct H2'!AW267</f>
        <v>0</v>
      </c>
      <c r="AX267" s="70">
        <f>'118 Bus my H2'!AX267-'118 Correct H2'!AX267</f>
        <v>0</v>
      </c>
      <c r="AY267" s="70">
        <f>'118 Bus my H2'!AY267-'118 Correct H2'!AY267</f>
        <v>0</v>
      </c>
      <c r="AZ267" s="70">
        <f>'118 Bus my H2'!AZ267-'118 Correct H2'!AZ267</f>
        <v>0</v>
      </c>
    </row>
    <row r="268" spans="1:52" x14ac:dyDescent="0.25">
      <c r="A268" s="70">
        <f>'118 Bus my H2'!A268-'118 Correct H2'!A268</f>
        <v>0</v>
      </c>
      <c r="B268" s="70">
        <f>'118 Bus my H2'!B268-'118 Correct H2'!B268</f>
        <v>0</v>
      </c>
      <c r="C268" s="70">
        <f>'118 Bus my H2'!C268-'118 Correct H2'!C268</f>
        <v>0</v>
      </c>
      <c r="D268" s="70">
        <f>'118 Bus my H2'!D268-'118 Correct H2'!D268</f>
        <v>0</v>
      </c>
      <c r="E268" s="70">
        <f>'118 Bus my H2'!E268-'118 Correct H2'!E268</f>
        <v>0</v>
      </c>
      <c r="F268" s="70">
        <f>'118 Bus my H2'!F268-'118 Correct H2'!F268</f>
        <v>0</v>
      </c>
      <c r="G268" s="70">
        <f>'118 Bus my H2'!G268-'118 Correct H2'!G268</f>
        <v>0</v>
      </c>
      <c r="H268" s="70">
        <f>'118 Bus my H2'!H268-'118 Correct H2'!H268</f>
        <v>0</v>
      </c>
      <c r="I268" s="70">
        <f>'118 Bus my H2'!I268-'118 Correct H2'!I268</f>
        <v>0</v>
      </c>
      <c r="J268" s="70">
        <f>'118 Bus my H2'!J268-'118 Correct H2'!J268</f>
        <v>0</v>
      </c>
      <c r="K268" s="70">
        <f>'118 Bus my H2'!K268-'118 Correct H2'!K268</f>
        <v>0</v>
      </c>
      <c r="L268" s="70">
        <f>'118 Bus my H2'!L268-'118 Correct H2'!L268</f>
        <v>0</v>
      </c>
      <c r="M268" s="70">
        <f>'118 Bus my H2'!M268-'118 Correct H2'!M268</f>
        <v>0</v>
      </c>
      <c r="N268" s="70">
        <f>'118 Bus my H2'!N268-'118 Correct H2'!N268</f>
        <v>0</v>
      </c>
      <c r="O268" s="70">
        <f>'118 Bus my H2'!O268-'118 Correct H2'!O268</f>
        <v>0</v>
      </c>
      <c r="P268" s="70">
        <f>'118 Bus my H2'!P268-'118 Correct H2'!P268</f>
        <v>0</v>
      </c>
      <c r="Q268" s="70">
        <f>'118 Bus my H2'!Q268-'118 Correct H2'!Q268</f>
        <v>0</v>
      </c>
      <c r="R268" s="70">
        <f>'118 Bus my H2'!R268-'118 Correct H2'!R268</f>
        <v>0</v>
      </c>
      <c r="S268" s="70">
        <f>'118 Bus my H2'!S268-'118 Correct H2'!S268</f>
        <v>0</v>
      </c>
      <c r="T268" s="70">
        <f>'118 Bus my H2'!T268-'118 Correct H2'!T268</f>
        <v>0</v>
      </c>
      <c r="U268" s="70">
        <f>'118 Bus my H2'!U268-'118 Correct H2'!U268</f>
        <v>0</v>
      </c>
      <c r="V268" s="70">
        <f>'118 Bus my H2'!V268-'118 Correct H2'!V268</f>
        <v>0</v>
      </c>
      <c r="W268" s="70">
        <f>'118 Bus my H2'!W268-'118 Correct H2'!W268</f>
        <v>0</v>
      </c>
      <c r="X268" s="70">
        <f>'118 Bus my H2'!X268-'118 Correct H2'!X268</f>
        <v>0</v>
      </c>
      <c r="Y268" s="70">
        <f>'118 Bus my H2'!Y268-'118 Correct H2'!Y268</f>
        <v>0</v>
      </c>
      <c r="Z268" s="70">
        <f>'118 Bus my H2'!Z268-'118 Correct H2'!Z268</f>
        <v>0</v>
      </c>
      <c r="AA268" s="70">
        <f>'118 Bus my H2'!AA268-'118 Correct H2'!AA268</f>
        <v>0</v>
      </c>
      <c r="AB268" s="70">
        <f>'118 Bus my H2'!AB268-'118 Correct H2'!AB268</f>
        <v>0</v>
      </c>
      <c r="AC268" s="70">
        <f>'118 Bus my H2'!AC268-'118 Correct H2'!AC268</f>
        <v>0</v>
      </c>
      <c r="AD268" s="70">
        <f>'118 Bus my H2'!AD268-'118 Correct H2'!AD268</f>
        <v>0</v>
      </c>
      <c r="AE268" s="70">
        <f>'118 Bus my H2'!AE268-'118 Correct H2'!AE268</f>
        <v>0</v>
      </c>
      <c r="AF268" s="70">
        <f>'118 Bus my H2'!AF268-'118 Correct H2'!AF268</f>
        <v>0</v>
      </c>
      <c r="AG268" s="70">
        <f>'118 Bus my H2'!AG268-'118 Correct H2'!AG268</f>
        <v>0</v>
      </c>
      <c r="AH268" s="70">
        <f>'118 Bus my H2'!AH268-'118 Correct H2'!AH268</f>
        <v>0</v>
      </c>
      <c r="AI268" s="70">
        <f>'118 Bus my H2'!AI268-'118 Correct H2'!AI268</f>
        <v>0</v>
      </c>
      <c r="AJ268" s="70">
        <f>'118 Bus my H2'!AJ268-'118 Correct H2'!AJ268</f>
        <v>0</v>
      </c>
      <c r="AK268" s="70">
        <f>'118 Bus my H2'!AK268-'118 Correct H2'!AK268</f>
        <v>0</v>
      </c>
      <c r="AL268" s="70">
        <f>'118 Bus my H2'!AL268-'118 Correct H2'!AL268</f>
        <v>0</v>
      </c>
      <c r="AM268" s="70">
        <f>'118 Bus my H2'!AM268-'118 Correct H2'!AM268</f>
        <v>0</v>
      </c>
      <c r="AN268" s="70">
        <f>'118 Bus my H2'!AN268-'118 Correct H2'!AN268</f>
        <v>0</v>
      </c>
      <c r="AO268" s="70">
        <f>'118 Bus my H2'!AO268-'118 Correct H2'!AO268</f>
        <v>0</v>
      </c>
      <c r="AP268" s="70">
        <f>'118 Bus my H2'!AP268-'118 Correct H2'!AP268</f>
        <v>0</v>
      </c>
      <c r="AQ268" s="70">
        <f>'118 Bus my H2'!AQ268-'118 Correct H2'!AQ268</f>
        <v>0</v>
      </c>
      <c r="AR268" s="70">
        <f>'118 Bus my H2'!AR268-'118 Correct H2'!AR268</f>
        <v>0</v>
      </c>
      <c r="AS268" s="70">
        <f>'118 Bus my H2'!AS268-'118 Correct H2'!AS268</f>
        <v>0</v>
      </c>
      <c r="AT268" s="70">
        <f>'118 Bus my H2'!AT268-'118 Correct H2'!AT268</f>
        <v>0</v>
      </c>
      <c r="AU268" s="70">
        <f>'118 Bus my H2'!AU268-'118 Correct H2'!AU268</f>
        <v>0</v>
      </c>
      <c r="AV268" s="70">
        <f>'118 Bus my H2'!AV268-'118 Correct H2'!AV268</f>
        <v>0</v>
      </c>
      <c r="AW268" s="70">
        <f>'118 Bus my H2'!AW268-'118 Correct H2'!AW268</f>
        <v>0</v>
      </c>
      <c r="AX268" s="70">
        <f>'118 Bus my H2'!AX268-'118 Correct H2'!AX268</f>
        <v>0</v>
      </c>
      <c r="AY268" s="70">
        <f>'118 Bus my H2'!AY268-'118 Correct H2'!AY268</f>
        <v>0</v>
      </c>
      <c r="AZ268" s="70">
        <f>'118 Bus my H2'!AZ268-'118 Correct H2'!AZ268</f>
        <v>0</v>
      </c>
    </row>
    <row r="269" spans="1:52" x14ac:dyDescent="0.25">
      <c r="A269" s="70">
        <f>'118 Bus my H2'!A269-'118 Correct H2'!A269</f>
        <v>0</v>
      </c>
      <c r="B269" s="70">
        <f>'118 Bus my H2'!B269-'118 Correct H2'!B269</f>
        <v>0</v>
      </c>
      <c r="C269" s="70">
        <f>'118 Bus my H2'!C269-'118 Correct H2'!C269</f>
        <v>0</v>
      </c>
      <c r="D269" s="70">
        <f>'118 Bus my H2'!D269-'118 Correct H2'!D269</f>
        <v>0</v>
      </c>
      <c r="E269" s="70">
        <f>'118 Bus my H2'!E269-'118 Correct H2'!E269</f>
        <v>0</v>
      </c>
      <c r="F269" s="70">
        <f>'118 Bus my H2'!F269-'118 Correct H2'!F269</f>
        <v>0</v>
      </c>
      <c r="G269" s="70">
        <f>'118 Bus my H2'!G269-'118 Correct H2'!G269</f>
        <v>0</v>
      </c>
      <c r="H269" s="70">
        <f>'118 Bus my H2'!H269-'118 Correct H2'!H269</f>
        <v>0</v>
      </c>
      <c r="I269" s="70">
        <f>'118 Bus my H2'!I269-'118 Correct H2'!I269</f>
        <v>0</v>
      </c>
      <c r="J269" s="70">
        <f>'118 Bus my H2'!J269-'118 Correct H2'!J269</f>
        <v>0</v>
      </c>
      <c r="K269" s="70">
        <f>'118 Bus my H2'!K269-'118 Correct H2'!K269</f>
        <v>0</v>
      </c>
      <c r="L269" s="70">
        <f>'118 Bus my H2'!L269-'118 Correct H2'!L269</f>
        <v>0</v>
      </c>
      <c r="M269" s="70">
        <f>'118 Bus my H2'!M269-'118 Correct H2'!M269</f>
        <v>0</v>
      </c>
      <c r="N269" s="70">
        <f>'118 Bus my H2'!N269-'118 Correct H2'!N269</f>
        <v>0</v>
      </c>
      <c r="O269" s="70">
        <f>'118 Bus my H2'!O269-'118 Correct H2'!O269</f>
        <v>0</v>
      </c>
      <c r="P269" s="70">
        <f>'118 Bus my H2'!P269-'118 Correct H2'!P269</f>
        <v>0</v>
      </c>
      <c r="Q269" s="70">
        <f>'118 Bus my H2'!Q269-'118 Correct H2'!Q269</f>
        <v>0</v>
      </c>
      <c r="R269" s="70">
        <f>'118 Bus my H2'!R269-'118 Correct H2'!R269</f>
        <v>0</v>
      </c>
      <c r="S269" s="70">
        <f>'118 Bus my H2'!S269-'118 Correct H2'!S269</f>
        <v>0</v>
      </c>
      <c r="T269" s="70">
        <f>'118 Bus my H2'!T269-'118 Correct H2'!T269</f>
        <v>0</v>
      </c>
      <c r="U269" s="70">
        <f>'118 Bus my H2'!U269-'118 Correct H2'!U269</f>
        <v>0</v>
      </c>
      <c r="V269" s="70">
        <f>'118 Bus my H2'!V269-'118 Correct H2'!V269</f>
        <v>0</v>
      </c>
      <c r="W269" s="70">
        <f>'118 Bus my H2'!W269-'118 Correct H2'!W269</f>
        <v>0</v>
      </c>
      <c r="X269" s="70">
        <f>'118 Bus my H2'!X269-'118 Correct H2'!X269</f>
        <v>0</v>
      </c>
      <c r="Y269" s="70">
        <f>'118 Bus my H2'!Y269-'118 Correct H2'!Y269</f>
        <v>0</v>
      </c>
      <c r="Z269" s="70">
        <f>'118 Bus my H2'!Z269-'118 Correct H2'!Z269</f>
        <v>0</v>
      </c>
      <c r="AA269" s="70">
        <f>'118 Bus my H2'!AA269-'118 Correct H2'!AA269</f>
        <v>0</v>
      </c>
      <c r="AB269" s="70">
        <f>'118 Bus my H2'!AB269-'118 Correct H2'!AB269</f>
        <v>0</v>
      </c>
      <c r="AC269" s="70">
        <f>'118 Bus my H2'!AC269-'118 Correct H2'!AC269</f>
        <v>0</v>
      </c>
      <c r="AD269" s="70">
        <f>'118 Bus my H2'!AD269-'118 Correct H2'!AD269</f>
        <v>0</v>
      </c>
      <c r="AE269" s="70">
        <f>'118 Bus my H2'!AE269-'118 Correct H2'!AE269</f>
        <v>0</v>
      </c>
      <c r="AF269" s="70">
        <f>'118 Bus my H2'!AF269-'118 Correct H2'!AF269</f>
        <v>0</v>
      </c>
      <c r="AG269" s="70">
        <f>'118 Bus my H2'!AG269-'118 Correct H2'!AG269</f>
        <v>0</v>
      </c>
      <c r="AH269" s="70">
        <f>'118 Bus my H2'!AH269-'118 Correct H2'!AH269</f>
        <v>0</v>
      </c>
      <c r="AI269" s="70">
        <f>'118 Bus my H2'!AI269-'118 Correct H2'!AI269</f>
        <v>0</v>
      </c>
      <c r="AJ269" s="70">
        <f>'118 Bus my H2'!AJ269-'118 Correct H2'!AJ269</f>
        <v>0</v>
      </c>
      <c r="AK269" s="70">
        <f>'118 Bus my H2'!AK269-'118 Correct H2'!AK269</f>
        <v>0</v>
      </c>
      <c r="AL269" s="70">
        <f>'118 Bus my H2'!AL269-'118 Correct H2'!AL269</f>
        <v>0</v>
      </c>
      <c r="AM269" s="70">
        <f>'118 Bus my H2'!AM269-'118 Correct H2'!AM269</f>
        <v>0</v>
      </c>
      <c r="AN269" s="70">
        <f>'118 Bus my H2'!AN269-'118 Correct H2'!AN269</f>
        <v>0</v>
      </c>
      <c r="AO269" s="70">
        <f>'118 Bus my H2'!AO269-'118 Correct H2'!AO269</f>
        <v>0</v>
      </c>
      <c r="AP269" s="70">
        <f>'118 Bus my H2'!AP269-'118 Correct H2'!AP269</f>
        <v>0</v>
      </c>
      <c r="AQ269" s="70">
        <f>'118 Bus my H2'!AQ269-'118 Correct H2'!AQ269</f>
        <v>0</v>
      </c>
      <c r="AR269" s="70">
        <f>'118 Bus my H2'!AR269-'118 Correct H2'!AR269</f>
        <v>0</v>
      </c>
      <c r="AS269" s="70">
        <f>'118 Bus my H2'!AS269-'118 Correct H2'!AS269</f>
        <v>0</v>
      </c>
      <c r="AT269" s="70">
        <f>'118 Bus my H2'!AT269-'118 Correct H2'!AT269</f>
        <v>0</v>
      </c>
      <c r="AU269" s="70">
        <f>'118 Bus my H2'!AU269-'118 Correct H2'!AU269</f>
        <v>0</v>
      </c>
      <c r="AV269" s="70">
        <f>'118 Bus my H2'!AV269-'118 Correct H2'!AV269</f>
        <v>0</v>
      </c>
      <c r="AW269" s="70">
        <f>'118 Bus my H2'!AW269-'118 Correct H2'!AW269</f>
        <v>0</v>
      </c>
      <c r="AX269" s="70">
        <f>'118 Bus my H2'!AX269-'118 Correct H2'!AX269</f>
        <v>0</v>
      </c>
      <c r="AY269" s="70">
        <f>'118 Bus my H2'!AY269-'118 Correct H2'!AY269</f>
        <v>0</v>
      </c>
      <c r="AZ269" s="70">
        <f>'118 Bus my H2'!AZ269-'118 Correct H2'!AZ269</f>
        <v>0</v>
      </c>
    </row>
    <row r="270" spans="1:52" x14ac:dyDescent="0.25">
      <c r="A270" s="70">
        <f>'118 Bus my H2'!A270-'118 Correct H2'!A270</f>
        <v>0</v>
      </c>
      <c r="B270" s="70">
        <f>'118 Bus my H2'!B270-'118 Correct H2'!B270</f>
        <v>0</v>
      </c>
      <c r="C270" s="70">
        <f>'118 Bus my H2'!C270-'118 Correct H2'!C270</f>
        <v>0</v>
      </c>
      <c r="D270" s="70">
        <f>'118 Bus my H2'!D270-'118 Correct H2'!D270</f>
        <v>0</v>
      </c>
      <c r="E270" s="70">
        <f>'118 Bus my H2'!E270-'118 Correct H2'!E270</f>
        <v>0</v>
      </c>
      <c r="F270" s="70">
        <f>'118 Bus my H2'!F270-'118 Correct H2'!F270</f>
        <v>0</v>
      </c>
      <c r="G270" s="70">
        <f>'118 Bus my H2'!G270-'118 Correct H2'!G270</f>
        <v>0</v>
      </c>
      <c r="H270" s="70">
        <f>'118 Bus my H2'!H270-'118 Correct H2'!H270</f>
        <v>0</v>
      </c>
      <c r="I270" s="70">
        <f>'118 Bus my H2'!I270-'118 Correct H2'!I270</f>
        <v>0</v>
      </c>
      <c r="J270" s="70">
        <f>'118 Bus my H2'!J270-'118 Correct H2'!J270</f>
        <v>0</v>
      </c>
      <c r="K270" s="70">
        <f>'118 Bus my H2'!K270-'118 Correct H2'!K270</f>
        <v>0</v>
      </c>
      <c r="L270" s="70">
        <f>'118 Bus my H2'!L270-'118 Correct H2'!L270</f>
        <v>0</v>
      </c>
      <c r="M270" s="70">
        <f>'118 Bus my H2'!M270-'118 Correct H2'!M270</f>
        <v>0</v>
      </c>
      <c r="N270" s="70">
        <f>'118 Bus my H2'!N270-'118 Correct H2'!N270</f>
        <v>0</v>
      </c>
      <c r="O270" s="70">
        <f>'118 Bus my H2'!O270-'118 Correct H2'!O270</f>
        <v>0</v>
      </c>
      <c r="P270" s="70">
        <f>'118 Bus my H2'!P270-'118 Correct H2'!P270</f>
        <v>0</v>
      </c>
      <c r="Q270" s="70">
        <f>'118 Bus my H2'!Q270-'118 Correct H2'!Q270</f>
        <v>0</v>
      </c>
      <c r="R270" s="70">
        <f>'118 Bus my H2'!R270-'118 Correct H2'!R270</f>
        <v>0</v>
      </c>
      <c r="S270" s="70">
        <f>'118 Bus my H2'!S270-'118 Correct H2'!S270</f>
        <v>0</v>
      </c>
      <c r="T270" s="70">
        <f>'118 Bus my H2'!T270-'118 Correct H2'!T270</f>
        <v>0</v>
      </c>
      <c r="U270" s="70">
        <f>'118 Bus my H2'!U270-'118 Correct H2'!U270</f>
        <v>0</v>
      </c>
      <c r="V270" s="70">
        <f>'118 Bus my H2'!V270-'118 Correct H2'!V270</f>
        <v>0</v>
      </c>
      <c r="W270" s="70">
        <f>'118 Bus my H2'!W270-'118 Correct H2'!W270</f>
        <v>0</v>
      </c>
      <c r="X270" s="70">
        <f>'118 Bus my H2'!X270-'118 Correct H2'!X270</f>
        <v>0</v>
      </c>
      <c r="Y270" s="70">
        <f>'118 Bus my H2'!Y270-'118 Correct H2'!Y270</f>
        <v>0</v>
      </c>
      <c r="Z270" s="70">
        <f>'118 Bus my H2'!Z270-'118 Correct H2'!Z270</f>
        <v>0</v>
      </c>
      <c r="AA270" s="70">
        <f>'118 Bus my H2'!AA270-'118 Correct H2'!AA270</f>
        <v>0</v>
      </c>
      <c r="AB270" s="70">
        <f>'118 Bus my H2'!AB270-'118 Correct H2'!AB270</f>
        <v>0</v>
      </c>
      <c r="AC270" s="70">
        <f>'118 Bus my H2'!AC270-'118 Correct H2'!AC270</f>
        <v>0</v>
      </c>
      <c r="AD270" s="70">
        <f>'118 Bus my H2'!AD270-'118 Correct H2'!AD270</f>
        <v>0</v>
      </c>
      <c r="AE270" s="70">
        <f>'118 Bus my H2'!AE270-'118 Correct H2'!AE270</f>
        <v>0</v>
      </c>
      <c r="AF270" s="70">
        <f>'118 Bus my H2'!AF270-'118 Correct H2'!AF270</f>
        <v>0</v>
      </c>
      <c r="AG270" s="70">
        <f>'118 Bus my H2'!AG270-'118 Correct H2'!AG270</f>
        <v>0</v>
      </c>
      <c r="AH270" s="70">
        <f>'118 Bus my H2'!AH270-'118 Correct H2'!AH270</f>
        <v>0</v>
      </c>
      <c r="AI270" s="70">
        <f>'118 Bus my H2'!AI270-'118 Correct H2'!AI270</f>
        <v>0</v>
      </c>
      <c r="AJ270" s="70">
        <f>'118 Bus my H2'!AJ270-'118 Correct H2'!AJ270</f>
        <v>0</v>
      </c>
      <c r="AK270" s="70">
        <f>'118 Bus my H2'!AK270-'118 Correct H2'!AK270</f>
        <v>0</v>
      </c>
      <c r="AL270" s="70">
        <f>'118 Bus my H2'!AL270-'118 Correct H2'!AL270</f>
        <v>0</v>
      </c>
      <c r="AM270" s="70">
        <f>'118 Bus my H2'!AM270-'118 Correct H2'!AM270</f>
        <v>0</v>
      </c>
      <c r="AN270" s="70">
        <f>'118 Bus my H2'!AN270-'118 Correct H2'!AN270</f>
        <v>0</v>
      </c>
      <c r="AO270" s="70">
        <f>'118 Bus my H2'!AO270-'118 Correct H2'!AO270</f>
        <v>0</v>
      </c>
      <c r="AP270" s="70">
        <f>'118 Bus my H2'!AP270-'118 Correct H2'!AP270</f>
        <v>0</v>
      </c>
      <c r="AQ270" s="70">
        <f>'118 Bus my H2'!AQ270-'118 Correct H2'!AQ270</f>
        <v>0</v>
      </c>
      <c r="AR270" s="70">
        <f>'118 Bus my H2'!AR270-'118 Correct H2'!AR270</f>
        <v>0</v>
      </c>
      <c r="AS270" s="70">
        <f>'118 Bus my H2'!AS270-'118 Correct H2'!AS270</f>
        <v>0</v>
      </c>
      <c r="AT270" s="70">
        <f>'118 Bus my H2'!AT270-'118 Correct H2'!AT270</f>
        <v>0</v>
      </c>
      <c r="AU270" s="70">
        <f>'118 Bus my H2'!AU270-'118 Correct H2'!AU270</f>
        <v>0</v>
      </c>
      <c r="AV270" s="70">
        <f>'118 Bus my H2'!AV270-'118 Correct H2'!AV270</f>
        <v>0</v>
      </c>
      <c r="AW270" s="70">
        <f>'118 Bus my H2'!AW270-'118 Correct H2'!AW270</f>
        <v>0</v>
      </c>
      <c r="AX270" s="70">
        <f>'118 Bus my H2'!AX270-'118 Correct H2'!AX270</f>
        <v>0</v>
      </c>
      <c r="AY270" s="70">
        <f>'118 Bus my H2'!AY270-'118 Correct H2'!AY270</f>
        <v>0</v>
      </c>
      <c r="AZ270" s="70">
        <f>'118 Bus my H2'!AZ270-'118 Correct H2'!AZ270</f>
        <v>0</v>
      </c>
    </row>
    <row r="271" spans="1:52" x14ac:dyDescent="0.25">
      <c r="A271" s="70">
        <f>'118 Bus my H2'!A271-'118 Correct H2'!A271</f>
        <v>0</v>
      </c>
      <c r="B271" s="70">
        <f>'118 Bus my H2'!B271-'118 Correct H2'!B271</f>
        <v>0</v>
      </c>
      <c r="C271" s="70">
        <f>'118 Bus my H2'!C271-'118 Correct H2'!C271</f>
        <v>0</v>
      </c>
      <c r="D271" s="70">
        <f>'118 Bus my H2'!D271-'118 Correct H2'!D271</f>
        <v>0</v>
      </c>
      <c r="E271" s="70">
        <f>'118 Bus my H2'!E271-'118 Correct H2'!E271</f>
        <v>0</v>
      </c>
      <c r="F271" s="70">
        <f>'118 Bus my H2'!F271-'118 Correct H2'!F271</f>
        <v>0</v>
      </c>
      <c r="G271" s="70">
        <f>'118 Bus my H2'!G271-'118 Correct H2'!G271</f>
        <v>0</v>
      </c>
      <c r="H271" s="70">
        <f>'118 Bus my H2'!H271-'118 Correct H2'!H271</f>
        <v>0</v>
      </c>
      <c r="I271" s="70">
        <f>'118 Bus my H2'!I271-'118 Correct H2'!I271</f>
        <v>0</v>
      </c>
      <c r="J271" s="70">
        <f>'118 Bus my H2'!J271-'118 Correct H2'!J271</f>
        <v>0</v>
      </c>
      <c r="K271" s="70">
        <f>'118 Bus my H2'!K271-'118 Correct H2'!K271</f>
        <v>0</v>
      </c>
      <c r="L271" s="70">
        <f>'118 Bus my H2'!L271-'118 Correct H2'!L271</f>
        <v>0</v>
      </c>
      <c r="M271" s="70">
        <f>'118 Bus my H2'!M271-'118 Correct H2'!M271</f>
        <v>0</v>
      </c>
      <c r="N271" s="70">
        <f>'118 Bus my H2'!N271-'118 Correct H2'!N271</f>
        <v>0</v>
      </c>
      <c r="O271" s="70">
        <f>'118 Bus my H2'!O271-'118 Correct H2'!O271</f>
        <v>0</v>
      </c>
      <c r="P271" s="70">
        <f>'118 Bus my H2'!P271-'118 Correct H2'!P271</f>
        <v>0</v>
      </c>
      <c r="Q271" s="70">
        <f>'118 Bus my H2'!Q271-'118 Correct H2'!Q271</f>
        <v>0</v>
      </c>
      <c r="R271" s="70">
        <f>'118 Bus my H2'!R271-'118 Correct H2'!R271</f>
        <v>0</v>
      </c>
      <c r="S271" s="70">
        <f>'118 Bus my H2'!S271-'118 Correct H2'!S271</f>
        <v>0</v>
      </c>
      <c r="T271" s="70">
        <f>'118 Bus my H2'!T271-'118 Correct H2'!T271</f>
        <v>0</v>
      </c>
      <c r="U271" s="70">
        <f>'118 Bus my H2'!U271-'118 Correct H2'!U271</f>
        <v>0</v>
      </c>
      <c r="V271" s="70">
        <f>'118 Bus my H2'!V271-'118 Correct H2'!V271</f>
        <v>0</v>
      </c>
      <c r="W271" s="70">
        <f>'118 Bus my H2'!W271-'118 Correct H2'!W271</f>
        <v>0</v>
      </c>
      <c r="X271" s="70">
        <f>'118 Bus my H2'!X271-'118 Correct H2'!X271</f>
        <v>0</v>
      </c>
      <c r="Y271" s="70">
        <f>'118 Bus my H2'!Y271-'118 Correct H2'!Y271</f>
        <v>0</v>
      </c>
      <c r="Z271" s="70">
        <f>'118 Bus my H2'!Z271-'118 Correct H2'!Z271</f>
        <v>0</v>
      </c>
      <c r="AA271" s="70">
        <f>'118 Bus my H2'!AA271-'118 Correct H2'!AA271</f>
        <v>0</v>
      </c>
      <c r="AB271" s="70">
        <f>'118 Bus my H2'!AB271-'118 Correct H2'!AB271</f>
        <v>0</v>
      </c>
      <c r="AC271" s="70">
        <f>'118 Bus my H2'!AC271-'118 Correct H2'!AC271</f>
        <v>0</v>
      </c>
      <c r="AD271" s="70">
        <f>'118 Bus my H2'!AD271-'118 Correct H2'!AD271</f>
        <v>0</v>
      </c>
      <c r="AE271" s="70">
        <f>'118 Bus my H2'!AE271-'118 Correct H2'!AE271</f>
        <v>0</v>
      </c>
      <c r="AF271" s="70">
        <f>'118 Bus my H2'!AF271-'118 Correct H2'!AF271</f>
        <v>0</v>
      </c>
      <c r="AG271" s="70">
        <f>'118 Bus my H2'!AG271-'118 Correct H2'!AG271</f>
        <v>0</v>
      </c>
      <c r="AH271" s="70">
        <f>'118 Bus my H2'!AH271-'118 Correct H2'!AH271</f>
        <v>0</v>
      </c>
      <c r="AI271" s="70">
        <f>'118 Bus my H2'!AI271-'118 Correct H2'!AI271</f>
        <v>0</v>
      </c>
      <c r="AJ271" s="70">
        <f>'118 Bus my H2'!AJ271-'118 Correct H2'!AJ271</f>
        <v>0</v>
      </c>
      <c r="AK271" s="70">
        <f>'118 Bus my H2'!AK271-'118 Correct H2'!AK271</f>
        <v>0</v>
      </c>
      <c r="AL271" s="70">
        <f>'118 Bus my H2'!AL271-'118 Correct H2'!AL271</f>
        <v>0</v>
      </c>
      <c r="AM271" s="70">
        <f>'118 Bus my H2'!AM271-'118 Correct H2'!AM271</f>
        <v>0</v>
      </c>
      <c r="AN271" s="70">
        <f>'118 Bus my H2'!AN271-'118 Correct H2'!AN271</f>
        <v>0</v>
      </c>
      <c r="AO271" s="70">
        <f>'118 Bus my H2'!AO271-'118 Correct H2'!AO271</f>
        <v>0</v>
      </c>
      <c r="AP271" s="70">
        <f>'118 Bus my H2'!AP271-'118 Correct H2'!AP271</f>
        <v>0</v>
      </c>
      <c r="AQ271" s="70">
        <f>'118 Bus my H2'!AQ271-'118 Correct H2'!AQ271</f>
        <v>0</v>
      </c>
      <c r="AR271" s="70">
        <f>'118 Bus my H2'!AR271-'118 Correct H2'!AR271</f>
        <v>0</v>
      </c>
      <c r="AS271" s="70">
        <f>'118 Bus my H2'!AS271-'118 Correct H2'!AS271</f>
        <v>0</v>
      </c>
      <c r="AT271" s="70">
        <f>'118 Bus my H2'!AT271-'118 Correct H2'!AT271</f>
        <v>0</v>
      </c>
      <c r="AU271" s="70">
        <f>'118 Bus my H2'!AU271-'118 Correct H2'!AU271</f>
        <v>0</v>
      </c>
      <c r="AV271" s="70">
        <f>'118 Bus my H2'!AV271-'118 Correct H2'!AV271</f>
        <v>0</v>
      </c>
      <c r="AW271" s="70">
        <f>'118 Bus my H2'!AW271-'118 Correct H2'!AW271</f>
        <v>0</v>
      </c>
      <c r="AX271" s="70">
        <f>'118 Bus my H2'!AX271-'118 Correct H2'!AX271</f>
        <v>0</v>
      </c>
      <c r="AY271" s="70">
        <f>'118 Bus my H2'!AY271-'118 Correct H2'!AY271</f>
        <v>0</v>
      </c>
      <c r="AZ271" s="70">
        <f>'118 Bus my H2'!AZ271-'118 Correct H2'!AZ271</f>
        <v>0</v>
      </c>
    </row>
    <row r="272" spans="1:52" x14ac:dyDescent="0.25">
      <c r="A272" s="70">
        <f>'118 Bus my H2'!A272-'118 Correct H2'!A272</f>
        <v>0</v>
      </c>
      <c r="B272" s="70">
        <f>'118 Bus my H2'!B272-'118 Correct H2'!B272</f>
        <v>0</v>
      </c>
      <c r="C272" s="70">
        <f>'118 Bus my H2'!C272-'118 Correct H2'!C272</f>
        <v>0</v>
      </c>
      <c r="D272" s="70">
        <f>'118 Bus my H2'!D272-'118 Correct H2'!D272</f>
        <v>0</v>
      </c>
      <c r="E272" s="70">
        <f>'118 Bus my H2'!E272-'118 Correct H2'!E272</f>
        <v>0</v>
      </c>
      <c r="F272" s="70">
        <f>'118 Bus my H2'!F272-'118 Correct H2'!F272</f>
        <v>0</v>
      </c>
      <c r="G272" s="70">
        <f>'118 Bus my H2'!G272-'118 Correct H2'!G272</f>
        <v>0</v>
      </c>
      <c r="H272" s="70">
        <f>'118 Bus my H2'!H272-'118 Correct H2'!H272</f>
        <v>0</v>
      </c>
      <c r="I272" s="70">
        <f>'118 Bus my H2'!I272-'118 Correct H2'!I272</f>
        <v>0</v>
      </c>
      <c r="J272" s="70">
        <f>'118 Bus my H2'!J272-'118 Correct H2'!J272</f>
        <v>0</v>
      </c>
      <c r="K272" s="70">
        <f>'118 Bus my H2'!K272-'118 Correct H2'!K272</f>
        <v>0</v>
      </c>
      <c r="L272" s="70">
        <f>'118 Bus my H2'!L272-'118 Correct H2'!L272</f>
        <v>0</v>
      </c>
      <c r="M272" s="70">
        <f>'118 Bus my H2'!M272-'118 Correct H2'!M272</f>
        <v>0</v>
      </c>
      <c r="N272" s="70">
        <f>'118 Bus my H2'!N272-'118 Correct H2'!N272</f>
        <v>0</v>
      </c>
      <c r="O272" s="70">
        <f>'118 Bus my H2'!O272-'118 Correct H2'!O272</f>
        <v>0</v>
      </c>
      <c r="P272" s="70">
        <f>'118 Bus my H2'!P272-'118 Correct H2'!P272</f>
        <v>0</v>
      </c>
      <c r="Q272" s="70">
        <f>'118 Bus my H2'!Q272-'118 Correct H2'!Q272</f>
        <v>0</v>
      </c>
      <c r="R272" s="70">
        <f>'118 Bus my H2'!R272-'118 Correct H2'!R272</f>
        <v>0</v>
      </c>
      <c r="S272" s="70">
        <f>'118 Bus my H2'!S272-'118 Correct H2'!S272</f>
        <v>0</v>
      </c>
      <c r="T272" s="70">
        <f>'118 Bus my H2'!T272-'118 Correct H2'!T272</f>
        <v>0</v>
      </c>
      <c r="U272" s="70">
        <f>'118 Bus my H2'!U272-'118 Correct H2'!U272</f>
        <v>0</v>
      </c>
      <c r="V272" s="70">
        <f>'118 Bus my H2'!V272-'118 Correct H2'!V272</f>
        <v>0</v>
      </c>
      <c r="W272" s="70">
        <f>'118 Bus my H2'!W272-'118 Correct H2'!W272</f>
        <v>0</v>
      </c>
      <c r="X272" s="70">
        <f>'118 Bus my H2'!X272-'118 Correct H2'!X272</f>
        <v>0</v>
      </c>
      <c r="Y272" s="70">
        <f>'118 Bus my H2'!Y272-'118 Correct H2'!Y272</f>
        <v>0</v>
      </c>
      <c r="Z272" s="70">
        <f>'118 Bus my H2'!Z272-'118 Correct H2'!Z272</f>
        <v>0</v>
      </c>
      <c r="AA272" s="70">
        <f>'118 Bus my H2'!AA272-'118 Correct H2'!AA272</f>
        <v>0</v>
      </c>
      <c r="AB272" s="70">
        <f>'118 Bus my H2'!AB272-'118 Correct H2'!AB272</f>
        <v>0</v>
      </c>
      <c r="AC272" s="70">
        <f>'118 Bus my H2'!AC272-'118 Correct H2'!AC272</f>
        <v>0</v>
      </c>
      <c r="AD272" s="70">
        <f>'118 Bus my H2'!AD272-'118 Correct H2'!AD272</f>
        <v>0</v>
      </c>
      <c r="AE272" s="70">
        <f>'118 Bus my H2'!AE272-'118 Correct H2'!AE272</f>
        <v>0</v>
      </c>
      <c r="AF272" s="70">
        <f>'118 Bus my H2'!AF272-'118 Correct H2'!AF272</f>
        <v>0</v>
      </c>
      <c r="AG272" s="70">
        <f>'118 Bus my H2'!AG272-'118 Correct H2'!AG272</f>
        <v>0</v>
      </c>
      <c r="AH272" s="70">
        <f>'118 Bus my H2'!AH272-'118 Correct H2'!AH272</f>
        <v>0</v>
      </c>
      <c r="AI272" s="70">
        <f>'118 Bus my H2'!AI272-'118 Correct H2'!AI272</f>
        <v>0</v>
      </c>
      <c r="AJ272" s="70">
        <f>'118 Bus my H2'!AJ272-'118 Correct H2'!AJ272</f>
        <v>0</v>
      </c>
      <c r="AK272" s="70">
        <f>'118 Bus my H2'!AK272-'118 Correct H2'!AK272</f>
        <v>0</v>
      </c>
      <c r="AL272" s="70">
        <f>'118 Bus my H2'!AL272-'118 Correct H2'!AL272</f>
        <v>0</v>
      </c>
      <c r="AM272" s="70">
        <f>'118 Bus my H2'!AM272-'118 Correct H2'!AM272</f>
        <v>0</v>
      </c>
      <c r="AN272" s="70">
        <f>'118 Bus my H2'!AN272-'118 Correct H2'!AN272</f>
        <v>0</v>
      </c>
      <c r="AO272" s="70">
        <f>'118 Bus my H2'!AO272-'118 Correct H2'!AO272</f>
        <v>0</v>
      </c>
      <c r="AP272" s="70">
        <f>'118 Bus my H2'!AP272-'118 Correct H2'!AP272</f>
        <v>0</v>
      </c>
      <c r="AQ272" s="70">
        <f>'118 Bus my H2'!AQ272-'118 Correct H2'!AQ272</f>
        <v>0</v>
      </c>
      <c r="AR272" s="70">
        <f>'118 Bus my H2'!AR272-'118 Correct H2'!AR272</f>
        <v>0</v>
      </c>
      <c r="AS272" s="70">
        <f>'118 Bus my H2'!AS272-'118 Correct H2'!AS272</f>
        <v>0</v>
      </c>
      <c r="AT272" s="70">
        <f>'118 Bus my H2'!AT272-'118 Correct H2'!AT272</f>
        <v>0</v>
      </c>
      <c r="AU272" s="70">
        <f>'118 Bus my H2'!AU272-'118 Correct H2'!AU272</f>
        <v>0</v>
      </c>
      <c r="AV272" s="70">
        <f>'118 Bus my H2'!AV272-'118 Correct H2'!AV272</f>
        <v>0</v>
      </c>
      <c r="AW272" s="70">
        <f>'118 Bus my H2'!AW272-'118 Correct H2'!AW272</f>
        <v>0</v>
      </c>
      <c r="AX272" s="70">
        <f>'118 Bus my H2'!AX272-'118 Correct H2'!AX272</f>
        <v>0</v>
      </c>
      <c r="AY272" s="70">
        <f>'118 Bus my H2'!AY272-'118 Correct H2'!AY272</f>
        <v>0</v>
      </c>
      <c r="AZ272" s="70">
        <f>'118 Bus my H2'!AZ272-'118 Correct H2'!AZ272</f>
        <v>0</v>
      </c>
    </row>
    <row r="273" spans="1:52" x14ac:dyDescent="0.25">
      <c r="A273" s="70">
        <f>'118 Bus my H2'!A273-'118 Correct H2'!A273</f>
        <v>0</v>
      </c>
      <c r="B273" s="70">
        <f>'118 Bus my H2'!B273-'118 Correct H2'!B273</f>
        <v>0</v>
      </c>
      <c r="C273" s="70">
        <f>'118 Bus my H2'!C273-'118 Correct H2'!C273</f>
        <v>0</v>
      </c>
      <c r="D273" s="70">
        <f>'118 Bus my H2'!D273-'118 Correct H2'!D273</f>
        <v>0</v>
      </c>
      <c r="E273" s="70">
        <f>'118 Bus my H2'!E273-'118 Correct H2'!E273</f>
        <v>0</v>
      </c>
      <c r="F273" s="70">
        <f>'118 Bus my H2'!F273-'118 Correct H2'!F273</f>
        <v>0</v>
      </c>
      <c r="G273" s="70">
        <f>'118 Bus my H2'!G273-'118 Correct H2'!G273</f>
        <v>0</v>
      </c>
      <c r="H273" s="70">
        <f>'118 Bus my H2'!H273-'118 Correct H2'!H273</f>
        <v>0</v>
      </c>
      <c r="I273" s="70">
        <f>'118 Bus my H2'!I273-'118 Correct H2'!I273</f>
        <v>0</v>
      </c>
      <c r="J273" s="70">
        <f>'118 Bus my H2'!J273-'118 Correct H2'!J273</f>
        <v>0</v>
      </c>
      <c r="K273" s="70">
        <f>'118 Bus my H2'!K273-'118 Correct H2'!K273</f>
        <v>0</v>
      </c>
      <c r="L273" s="70">
        <f>'118 Bus my H2'!L273-'118 Correct H2'!L273</f>
        <v>0</v>
      </c>
      <c r="M273" s="70">
        <f>'118 Bus my H2'!M273-'118 Correct H2'!M273</f>
        <v>0</v>
      </c>
      <c r="N273" s="70">
        <f>'118 Bus my H2'!N273-'118 Correct H2'!N273</f>
        <v>0</v>
      </c>
      <c r="O273" s="70">
        <f>'118 Bus my H2'!O273-'118 Correct H2'!O273</f>
        <v>0</v>
      </c>
      <c r="P273" s="70">
        <f>'118 Bus my H2'!P273-'118 Correct H2'!P273</f>
        <v>0</v>
      </c>
      <c r="Q273" s="70">
        <f>'118 Bus my H2'!Q273-'118 Correct H2'!Q273</f>
        <v>0</v>
      </c>
      <c r="R273" s="70">
        <f>'118 Bus my H2'!R273-'118 Correct H2'!R273</f>
        <v>0</v>
      </c>
      <c r="S273" s="70">
        <f>'118 Bus my H2'!S273-'118 Correct H2'!S273</f>
        <v>0</v>
      </c>
      <c r="T273" s="70">
        <f>'118 Bus my H2'!T273-'118 Correct H2'!T273</f>
        <v>0</v>
      </c>
      <c r="U273" s="70">
        <f>'118 Bus my H2'!U273-'118 Correct H2'!U273</f>
        <v>0</v>
      </c>
      <c r="V273" s="70">
        <f>'118 Bus my H2'!V273-'118 Correct H2'!V273</f>
        <v>0</v>
      </c>
      <c r="W273" s="70">
        <f>'118 Bus my H2'!W273-'118 Correct H2'!W273</f>
        <v>0</v>
      </c>
      <c r="X273" s="70">
        <f>'118 Bus my H2'!X273-'118 Correct H2'!X273</f>
        <v>0</v>
      </c>
      <c r="Y273" s="70">
        <f>'118 Bus my H2'!Y273-'118 Correct H2'!Y273</f>
        <v>0</v>
      </c>
      <c r="Z273" s="70">
        <f>'118 Bus my H2'!Z273-'118 Correct H2'!Z273</f>
        <v>0</v>
      </c>
      <c r="AA273" s="70">
        <f>'118 Bus my H2'!AA273-'118 Correct H2'!AA273</f>
        <v>0</v>
      </c>
      <c r="AB273" s="70">
        <f>'118 Bus my H2'!AB273-'118 Correct H2'!AB273</f>
        <v>0</v>
      </c>
      <c r="AC273" s="70">
        <f>'118 Bus my H2'!AC273-'118 Correct H2'!AC273</f>
        <v>0</v>
      </c>
      <c r="AD273" s="70">
        <f>'118 Bus my H2'!AD273-'118 Correct H2'!AD273</f>
        <v>0</v>
      </c>
      <c r="AE273" s="70">
        <f>'118 Bus my H2'!AE273-'118 Correct H2'!AE273</f>
        <v>0</v>
      </c>
      <c r="AF273" s="70">
        <f>'118 Bus my H2'!AF273-'118 Correct H2'!AF273</f>
        <v>0</v>
      </c>
      <c r="AG273" s="70">
        <f>'118 Bus my H2'!AG273-'118 Correct H2'!AG273</f>
        <v>0</v>
      </c>
      <c r="AH273" s="70">
        <f>'118 Bus my H2'!AH273-'118 Correct H2'!AH273</f>
        <v>0</v>
      </c>
      <c r="AI273" s="70">
        <f>'118 Bus my H2'!AI273-'118 Correct H2'!AI273</f>
        <v>0</v>
      </c>
      <c r="AJ273" s="70">
        <f>'118 Bus my H2'!AJ273-'118 Correct H2'!AJ273</f>
        <v>0</v>
      </c>
      <c r="AK273" s="70">
        <f>'118 Bus my H2'!AK273-'118 Correct H2'!AK273</f>
        <v>0</v>
      </c>
      <c r="AL273" s="70">
        <f>'118 Bus my H2'!AL273-'118 Correct H2'!AL273</f>
        <v>0</v>
      </c>
      <c r="AM273" s="70">
        <f>'118 Bus my H2'!AM273-'118 Correct H2'!AM273</f>
        <v>0</v>
      </c>
      <c r="AN273" s="70">
        <f>'118 Bus my H2'!AN273-'118 Correct H2'!AN273</f>
        <v>0</v>
      </c>
      <c r="AO273" s="70">
        <f>'118 Bus my H2'!AO273-'118 Correct H2'!AO273</f>
        <v>0</v>
      </c>
      <c r="AP273" s="70">
        <f>'118 Bus my H2'!AP273-'118 Correct H2'!AP273</f>
        <v>0</v>
      </c>
      <c r="AQ273" s="70">
        <f>'118 Bus my H2'!AQ273-'118 Correct H2'!AQ273</f>
        <v>0</v>
      </c>
      <c r="AR273" s="70">
        <f>'118 Bus my H2'!AR273-'118 Correct H2'!AR273</f>
        <v>0</v>
      </c>
      <c r="AS273" s="70">
        <f>'118 Bus my H2'!AS273-'118 Correct H2'!AS273</f>
        <v>0</v>
      </c>
      <c r="AT273" s="70">
        <f>'118 Bus my H2'!AT273-'118 Correct H2'!AT273</f>
        <v>0</v>
      </c>
      <c r="AU273" s="70">
        <f>'118 Bus my H2'!AU273-'118 Correct H2'!AU273</f>
        <v>0</v>
      </c>
      <c r="AV273" s="70">
        <f>'118 Bus my H2'!AV273-'118 Correct H2'!AV273</f>
        <v>0</v>
      </c>
      <c r="AW273" s="70">
        <f>'118 Bus my H2'!AW273-'118 Correct H2'!AW273</f>
        <v>0</v>
      </c>
      <c r="AX273" s="70">
        <f>'118 Bus my H2'!AX273-'118 Correct H2'!AX273</f>
        <v>0</v>
      </c>
      <c r="AY273" s="70">
        <f>'118 Bus my H2'!AY273-'118 Correct H2'!AY273</f>
        <v>0</v>
      </c>
      <c r="AZ273" s="70">
        <f>'118 Bus my H2'!AZ273-'118 Correct H2'!AZ273</f>
        <v>0</v>
      </c>
    </row>
    <row r="274" spans="1:52" x14ac:dyDescent="0.25">
      <c r="A274" s="70">
        <f>'118 Bus my H2'!A274-'118 Correct H2'!A274</f>
        <v>0</v>
      </c>
      <c r="B274" s="70">
        <f>'118 Bus my H2'!B274-'118 Correct H2'!B274</f>
        <v>0</v>
      </c>
      <c r="C274" s="70">
        <f>'118 Bus my H2'!C274-'118 Correct H2'!C274</f>
        <v>0</v>
      </c>
      <c r="D274" s="70">
        <f>'118 Bus my H2'!D274-'118 Correct H2'!D274</f>
        <v>0</v>
      </c>
      <c r="E274" s="70">
        <f>'118 Bus my H2'!E274-'118 Correct H2'!E274</f>
        <v>0</v>
      </c>
      <c r="F274" s="70">
        <f>'118 Bus my H2'!F274-'118 Correct H2'!F274</f>
        <v>0</v>
      </c>
      <c r="G274" s="70">
        <f>'118 Bus my H2'!G274-'118 Correct H2'!G274</f>
        <v>0</v>
      </c>
      <c r="H274" s="70">
        <f>'118 Bus my H2'!H274-'118 Correct H2'!H274</f>
        <v>0</v>
      </c>
      <c r="I274" s="70">
        <f>'118 Bus my H2'!I274-'118 Correct H2'!I274</f>
        <v>0</v>
      </c>
      <c r="J274" s="70">
        <f>'118 Bus my H2'!J274-'118 Correct H2'!J274</f>
        <v>0</v>
      </c>
      <c r="K274" s="70">
        <f>'118 Bus my H2'!K274-'118 Correct H2'!K274</f>
        <v>0</v>
      </c>
      <c r="L274" s="70">
        <f>'118 Bus my H2'!L274-'118 Correct H2'!L274</f>
        <v>0</v>
      </c>
      <c r="M274" s="70">
        <f>'118 Bus my H2'!M274-'118 Correct H2'!M274</f>
        <v>0</v>
      </c>
      <c r="N274" s="70">
        <f>'118 Bus my H2'!N274-'118 Correct H2'!N274</f>
        <v>0</v>
      </c>
      <c r="O274" s="70">
        <f>'118 Bus my H2'!O274-'118 Correct H2'!O274</f>
        <v>0</v>
      </c>
      <c r="P274" s="70">
        <f>'118 Bus my H2'!P274-'118 Correct H2'!P274</f>
        <v>0</v>
      </c>
      <c r="Q274" s="70">
        <f>'118 Bus my H2'!Q274-'118 Correct H2'!Q274</f>
        <v>0</v>
      </c>
      <c r="R274" s="70">
        <f>'118 Bus my H2'!R274-'118 Correct H2'!R274</f>
        <v>0</v>
      </c>
      <c r="S274" s="70">
        <f>'118 Bus my H2'!S274-'118 Correct H2'!S274</f>
        <v>0</v>
      </c>
      <c r="T274" s="70">
        <f>'118 Bus my H2'!T274-'118 Correct H2'!T274</f>
        <v>0</v>
      </c>
      <c r="U274" s="70">
        <f>'118 Bus my H2'!U274-'118 Correct H2'!U274</f>
        <v>0</v>
      </c>
      <c r="V274" s="70">
        <f>'118 Bus my H2'!V274-'118 Correct H2'!V274</f>
        <v>0</v>
      </c>
      <c r="W274" s="70">
        <f>'118 Bus my H2'!W274-'118 Correct H2'!W274</f>
        <v>0</v>
      </c>
      <c r="X274" s="70">
        <f>'118 Bus my H2'!X274-'118 Correct H2'!X274</f>
        <v>0</v>
      </c>
      <c r="Y274" s="70">
        <f>'118 Bus my H2'!Y274-'118 Correct H2'!Y274</f>
        <v>0</v>
      </c>
      <c r="Z274" s="70">
        <f>'118 Bus my H2'!Z274-'118 Correct H2'!Z274</f>
        <v>0</v>
      </c>
      <c r="AA274" s="70">
        <f>'118 Bus my H2'!AA274-'118 Correct H2'!AA274</f>
        <v>0</v>
      </c>
      <c r="AB274" s="70">
        <f>'118 Bus my H2'!AB274-'118 Correct H2'!AB274</f>
        <v>0</v>
      </c>
      <c r="AC274" s="70">
        <f>'118 Bus my H2'!AC274-'118 Correct H2'!AC274</f>
        <v>0</v>
      </c>
      <c r="AD274" s="70">
        <f>'118 Bus my H2'!AD274-'118 Correct H2'!AD274</f>
        <v>0</v>
      </c>
      <c r="AE274" s="70">
        <f>'118 Bus my H2'!AE274-'118 Correct H2'!AE274</f>
        <v>0</v>
      </c>
      <c r="AF274" s="70">
        <f>'118 Bus my H2'!AF274-'118 Correct H2'!AF274</f>
        <v>0</v>
      </c>
      <c r="AG274" s="70">
        <f>'118 Bus my H2'!AG274-'118 Correct H2'!AG274</f>
        <v>0</v>
      </c>
      <c r="AH274" s="70">
        <f>'118 Bus my H2'!AH274-'118 Correct H2'!AH274</f>
        <v>0</v>
      </c>
      <c r="AI274" s="70">
        <f>'118 Bus my H2'!AI274-'118 Correct H2'!AI274</f>
        <v>0</v>
      </c>
      <c r="AJ274" s="70">
        <f>'118 Bus my H2'!AJ274-'118 Correct H2'!AJ274</f>
        <v>0</v>
      </c>
      <c r="AK274" s="70">
        <f>'118 Bus my H2'!AK274-'118 Correct H2'!AK274</f>
        <v>0</v>
      </c>
      <c r="AL274" s="70">
        <f>'118 Bus my H2'!AL274-'118 Correct H2'!AL274</f>
        <v>0</v>
      </c>
      <c r="AM274" s="70">
        <f>'118 Bus my H2'!AM274-'118 Correct H2'!AM274</f>
        <v>0</v>
      </c>
      <c r="AN274" s="70">
        <f>'118 Bus my H2'!AN274-'118 Correct H2'!AN274</f>
        <v>0</v>
      </c>
      <c r="AO274" s="70">
        <f>'118 Bus my H2'!AO274-'118 Correct H2'!AO274</f>
        <v>0</v>
      </c>
      <c r="AP274" s="70">
        <f>'118 Bus my H2'!AP274-'118 Correct H2'!AP274</f>
        <v>0</v>
      </c>
      <c r="AQ274" s="70">
        <f>'118 Bus my H2'!AQ274-'118 Correct H2'!AQ274</f>
        <v>0</v>
      </c>
      <c r="AR274" s="70">
        <f>'118 Bus my H2'!AR274-'118 Correct H2'!AR274</f>
        <v>0</v>
      </c>
      <c r="AS274" s="70">
        <f>'118 Bus my H2'!AS274-'118 Correct H2'!AS274</f>
        <v>0</v>
      </c>
      <c r="AT274" s="70">
        <f>'118 Bus my H2'!AT274-'118 Correct H2'!AT274</f>
        <v>0</v>
      </c>
      <c r="AU274" s="70">
        <f>'118 Bus my H2'!AU274-'118 Correct H2'!AU274</f>
        <v>0</v>
      </c>
      <c r="AV274" s="70">
        <f>'118 Bus my H2'!AV274-'118 Correct H2'!AV274</f>
        <v>0</v>
      </c>
      <c r="AW274" s="70">
        <f>'118 Bus my H2'!AW274-'118 Correct H2'!AW274</f>
        <v>0</v>
      </c>
      <c r="AX274" s="70">
        <f>'118 Bus my H2'!AX274-'118 Correct H2'!AX274</f>
        <v>0</v>
      </c>
      <c r="AY274" s="70">
        <f>'118 Bus my H2'!AY274-'118 Correct H2'!AY274</f>
        <v>0</v>
      </c>
      <c r="AZ274" s="70">
        <f>'118 Bus my H2'!AZ274-'118 Correct H2'!AZ274</f>
        <v>0</v>
      </c>
    </row>
    <row r="275" spans="1:52" x14ac:dyDescent="0.25">
      <c r="A275" s="70">
        <f>'118 Bus my H2'!A275-'118 Correct H2'!A275</f>
        <v>0</v>
      </c>
      <c r="B275" s="70">
        <f>'118 Bus my H2'!B275-'118 Correct H2'!B275</f>
        <v>0</v>
      </c>
      <c r="C275" s="70">
        <f>'118 Bus my H2'!C275-'118 Correct H2'!C275</f>
        <v>0</v>
      </c>
      <c r="D275" s="70">
        <f>'118 Bus my H2'!D275-'118 Correct H2'!D275</f>
        <v>0</v>
      </c>
      <c r="E275" s="70">
        <f>'118 Bus my H2'!E275-'118 Correct H2'!E275</f>
        <v>0</v>
      </c>
      <c r="F275" s="70">
        <f>'118 Bus my H2'!F275-'118 Correct H2'!F275</f>
        <v>0</v>
      </c>
      <c r="G275" s="70">
        <f>'118 Bus my H2'!G275-'118 Correct H2'!G275</f>
        <v>0</v>
      </c>
      <c r="H275" s="70">
        <f>'118 Bus my H2'!H275-'118 Correct H2'!H275</f>
        <v>0</v>
      </c>
      <c r="I275" s="70">
        <f>'118 Bus my H2'!I275-'118 Correct H2'!I275</f>
        <v>0</v>
      </c>
      <c r="J275" s="70">
        <f>'118 Bus my H2'!J275-'118 Correct H2'!J275</f>
        <v>0</v>
      </c>
      <c r="K275" s="70">
        <f>'118 Bus my H2'!K275-'118 Correct H2'!K275</f>
        <v>0</v>
      </c>
      <c r="L275" s="70">
        <f>'118 Bus my H2'!L275-'118 Correct H2'!L275</f>
        <v>0</v>
      </c>
      <c r="M275" s="70">
        <f>'118 Bus my H2'!M275-'118 Correct H2'!M275</f>
        <v>0</v>
      </c>
      <c r="N275" s="70">
        <f>'118 Bus my H2'!N275-'118 Correct H2'!N275</f>
        <v>0</v>
      </c>
      <c r="O275" s="70">
        <f>'118 Bus my H2'!O275-'118 Correct H2'!O275</f>
        <v>0</v>
      </c>
      <c r="P275" s="70">
        <f>'118 Bus my H2'!P275-'118 Correct H2'!P275</f>
        <v>0</v>
      </c>
      <c r="Q275" s="70">
        <f>'118 Bus my H2'!Q275-'118 Correct H2'!Q275</f>
        <v>0</v>
      </c>
      <c r="R275" s="70">
        <f>'118 Bus my H2'!R275-'118 Correct H2'!R275</f>
        <v>0</v>
      </c>
      <c r="S275" s="70">
        <f>'118 Bus my H2'!S275-'118 Correct H2'!S275</f>
        <v>0</v>
      </c>
      <c r="T275" s="70">
        <f>'118 Bus my H2'!T275-'118 Correct H2'!T275</f>
        <v>0</v>
      </c>
      <c r="U275" s="70">
        <f>'118 Bus my H2'!U275-'118 Correct H2'!U275</f>
        <v>0</v>
      </c>
      <c r="V275" s="70">
        <f>'118 Bus my H2'!V275-'118 Correct H2'!V275</f>
        <v>0</v>
      </c>
      <c r="W275" s="70">
        <f>'118 Bus my H2'!W275-'118 Correct H2'!W275</f>
        <v>0</v>
      </c>
      <c r="X275" s="70">
        <f>'118 Bus my H2'!X275-'118 Correct H2'!X275</f>
        <v>0</v>
      </c>
      <c r="Y275" s="70">
        <f>'118 Bus my H2'!Y275-'118 Correct H2'!Y275</f>
        <v>0</v>
      </c>
      <c r="Z275" s="70">
        <f>'118 Bus my H2'!Z275-'118 Correct H2'!Z275</f>
        <v>0</v>
      </c>
      <c r="AA275" s="70">
        <f>'118 Bus my H2'!AA275-'118 Correct H2'!AA275</f>
        <v>0</v>
      </c>
      <c r="AB275" s="70">
        <f>'118 Bus my H2'!AB275-'118 Correct H2'!AB275</f>
        <v>0</v>
      </c>
      <c r="AC275" s="70">
        <f>'118 Bus my H2'!AC275-'118 Correct H2'!AC275</f>
        <v>0</v>
      </c>
      <c r="AD275" s="70">
        <f>'118 Bus my H2'!AD275-'118 Correct H2'!AD275</f>
        <v>0</v>
      </c>
      <c r="AE275" s="70">
        <f>'118 Bus my H2'!AE275-'118 Correct H2'!AE275</f>
        <v>0</v>
      </c>
      <c r="AF275" s="70">
        <f>'118 Bus my H2'!AF275-'118 Correct H2'!AF275</f>
        <v>0</v>
      </c>
      <c r="AG275" s="70">
        <f>'118 Bus my H2'!AG275-'118 Correct H2'!AG275</f>
        <v>0</v>
      </c>
      <c r="AH275" s="70">
        <f>'118 Bus my H2'!AH275-'118 Correct H2'!AH275</f>
        <v>0</v>
      </c>
      <c r="AI275" s="70">
        <f>'118 Bus my H2'!AI275-'118 Correct H2'!AI275</f>
        <v>0</v>
      </c>
      <c r="AJ275" s="70">
        <f>'118 Bus my H2'!AJ275-'118 Correct H2'!AJ275</f>
        <v>0</v>
      </c>
      <c r="AK275" s="70">
        <f>'118 Bus my H2'!AK275-'118 Correct H2'!AK275</f>
        <v>0</v>
      </c>
      <c r="AL275" s="70">
        <f>'118 Bus my H2'!AL275-'118 Correct H2'!AL275</f>
        <v>0</v>
      </c>
      <c r="AM275" s="70">
        <f>'118 Bus my H2'!AM275-'118 Correct H2'!AM275</f>
        <v>0</v>
      </c>
      <c r="AN275" s="70">
        <f>'118 Bus my H2'!AN275-'118 Correct H2'!AN275</f>
        <v>0</v>
      </c>
      <c r="AO275" s="70">
        <f>'118 Bus my H2'!AO275-'118 Correct H2'!AO275</f>
        <v>0</v>
      </c>
      <c r="AP275" s="70">
        <f>'118 Bus my H2'!AP275-'118 Correct H2'!AP275</f>
        <v>0</v>
      </c>
      <c r="AQ275" s="70">
        <f>'118 Bus my H2'!AQ275-'118 Correct H2'!AQ275</f>
        <v>0</v>
      </c>
      <c r="AR275" s="70">
        <f>'118 Bus my H2'!AR275-'118 Correct H2'!AR275</f>
        <v>0</v>
      </c>
      <c r="AS275" s="70">
        <f>'118 Bus my H2'!AS275-'118 Correct H2'!AS275</f>
        <v>0</v>
      </c>
      <c r="AT275" s="70">
        <f>'118 Bus my H2'!AT275-'118 Correct H2'!AT275</f>
        <v>0</v>
      </c>
      <c r="AU275" s="70">
        <f>'118 Bus my H2'!AU275-'118 Correct H2'!AU275</f>
        <v>0</v>
      </c>
      <c r="AV275" s="70">
        <f>'118 Bus my H2'!AV275-'118 Correct H2'!AV275</f>
        <v>0</v>
      </c>
      <c r="AW275" s="70">
        <f>'118 Bus my H2'!AW275-'118 Correct H2'!AW275</f>
        <v>0</v>
      </c>
      <c r="AX275" s="70">
        <f>'118 Bus my H2'!AX275-'118 Correct H2'!AX275</f>
        <v>0</v>
      </c>
      <c r="AY275" s="70">
        <f>'118 Bus my H2'!AY275-'118 Correct H2'!AY275</f>
        <v>0</v>
      </c>
      <c r="AZ275" s="70">
        <f>'118 Bus my H2'!AZ275-'118 Correct H2'!AZ275</f>
        <v>0</v>
      </c>
    </row>
    <row r="276" spans="1:52" x14ac:dyDescent="0.25">
      <c r="A276" s="70">
        <f>'118 Bus my H2'!A276-'118 Correct H2'!A276</f>
        <v>0</v>
      </c>
      <c r="B276" s="70">
        <f>'118 Bus my H2'!B276-'118 Correct H2'!B276</f>
        <v>0</v>
      </c>
      <c r="C276" s="70">
        <f>'118 Bus my H2'!C276-'118 Correct H2'!C276</f>
        <v>0</v>
      </c>
      <c r="D276" s="70">
        <f>'118 Bus my H2'!D276-'118 Correct H2'!D276</f>
        <v>0</v>
      </c>
      <c r="E276" s="70">
        <f>'118 Bus my H2'!E276-'118 Correct H2'!E276</f>
        <v>0</v>
      </c>
      <c r="F276" s="70">
        <f>'118 Bus my H2'!F276-'118 Correct H2'!F276</f>
        <v>0</v>
      </c>
      <c r="G276" s="70">
        <f>'118 Bus my H2'!G276-'118 Correct H2'!G276</f>
        <v>0</v>
      </c>
      <c r="H276" s="70">
        <f>'118 Bus my H2'!H276-'118 Correct H2'!H276</f>
        <v>0</v>
      </c>
      <c r="I276" s="70">
        <f>'118 Bus my H2'!I276-'118 Correct H2'!I276</f>
        <v>0</v>
      </c>
      <c r="J276" s="70">
        <f>'118 Bus my H2'!J276-'118 Correct H2'!J276</f>
        <v>0</v>
      </c>
      <c r="K276" s="70">
        <f>'118 Bus my H2'!K276-'118 Correct H2'!K276</f>
        <v>0</v>
      </c>
      <c r="L276" s="70">
        <f>'118 Bus my H2'!L276-'118 Correct H2'!L276</f>
        <v>0</v>
      </c>
      <c r="M276" s="70">
        <f>'118 Bus my H2'!M276-'118 Correct H2'!M276</f>
        <v>0</v>
      </c>
      <c r="N276" s="70">
        <f>'118 Bus my H2'!N276-'118 Correct H2'!N276</f>
        <v>0</v>
      </c>
      <c r="O276" s="70">
        <f>'118 Bus my H2'!O276-'118 Correct H2'!O276</f>
        <v>0</v>
      </c>
      <c r="P276" s="70">
        <f>'118 Bus my H2'!P276-'118 Correct H2'!P276</f>
        <v>0</v>
      </c>
      <c r="Q276" s="70">
        <f>'118 Bus my H2'!Q276-'118 Correct H2'!Q276</f>
        <v>0</v>
      </c>
      <c r="R276" s="70">
        <f>'118 Bus my H2'!R276-'118 Correct H2'!R276</f>
        <v>0</v>
      </c>
      <c r="S276" s="70">
        <f>'118 Bus my H2'!S276-'118 Correct H2'!S276</f>
        <v>0</v>
      </c>
      <c r="T276" s="70">
        <f>'118 Bus my H2'!T276-'118 Correct H2'!T276</f>
        <v>0</v>
      </c>
      <c r="U276" s="70">
        <f>'118 Bus my H2'!U276-'118 Correct H2'!U276</f>
        <v>0</v>
      </c>
      <c r="V276" s="70">
        <f>'118 Bus my H2'!V276-'118 Correct H2'!V276</f>
        <v>0</v>
      </c>
      <c r="W276" s="70">
        <f>'118 Bus my H2'!W276-'118 Correct H2'!W276</f>
        <v>0</v>
      </c>
      <c r="X276" s="70">
        <f>'118 Bus my H2'!X276-'118 Correct H2'!X276</f>
        <v>0</v>
      </c>
      <c r="Y276" s="70">
        <f>'118 Bus my H2'!Y276-'118 Correct H2'!Y276</f>
        <v>0</v>
      </c>
      <c r="Z276" s="70">
        <f>'118 Bus my H2'!Z276-'118 Correct H2'!Z276</f>
        <v>0</v>
      </c>
      <c r="AA276" s="70">
        <f>'118 Bus my H2'!AA276-'118 Correct H2'!AA276</f>
        <v>0</v>
      </c>
      <c r="AB276" s="70">
        <f>'118 Bus my H2'!AB276-'118 Correct H2'!AB276</f>
        <v>0</v>
      </c>
      <c r="AC276" s="70">
        <f>'118 Bus my H2'!AC276-'118 Correct H2'!AC276</f>
        <v>0</v>
      </c>
      <c r="AD276" s="70">
        <f>'118 Bus my H2'!AD276-'118 Correct H2'!AD276</f>
        <v>0</v>
      </c>
      <c r="AE276" s="70">
        <f>'118 Bus my H2'!AE276-'118 Correct H2'!AE276</f>
        <v>0</v>
      </c>
      <c r="AF276" s="70">
        <f>'118 Bus my H2'!AF276-'118 Correct H2'!AF276</f>
        <v>0</v>
      </c>
      <c r="AG276" s="70">
        <f>'118 Bus my H2'!AG276-'118 Correct H2'!AG276</f>
        <v>0</v>
      </c>
      <c r="AH276" s="70">
        <f>'118 Bus my H2'!AH276-'118 Correct H2'!AH276</f>
        <v>0</v>
      </c>
      <c r="AI276" s="70">
        <f>'118 Bus my H2'!AI276-'118 Correct H2'!AI276</f>
        <v>0</v>
      </c>
      <c r="AJ276" s="70">
        <f>'118 Bus my H2'!AJ276-'118 Correct H2'!AJ276</f>
        <v>0</v>
      </c>
      <c r="AK276" s="70">
        <f>'118 Bus my H2'!AK276-'118 Correct H2'!AK276</f>
        <v>0</v>
      </c>
      <c r="AL276" s="70">
        <f>'118 Bus my H2'!AL276-'118 Correct H2'!AL276</f>
        <v>0</v>
      </c>
      <c r="AM276" s="70">
        <f>'118 Bus my H2'!AM276-'118 Correct H2'!AM276</f>
        <v>0</v>
      </c>
      <c r="AN276" s="70">
        <f>'118 Bus my H2'!AN276-'118 Correct H2'!AN276</f>
        <v>0</v>
      </c>
      <c r="AO276" s="70">
        <f>'118 Bus my H2'!AO276-'118 Correct H2'!AO276</f>
        <v>0</v>
      </c>
      <c r="AP276" s="70">
        <f>'118 Bus my H2'!AP276-'118 Correct H2'!AP276</f>
        <v>0</v>
      </c>
      <c r="AQ276" s="70">
        <f>'118 Bus my H2'!AQ276-'118 Correct H2'!AQ276</f>
        <v>0</v>
      </c>
      <c r="AR276" s="70">
        <f>'118 Bus my H2'!AR276-'118 Correct H2'!AR276</f>
        <v>0</v>
      </c>
      <c r="AS276" s="70">
        <f>'118 Bus my H2'!AS276-'118 Correct H2'!AS276</f>
        <v>0</v>
      </c>
      <c r="AT276" s="70">
        <f>'118 Bus my H2'!AT276-'118 Correct H2'!AT276</f>
        <v>0</v>
      </c>
      <c r="AU276" s="70">
        <f>'118 Bus my H2'!AU276-'118 Correct H2'!AU276</f>
        <v>0</v>
      </c>
      <c r="AV276" s="70">
        <f>'118 Bus my H2'!AV276-'118 Correct H2'!AV276</f>
        <v>0</v>
      </c>
      <c r="AW276" s="70">
        <f>'118 Bus my H2'!AW276-'118 Correct H2'!AW276</f>
        <v>0</v>
      </c>
      <c r="AX276" s="70">
        <f>'118 Bus my H2'!AX276-'118 Correct H2'!AX276</f>
        <v>0</v>
      </c>
      <c r="AY276" s="70">
        <f>'118 Bus my H2'!AY276-'118 Correct H2'!AY276</f>
        <v>0</v>
      </c>
      <c r="AZ276" s="70">
        <f>'118 Bus my H2'!AZ276-'118 Correct H2'!AZ276</f>
        <v>0</v>
      </c>
    </row>
    <row r="277" spans="1:52" x14ac:dyDescent="0.25">
      <c r="A277" s="70">
        <f>'118 Bus my H2'!A277-'118 Correct H2'!A277</f>
        <v>0</v>
      </c>
      <c r="B277" s="70">
        <f>'118 Bus my H2'!B277-'118 Correct H2'!B277</f>
        <v>0</v>
      </c>
      <c r="C277" s="70">
        <f>'118 Bus my H2'!C277-'118 Correct H2'!C277</f>
        <v>0</v>
      </c>
      <c r="D277" s="70">
        <f>'118 Bus my H2'!D277-'118 Correct H2'!D277</f>
        <v>0</v>
      </c>
      <c r="E277" s="70">
        <f>'118 Bus my H2'!E277-'118 Correct H2'!E277</f>
        <v>0</v>
      </c>
      <c r="F277" s="70">
        <f>'118 Bus my H2'!F277-'118 Correct H2'!F277</f>
        <v>0</v>
      </c>
      <c r="G277" s="70">
        <f>'118 Bus my H2'!G277-'118 Correct H2'!G277</f>
        <v>0</v>
      </c>
      <c r="H277" s="70">
        <f>'118 Bus my H2'!H277-'118 Correct H2'!H277</f>
        <v>0</v>
      </c>
      <c r="I277" s="70">
        <f>'118 Bus my H2'!I277-'118 Correct H2'!I277</f>
        <v>0</v>
      </c>
      <c r="J277" s="70">
        <f>'118 Bus my H2'!J277-'118 Correct H2'!J277</f>
        <v>0</v>
      </c>
      <c r="K277" s="70">
        <f>'118 Bus my H2'!K277-'118 Correct H2'!K277</f>
        <v>0</v>
      </c>
      <c r="L277" s="70">
        <f>'118 Bus my H2'!L277-'118 Correct H2'!L277</f>
        <v>0</v>
      </c>
      <c r="M277" s="70">
        <f>'118 Bus my H2'!M277-'118 Correct H2'!M277</f>
        <v>0</v>
      </c>
      <c r="N277" s="70">
        <f>'118 Bus my H2'!N277-'118 Correct H2'!N277</f>
        <v>0</v>
      </c>
      <c r="O277" s="70">
        <f>'118 Bus my H2'!O277-'118 Correct H2'!O277</f>
        <v>0</v>
      </c>
      <c r="P277" s="70">
        <f>'118 Bus my H2'!P277-'118 Correct H2'!P277</f>
        <v>0</v>
      </c>
      <c r="Q277" s="70">
        <f>'118 Bus my H2'!Q277-'118 Correct H2'!Q277</f>
        <v>0</v>
      </c>
      <c r="R277" s="70">
        <f>'118 Bus my H2'!R277-'118 Correct H2'!R277</f>
        <v>0</v>
      </c>
      <c r="S277" s="70">
        <f>'118 Bus my H2'!S277-'118 Correct H2'!S277</f>
        <v>0</v>
      </c>
      <c r="T277" s="70">
        <f>'118 Bus my H2'!T277-'118 Correct H2'!T277</f>
        <v>0</v>
      </c>
      <c r="U277" s="70">
        <f>'118 Bus my H2'!U277-'118 Correct H2'!U277</f>
        <v>0</v>
      </c>
      <c r="V277" s="70">
        <f>'118 Bus my H2'!V277-'118 Correct H2'!V277</f>
        <v>0</v>
      </c>
      <c r="W277" s="70">
        <f>'118 Bus my H2'!W277-'118 Correct H2'!W277</f>
        <v>0</v>
      </c>
      <c r="X277" s="70">
        <f>'118 Bus my H2'!X277-'118 Correct H2'!X277</f>
        <v>0</v>
      </c>
      <c r="Y277" s="70">
        <f>'118 Bus my H2'!Y277-'118 Correct H2'!Y277</f>
        <v>0</v>
      </c>
      <c r="Z277" s="70">
        <f>'118 Bus my H2'!Z277-'118 Correct H2'!Z277</f>
        <v>0</v>
      </c>
      <c r="AA277" s="70">
        <f>'118 Bus my H2'!AA277-'118 Correct H2'!AA277</f>
        <v>0</v>
      </c>
      <c r="AB277" s="70">
        <f>'118 Bus my H2'!AB277-'118 Correct H2'!AB277</f>
        <v>0</v>
      </c>
      <c r="AC277" s="70">
        <f>'118 Bus my H2'!AC277-'118 Correct H2'!AC277</f>
        <v>0</v>
      </c>
      <c r="AD277" s="70">
        <f>'118 Bus my H2'!AD277-'118 Correct H2'!AD277</f>
        <v>0</v>
      </c>
      <c r="AE277" s="70">
        <f>'118 Bus my H2'!AE277-'118 Correct H2'!AE277</f>
        <v>0</v>
      </c>
      <c r="AF277" s="70">
        <f>'118 Bus my H2'!AF277-'118 Correct H2'!AF277</f>
        <v>0</v>
      </c>
      <c r="AG277" s="70">
        <f>'118 Bus my H2'!AG277-'118 Correct H2'!AG277</f>
        <v>0</v>
      </c>
      <c r="AH277" s="70">
        <f>'118 Bus my H2'!AH277-'118 Correct H2'!AH277</f>
        <v>0</v>
      </c>
      <c r="AI277" s="70">
        <f>'118 Bus my H2'!AI277-'118 Correct H2'!AI277</f>
        <v>0</v>
      </c>
      <c r="AJ277" s="70">
        <f>'118 Bus my H2'!AJ277-'118 Correct H2'!AJ277</f>
        <v>0</v>
      </c>
      <c r="AK277" s="70">
        <f>'118 Bus my H2'!AK277-'118 Correct H2'!AK277</f>
        <v>0</v>
      </c>
      <c r="AL277" s="70">
        <f>'118 Bus my H2'!AL277-'118 Correct H2'!AL277</f>
        <v>0</v>
      </c>
      <c r="AM277" s="70">
        <f>'118 Bus my H2'!AM277-'118 Correct H2'!AM277</f>
        <v>0</v>
      </c>
      <c r="AN277" s="70">
        <f>'118 Bus my H2'!AN277-'118 Correct H2'!AN277</f>
        <v>0</v>
      </c>
      <c r="AO277" s="70">
        <f>'118 Bus my H2'!AO277-'118 Correct H2'!AO277</f>
        <v>0</v>
      </c>
      <c r="AP277" s="70">
        <f>'118 Bus my H2'!AP277-'118 Correct H2'!AP277</f>
        <v>0</v>
      </c>
      <c r="AQ277" s="70">
        <f>'118 Bus my H2'!AQ277-'118 Correct H2'!AQ277</f>
        <v>0</v>
      </c>
      <c r="AR277" s="70">
        <f>'118 Bus my H2'!AR277-'118 Correct H2'!AR277</f>
        <v>0</v>
      </c>
      <c r="AS277" s="70">
        <f>'118 Bus my H2'!AS277-'118 Correct H2'!AS277</f>
        <v>0</v>
      </c>
      <c r="AT277" s="70">
        <f>'118 Bus my H2'!AT277-'118 Correct H2'!AT277</f>
        <v>0</v>
      </c>
      <c r="AU277" s="70">
        <f>'118 Bus my H2'!AU277-'118 Correct H2'!AU277</f>
        <v>0</v>
      </c>
      <c r="AV277" s="70">
        <f>'118 Bus my H2'!AV277-'118 Correct H2'!AV277</f>
        <v>0</v>
      </c>
      <c r="AW277" s="70">
        <f>'118 Bus my H2'!AW277-'118 Correct H2'!AW277</f>
        <v>0</v>
      </c>
      <c r="AX277" s="70">
        <f>'118 Bus my H2'!AX277-'118 Correct H2'!AX277</f>
        <v>0</v>
      </c>
      <c r="AY277" s="70">
        <f>'118 Bus my H2'!AY277-'118 Correct H2'!AY277</f>
        <v>0</v>
      </c>
      <c r="AZ277" s="70">
        <f>'118 Bus my H2'!AZ277-'118 Correct H2'!AZ277</f>
        <v>0</v>
      </c>
    </row>
    <row r="278" spans="1:52" x14ac:dyDescent="0.25">
      <c r="A278" s="70">
        <f>'118 Bus my H2'!A278-'118 Correct H2'!A278</f>
        <v>0</v>
      </c>
      <c r="B278" s="70">
        <f>'118 Bus my H2'!B278-'118 Correct H2'!B278</f>
        <v>0</v>
      </c>
      <c r="C278" s="70">
        <f>'118 Bus my H2'!C278-'118 Correct H2'!C278</f>
        <v>0</v>
      </c>
      <c r="D278" s="70">
        <f>'118 Bus my H2'!D278-'118 Correct H2'!D278</f>
        <v>0</v>
      </c>
      <c r="E278" s="70">
        <f>'118 Bus my H2'!E278-'118 Correct H2'!E278</f>
        <v>0</v>
      </c>
      <c r="F278" s="70">
        <f>'118 Bus my H2'!F278-'118 Correct H2'!F278</f>
        <v>0</v>
      </c>
      <c r="G278" s="70">
        <f>'118 Bus my H2'!G278-'118 Correct H2'!G278</f>
        <v>0</v>
      </c>
      <c r="H278" s="70">
        <f>'118 Bus my H2'!H278-'118 Correct H2'!H278</f>
        <v>0</v>
      </c>
      <c r="I278" s="70">
        <f>'118 Bus my H2'!I278-'118 Correct H2'!I278</f>
        <v>0</v>
      </c>
      <c r="J278" s="70">
        <f>'118 Bus my H2'!J278-'118 Correct H2'!J278</f>
        <v>0</v>
      </c>
      <c r="K278" s="70">
        <f>'118 Bus my H2'!K278-'118 Correct H2'!K278</f>
        <v>0</v>
      </c>
      <c r="L278" s="70">
        <f>'118 Bus my H2'!L278-'118 Correct H2'!L278</f>
        <v>0</v>
      </c>
      <c r="M278" s="70">
        <f>'118 Bus my H2'!M278-'118 Correct H2'!M278</f>
        <v>0</v>
      </c>
      <c r="N278" s="70">
        <f>'118 Bus my H2'!N278-'118 Correct H2'!N278</f>
        <v>0</v>
      </c>
      <c r="O278" s="70">
        <f>'118 Bus my H2'!O278-'118 Correct H2'!O278</f>
        <v>0</v>
      </c>
      <c r="P278" s="70">
        <f>'118 Bus my H2'!P278-'118 Correct H2'!P278</f>
        <v>0</v>
      </c>
      <c r="Q278" s="70">
        <f>'118 Bus my H2'!Q278-'118 Correct H2'!Q278</f>
        <v>0</v>
      </c>
      <c r="R278" s="70">
        <f>'118 Bus my H2'!R278-'118 Correct H2'!R278</f>
        <v>0</v>
      </c>
      <c r="S278" s="70">
        <f>'118 Bus my H2'!S278-'118 Correct H2'!S278</f>
        <v>0</v>
      </c>
      <c r="T278" s="70">
        <f>'118 Bus my H2'!T278-'118 Correct H2'!T278</f>
        <v>0</v>
      </c>
      <c r="U278" s="70">
        <f>'118 Bus my H2'!U278-'118 Correct H2'!U278</f>
        <v>0</v>
      </c>
      <c r="V278" s="70">
        <f>'118 Bus my H2'!V278-'118 Correct H2'!V278</f>
        <v>0</v>
      </c>
      <c r="W278" s="70">
        <f>'118 Bus my H2'!W278-'118 Correct H2'!W278</f>
        <v>0</v>
      </c>
      <c r="X278" s="70">
        <f>'118 Bus my H2'!X278-'118 Correct H2'!X278</f>
        <v>0</v>
      </c>
      <c r="Y278" s="70">
        <f>'118 Bus my H2'!Y278-'118 Correct H2'!Y278</f>
        <v>0</v>
      </c>
      <c r="Z278" s="70">
        <f>'118 Bus my H2'!Z278-'118 Correct H2'!Z278</f>
        <v>0</v>
      </c>
      <c r="AA278" s="70">
        <f>'118 Bus my H2'!AA278-'118 Correct H2'!AA278</f>
        <v>0</v>
      </c>
      <c r="AB278" s="70">
        <f>'118 Bus my H2'!AB278-'118 Correct H2'!AB278</f>
        <v>0</v>
      </c>
      <c r="AC278" s="70">
        <f>'118 Bus my H2'!AC278-'118 Correct H2'!AC278</f>
        <v>0</v>
      </c>
      <c r="AD278" s="70">
        <f>'118 Bus my H2'!AD278-'118 Correct H2'!AD278</f>
        <v>0</v>
      </c>
      <c r="AE278" s="70">
        <f>'118 Bus my H2'!AE278-'118 Correct H2'!AE278</f>
        <v>0</v>
      </c>
      <c r="AF278" s="70">
        <f>'118 Bus my H2'!AF278-'118 Correct H2'!AF278</f>
        <v>0</v>
      </c>
      <c r="AG278" s="70">
        <f>'118 Bus my H2'!AG278-'118 Correct H2'!AG278</f>
        <v>0</v>
      </c>
      <c r="AH278" s="70">
        <f>'118 Bus my H2'!AH278-'118 Correct H2'!AH278</f>
        <v>0</v>
      </c>
      <c r="AI278" s="70">
        <f>'118 Bus my H2'!AI278-'118 Correct H2'!AI278</f>
        <v>0</v>
      </c>
      <c r="AJ278" s="70">
        <f>'118 Bus my H2'!AJ278-'118 Correct H2'!AJ278</f>
        <v>0</v>
      </c>
      <c r="AK278" s="70">
        <f>'118 Bus my H2'!AK278-'118 Correct H2'!AK278</f>
        <v>0</v>
      </c>
      <c r="AL278" s="70">
        <f>'118 Bus my H2'!AL278-'118 Correct H2'!AL278</f>
        <v>0</v>
      </c>
      <c r="AM278" s="70">
        <f>'118 Bus my H2'!AM278-'118 Correct H2'!AM278</f>
        <v>0</v>
      </c>
      <c r="AN278" s="70">
        <f>'118 Bus my H2'!AN278-'118 Correct H2'!AN278</f>
        <v>0</v>
      </c>
      <c r="AO278" s="70">
        <f>'118 Bus my H2'!AO278-'118 Correct H2'!AO278</f>
        <v>0</v>
      </c>
      <c r="AP278" s="70">
        <f>'118 Bus my H2'!AP278-'118 Correct H2'!AP278</f>
        <v>0</v>
      </c>
      <c r="AQ278" s="70">
        <f>'118 Bus my H2'!AQ278-'118 Correct H2'!AQ278</f>
        <v>0</v>
      </c>
      <c r="AR278" s="70">
        <f>'118 Bus my H2'!AR278-'118 Correct H2'!AR278</f>
        <v>0</v>
      </c>
      <c r="AS278" s="70">
        <f>'118 Bus my H2'!AS278-'118 Correct H2'!AS278</f>
        <v>0</v>
      </c>
      <c r="AT278" s="70">
        <f>'118 Bus my H2'!AT278-'118 Correct H2'!AT278</f>
        <v>0</v>
      </c>
      <c r="AU278" s="70">
        <f>'118 Bus my H2'!AU278-'118 Correct H2'!AU278</f>
        <v>0</v>
      </c>
      <c r="AV278" s="70">
        <f>'118 Bus my H2'!AV278-'118 Correct H2'!AV278</f>
        <v>0</v>
      </c>
      <c r="AW278" s="70">
        <f>'118 Bus my H2'!AW278-'118 Correct H2'!AW278</f>
        <v>0</v>
      </c>
      <c r="AX278" s="70">
        <f>'118 Bus my H2'!AX278-'118 Correct H2'!AX278</f>
        <v>0</v>
      </c>
      <c r="AY278" s="70">
        <f>'118 Bus my H2'!AY278-'118 Correct H2'!AY278</f>
        <v>0</v>
      </c>
      <c r="AZ278" s="70">
        <f>'118 Bus my H2'!AZ278-'118 Correct H2'!AZ278</f>
        <v>0</v>
      </c>
    </row>
    <row r="279" spans="1:52" x14ac:dyDescent="0.25">
      <c r="A279" s="70">
        <f>'118 Bus my H2'!A279-'118 Correct H2'!A279</f>
        <v>0</v>
      </c>
      <c r="B279" s="70">
        <f>'118 Bus my H2'!B279-'118 Correct H2'!B279</f>
        <v>0</v>
      </c>
      <c r="C279" s="70">
        <f>'118 Bus my H2'!C279-'118 Correct H2'!C279</f>
        <v>0</v>
      </c>
      <c r="D279" s="70">
        <f>'118 Bus my H2'!D279-'118 Correct H2'!D279</f>
        <v>0</v>
      </c>
      <c r="E279" s="70">
        <f>'118 Bus my H2'!E279-'118 Correct H2'!E279</f>
        <v>0</v>
      </c>
      <c r="F279" s="70">
        <f>'118 Bus my H2'!F279-'118 Correct H2'!F279</f>
        <v>0</v>
      </c>
      <c r="G279" s="70">
        <f>'118 Bus my H2'!G279-'118 Correct H2'!G279</f>
        <v>0</v>
      </c>
      <c r="H279" s="70">
        <f>'118 Bus my H2'!H279-'118 Correct H2'!H279</f>
        <v>0</v>
      </c>
      <c r="I279" s="70">
        <f>'118 Bus my H2'!I279-'118 Correct H2'!I279</f>
        <v>0</v>
      </c>
      <c r="J279" s="70">
        <f>'118 Bus my H2'!J279-'118 Correct H2'!J279</f>
        <v>0</v>
      </c>
      <c r="K279" s="70">
        <f>'118 Bus my H2'!K279-'118 Correct H2'!K279</f>
        <v>0</v>
      </c>
      <c r="L279" s="70">
        <f>'118 Bus my H2'!L279-'118 Correct H2'!L279</f>
        <v>0</v>
      </c>
      <c r="M279" s="70">
        <f>'118 Bus my H2'!M279-'118 Correct H2'!M279</f>
        <v>0</v>
      </c>
      <c r="N279" s="70">
        <f>'118 Bus my H2'!N279-'118 Correct H2'!N279</f>
        <v>0</v>
      </c>
      <c r="O279" s="70">
        <f>'118 Bus my H2'!O279-'118 Correct H2'!O279</f>
        <v>0</v>
      </c>
      <c r="P279" s="70">
        <f>'118 Bus my H2'!P279-'118 Correct H2'!P279</f>
        <v>0</v>
      </c>
      <c r="Q279" s="70">
        <f>'118 Bus my H2'!Q279-'118 Correct H2'!Q279</f>
        <v>0</v>
      </c>
      <c r="R279" s="70">
        <f>'118 Bus my H2'!R279-'118 Correct H2'!R279</f>
        <v>0</v>
      </c>
      <c r="S279" s="70">
        <f>'118 Bus my H2'!S279-'118 Correct H2'!S279</f>
        <v>0</v>
      </c>
      <c r="T279" s="70">
        <f>'118 Bus my H2'!T279-'118 Correct H2'!T279</f>
        <v>0</v>
      </c>
      <c r="U279" s="70">
        <f>'118 Bus my H2'!U279-'118 Correct H2'!U279</f>
        <v>0</v>
      </c>
      <c r="V279" s="70">
        <f>'118 Bus my H2'!V279-'118 Correct H2'!V279</f>
        <v>0</v>
      </c>
      <c r="W279" s="70">
        <f>'118 Bus my H2'!W279-'118 Correct H2'!W279</f>
        <v>0</v>
      </c>
      <c r="X279" s="70">
        <f>'118 Bus my H2'!X279-'118 Correct H2'!X279</f>
        <v>0</v>
      </c>
      <c r="Y279" s="70">
        <f>'118 Bus my H2'!Y279-'118 Correct H2'!Y279</f>
        <v>0</v>
      </c>
      <c r="Z279" s="70">
        <f>'118 Bus my H2'!Z279-'118 Correct H2'!Z279</f>
        <v>0</v>
      </c>
      <c r="AA279" s="70">
        <f>'118 Bus my H2'!AA279-'118 Correct H2'!AA279</f>
        <v>0</v>
      </c>
      <c r="AB279" s="70">
        <f>'118 Bus my H2'!AB279-'118 Correct H2'!AB279</f>
        <v>0</v>
      </c>
      <c r="AC279" s="70">
        <f>'118 Bus my H2'!AC279-'118 Correct H2'!AC279</f>
        <v>0</v>
      </c>
      <c r="AD279" s="70">
        <f>'118 Bus my H2'!AD279-'118 Correct H2'!AD279</f>
        <v>0</v>
      </c>
      <c r="AE279" s="70">
        <f>'118 Bus my H2'!AE279-'118 Correct H2'!AE279</f>
        <v>0</v>
      </c>
      <c r="AF279" s="70">
        <f>'118 Bus my H2'!AF279-'118 Correct H2'!AF279</f>
        <v>0</v>
      </c>
      <c r="AG279" s="70">
        <f>'118 Bus my H2'!AG279-'118 Correct H2'!AG279</f>
        <v>0</v>
      </c>
      <c r="AH279" s="70">
        <f>'118 Bus my H2'!AH279-'118 Correct H2'!AH279</f>
        <v>0</v>
      </c>
      <c r="AI279" s="70">
        <f>'118 Bus my H2'!AI279-'118 Correct H2'!AI279</f>
        <v>0</v>
      </c>
      <c r="AJ279" s="70">
        <f>'118 Bus my H2'!AJ279-'118 Correct H2'!AJ279</f>
        <v>0</v>
      </c>
      <c r="AK279" s="70">
        <f>'118 Bus my H2'!AK279-'118 Correct H2'!AK279</f>
        <v>0</v>
      </c>
      <c r="AL279" s="70">
        <f>'118 Bus my H2'!AL279-'118 Correct H2'!AL279</f>
        <v>0</v>
      </c>
      <c r="AM279" s="70">
        <f>'118 Bus my H2'!AM279-'118 Correct H2'!AM279</f>
        <v>0</v>
      </c>
      <c r="AN279" s="70">
        <f>'118 Bus my H2'!AN279-'118 Correct H2'!AN279</f>
        <v>0</v>
      </c>
      <c r="AO279" s="70">
        <f>'118 Bus my H2'!AO279-'118 Correct H2'!AO279</f>
        <v>0</v>
      </c>
      <c r="AP279" s="70">
        <f>'118 Bus my H2'!AP279-'118 Correct H2'!AP279</f>
        <v>0</v>
      </c>
      <c r="AQ279" s="70">
        <f>'118 Bus my H2'!AQ279-'118 Correct H2'!AQ279</f>
        <v>0</v>
      </c>
      <c r="AR279" s="70">
        <f>'118 Bus my H2'!AR279-'118 Correct H2'!AR279</f>
        <v>0</v>
      </c>
      <c r="AS279" s="70">
        <f>'118 Bus my H2'!AS279-'118 Correct H2'!AS279</f>
        <v>0</v>
      </c>
      <c r="AT279" s="70">
        <f>'118 Bus my H2'!AT279-'118 Correct H2'!AT279</f>
        <v>0</v>
      </c>
      <c r="AU279" s="70">
        <f>'118 Bus my H2'!AU279-'118 Correct H2'!AU279</f>
        <v>0</v>
      </c>
      <c r="AV279" s="70">
        <f>'118 Bus my H2'!AV279-'118 Correct H2'!AV279</f>
        <v>0</v>
      </c>
      <c r="AW279" s="70">
        <f>'118 Bus my H2'!AW279-'118 Correct H2'!AW279</f>
        <v>0</v>
      </c>
      <c r="AX279" s="70">
        <f>'118 Bus my H2'!AX279-'118 Correct H2'!AX279</f>
        <v>0</v>
      </c>
      <c r="AY279" s="70">
        <f>'118 Bus my H2'!AY279-'118 Correct H2'!AY279</f>
        <v>0</v>
      </c>
      <c r="AZ279" s="70">
        <f>'118 Bus my H2'!AZ279-'118 Correct H2'!AZ279</f>
        <v>0</v>
      </c>
    </row>
    <row r="280" spans="1:52" x14ac:dyDescent="0.25">
      <c r="A280" s="70">
        <f>'118 Bus my H2'!A280-'118 Correct H2'!A280</f>
        <v>0</v>
      </c>
      <c r="B280" s="70">
        <f>'118 Bus my H2'!B280-'118 Correct H2'!B280</f>
        <v>0</v>
      </c>
      <c r="C280" s="70">
        <f>'118 Bus my H2'!C280-'118 Correct H2'!C280</f>
        <v>0</v>
      </c>
      <c r="D280" s="70">
        <f>'118 Bus my H2'!D280-'118 Correct H2'!D280</f>
        <v>0</v>
      </c>
      <c r="E280" s="70">
        <f>'118 Bus my H2'!E280-'118 Correct H2'!E280</f>
        <v>0</v>
      </c>
      <c r="F280" s="70">
        <f>'118 Bus my H2'!F280-'118 Correct H2'!F280</f>
        <v>0</v>
      </c>
      <c r="G280" s="70">
        <f>'118 Bus my H2'!G280-'118 Correct H2'!G280</f>
        <v>0</v>
      </c>
      <c r="H280" s="70">
        <f>'118 Bus my H2'!H280-'118 Correct H2'!H280</f>
        <v>0</v>
      </c>
      <c r="I280" s="70">
        <f>'118 Bus my H2'!I280-'118 Correct H2'!I280</f>
        <v>0</v>
      </c>
      <c r="J280" s="70">
        <f>'118 Bus my H2'!J280-'118 Correct H2'!J280</f>
        <v>0</v>
      </c>
      <c r="K280" s="70">
        <f>'118 Bus my H2'!K280-'118 Correct H2'!K280</f>
        <v>0</v>
      </c>
      <c r="L280" s="70">
        <f>'118 Bus my H2'!L280-'118 Correct H2'!L280</f>
        <v>0</v>
      </c>
      <c r="M280" s="70">
        <f>'118 Bus my H2'!M280-'118 Correct H2'!M280</f>
        <v>0</v>
      </c>
      <c r="N280" s="70">
        <f>'118 Bus my H2'!N280-'118 Correct H2'!N280</f>
        <v>0</v>
      </c>
      <c r="O280" s="70">
        <f>'118 Bus my H2'!O280-'118 Correct H2'!O280</f>
        <v>0</v>
      </c>
      <c r="P280" s="70">
        <f>'118 Bus my H2'!P280-'118 Correct H2'!P280</f>
        <v>0</v>
      </c>
      <c r="Q280" s="70">
        <f>'118 Bus my H2'!Q280-'118 Correct H2'!Q280</f>
        <v>0</v>
      </c>
      <c r="R280" s="70">
        <f>'118 Bus my H2'!R280-'118 Correct H2'!R280</f>
        <v>0</v>
      </c>
      <c r="S280" s="70">
        <f>'118 Bus my H2'!S280-'118 Correct H2'!S280</f>
        <v>0</v>
      </c>
      <c r="T280" s="70">
        <f>'118 Bus my H2'!T280-'118 Correct H2'!T280</f>
        <v>0</v>
      </c>
      <c r="U280" s="70">
        <f>'118 Bus my H2'!U280-'118 Correct H2'!U280</f>
        <v>0</v>
      </c>
      <c r="V280" s="70">
        <f>'118 Bus my H2'!V280-'118 Correct H2'!V280</f>
        <v>0</v>
      </c>
      <c r="W280" s="70">
        <f>'118 Bus my H2'!W280-'118 Correct H2'!W280</f>
        <v>0</v>
      </c>
      <c r="X280" s="70">
        <f>'118 Bus my H2'!X280-'118 Correct H2'!X280</f>
        <v>0</v>
      </c>
      <c r="Y280" s="70">
        <f>'118 Bus my H2'!Y280-'118 Correct H2'!Y280</f>
        <v>0</v>
      </c>
      <c r="Z280" s="70">
        <f>'118 Bus my H2'!Z280-'118 Correct H2'!Z280</f>
        <v>0</v>
      </c>
      <c r="AA280" s="70">
        <f>'118 Bus my H2'!AA280-'118 Correct H2'!AA280</f>
        <v>0</v>
      </c>
      <c r="AB280" s="70">
        <f>'118 Bus my H2'!AB280-'118 Correct H2'!AB280</f>
        <v>0</v>
      </c>
      <c r="AC280" s="70">
        <f>'118 Bus my H2'!AC280-'118 Correct H2'!AC280</f>
        <v>0</v>
      </c>
      <c r="AD280" s="70">
        <f>'118 Bus my H2'!AD280-'118 Correct H2'!AD280</f>
        <v>0</v>
      </c>
      <c r="AE280" s="70">
        <f>'118 Bus my H2'!AE280-'118 Correct H2'!AE280</f>
        <v>0</v>
      </c>
      <c r="AF280" s="70">
        <f>'118 Bus my H2'!AF280-'118 Correct H2'!AF280</f>
        <v>0</v>
      </c>
      <c r="AG280" s="70">
        <f>'118 Bus my H2'!AG280-'118 Correct H2'!AG280</f>
        <v>0</v>
      </c>
      <c r="AH280" s="70">
        <f>'118 Bus my H2'!AH280-'118 Correct H2'!AH280</f>
        <v>0</v>
      </c>
      <c r="AI280" s="70">
        <f>'118 Bus my H2'!AI280-'118 Correct H2'!AI280</f>
        <v>0</v>
      </c>
      <c r="AJ280" s="70">
        <f>'118 Bus my H2'!AJ280-'118 Correct H2'!AJ280</f>
        <v>0</v>
      </c>
      <c r="AK280" s="70">
        <f>'118 Bus my H2'!AK280-'118 Correct H2'!AK280</f>
        <v>0</v>
      </c>
      <c r="AL280" s="70">
        <f>'118 Bus my H2'!AL280-'118 Correct H2'!AL280</f>
        <v>0</v>
      </c>
      <c r="AM280" s="70">
        <f>'118 Bus my H2'!AM280-'118 Correct H2'!AM280</f>
        <v>0</v>
      </c>
      <c r="AN280" s="70">
        <f>'118 Bus my H2'!AN280-'118 Correct H2'!AN280</f>
        <v>0</v>
      </c>
      <c r="AO280" s="70">
        <f>'118 Bus my H2'!AO280-'118 Correct H2'!AO280</f>
        <v>0</v>
      </c>
      <c r="AP280" s="70">
        <f>'118 Bus my H2'!AP280-'118 Correct H2'!AP280</f>
        <v>0</v>
      </c>
      <c r="AQ280" s="70">
        <f>'118 Bus my H2'!AQ280-'118 Correct H2'!AQ280</f>
        <v>0</v>
      </c>
      <c r="AR280" s="70">
        <f>'118 Bus my H2'!AR280-'118 Correct H2'!AR280</f>
        <v>0</v>
      </c>
      <c r="AS280" s="70">
        <f>'118 Bus my H2'!AS280-'118 Correct H2'!AS280</f>
        <v>0</v>
      </c>
      <c r="AT280" s="70">
        <f>'118 Bus my H2'!AT280-'118 Correct H2'!AT280</f>
        <v>0</v>
      </c>
      <c r="AU280" s="70">
        <f>'118 Bus my H2'!AU280-'118 Correct H2'!AU280</f>
        <v>0</v>
      </c>
      <c r="AV280" s="70">
        <f>'118 Bus my H2'!AV280-'118 Correct H2'!AV280</f>
        <v>0</v>
      </c>
      <c r="AW280" s="70">
        <f>'118 Bus my H2'!AW280-'118 Correct H2'!AW280</f>
        <v>0</v>
      </c>
      <c r="AX280" s="70">
        <f>'118 Bus my H2'!AX280-'118 Correct H2'!AX280</f>
        <v>0</v>
      </c>
      <c r="AY280" s="70">
        <f>'118 Bus my H2'!AY280-'118 Correct H2'!AY280</f>
        <v>0</v>
      </c>
      <c r="AZ280" s="70">
        <f>'118 Bus my H2'!AZ280-'118 Correct H2'!AZ280</f>
        <v>0</v>
      </c>
    </row>
    <row r="281" spans="1:52" x14ac:dyDescent="0.25">
      <c r="A281" s="70">
        <f>'118 Bus my H2'!A281-'118 Correct H2'!A281</f>
        <v>0</v>
      </c>
      <c r="B281" s="70">
        <f>'118 Bus my H2'!B281-'118 Correct H2'!B281</f>
        <v>0</v>
      </c>
      <c r="C281" s="70">
        <f>'118 Bus my H2'!C281-'118 Correct H2'!C281</f>
        <v>0</v>
      </c>
      <c r="D281" s="70">
        <f>'118 Bus my H2'!D281-'118 Correct H2'!D281</f>
        <v>0</v>
      </c>
      <c r="E281" s="70">
        <f>'118 Bus my H2'!E281-'118 Correct H2'!E281</f>
        <v>0</v>
      </c>
      <c r="F281" s="70">
        <f>'118 Bus my H2'!F281-'118 Correct H2'!F281</f>
        <v>0</v>
      </c>
      <c r="G281" s="70">
        <f>'118 Bus my H2'!G281-'118 Correct H2'!G281</f>
        <v>0</v>
      </c>
      <c r="H281" s="70">
        <f>'118 Bus my H2'!H281-'118 Correct H2'!H281</f>
        <v>0</v>
      </c>
      <c r="I281" s="70">
        <f>'118 Bus my H2'!I281-'118 Correct H2'!I281</f>
        <v>0</v>
      </c>
      <c r="J281" s="70">
        <f>'118 Bus my H2'!J281-'118 Correct H2'!J281</f>
        <v>0</v>
      </c>
      <c r="K281" s="70">
        <f>'118 Bus my H2'!K281-'118 Correct H2'!K281</f>
        <v>0</v>
      </c>
      <c r="L281" s="70">
        <f>'118 Bus my H2'!L281-'118 Correct H2'!L281</f>
        <v>0</v>
      </c>
      <c r="M281" s="70">
        <f>'118 Bus my H2'!M281-'118 Correct H2'!M281</f>
        <v>0</v>
      </c>
      <c r="N281" s="70">
        <f>'118 Bus my H2'!N281-'118 Correct H2'!N281</f>
        <v>0</v>
      </c>
      <c r="O281" s="70">
        <f>'118 Bus my H2'!O281-'118 Correct H2'!O281</f>
        <v>0</v>
      </c>
      <c r="P281" s="70">
        <f>'118 Bus my H2'!P281-'118 Correct H2'!P281</f>
        <v>0</v>
      </c>
      <c r="Q281" s="70">
        <f>'118 Bus my H2'!Q281-'118 Correct H2'!Q281</f>
        <v>0</v>
      </c>
      <c r="R281" s="70">
        <f>'118 Bus my H2'!R281-'118 Correct H2'!R281</f>
        <v>0</v>
      </c>
      <c r="S281" s="70">
        <f>'118 Bus my H2'!S281-'118 Correct H2'!S281</f>
        <v>0</v>
      </c>
      <c r="T281" s="70">
        <f>'118 Bus my H2'!T281-'118 Correct H2'!T281</f>
        <v>0</v>
      </c>
      <c r="U281" s="70">
        <f>'118 Bus my H2'!U281-'118 Correct H2'!U281</f>
        <v>0</v>
      </c>
      <c r="V281" s="70">
        <f>'118 Bus my H2'!V281-'118 Correct H2'!V281</f>
        <v>0</v>
      </c>
      <c r="W281" s="70">
        <f>'118 Bus my H2'!W281-'118 Correct H2'!W281</f>
        <v>0</v>
      </c>
      <c r="X281" s="70">
        <f>'118 Bus my H2'!X281-'118 Correct H2'!X281</f>
        <v>0</v>
      </c>
      <c r="Y281" s="70">
        <f>'118 Bus my H2'!Y281-'118 Correct H2'!Y281</f>
        <v>0</v>
      </c>
      <c r="Z281" s="70">
        <f>'118 Bus my H2'!Z281-'118 Correct H2'!Z281</f>
        <v>0</v>
      </c>
      <c r="AA281" s="70">
        <f>'118 Bus my H2'!AA281-'118 Correct H2'!AA281</f>
        <v>0</v>
      </c>
      <c r="AB281" s="70">
        <f>'118 Bus my H2'!AB281-'118 Correct H2'!AB281</f>
        <v>0</v>
      </c>
      <c r="AC281" s="70">
        <f>'118 Bus my H2'!AC281-'118 Correct H2'!AC281</f>
        <v>0</v>
      </c>
      <c r="AD281" s="70">
        <f>'118 Bus my H2'!AD281-'118 Correct H2'!AD281</f>
        <v>0</v>
      </c>
      <c r="AE281" s="70">
        <f>'118 Bus my H2'!AE281-'118 Correct H2'!AE281</f>
        <v>0</v>
      </c>
      <c r="AF281" s="70">
        <f>'118 Bus my H2'!AF281-'118 Correct H2'!AF281</f>
        <v>0</v>
      </c>
      <c r="AG281" s="70">
        <f>'118 Bus my H2'!AG281-'118 Correct H2'!AG281</f>
        <v>0</v>
      </c>
      <c r="AH281" s="70">
        <f>'118 Bus my H2'!AH281-'118 Correct H2'!AH281</f>
        <v>0</v>
      </c>
      <c r="AI281" s="70">
        <f>'118 Bus my H2'!AI281-'118 Correct H2'!AI281</f>
        <v>0</v>
      </c>
      <c r="AJ281" s="70">
        <f>'118 Bus my H2'!AJ281-'118 Correct H2'!AJ281</f>
        <v>0</v>
      </c>
      <c r="AK281" s="70">
        <f>'118 Bus my H2'!AK281-'118 Correct H2'!AK281</f>
        <v>0</v>
      </c>
      <c r="AL281" s="70">
        <f>'118 Bus my H2'!AL281-'118 Correct H2'!AL281</f>
        <v>0</v>
      </c>
      <c r="AM281" s="70">
        <f>'118 Bus my H2'!AM281-'118 Correct H2'!AM281</f>
        <v>0</v>
      </c>
      <c r="AN281" s="70">
        <f>'118 Bus my H2'!AN281-'118 Correct H2'!AN281</f>
        <v>0</v>
      </c>
      <c r="AO281" s="70">
        <f>'118 Bus my H2'!AO281-'118 Correct H2'!AO281</f>
        <v>0</v>
      </c>
      <c r="AP281" s="70">
        <f>'118 Bus my H2'!AP281-'118 Correct H2'!AP281</f>
        <v>0</v>
      </c>
      <c r="AQ281" s="70">
        <f>'118 Bus my H2'!AQ281-'118 Correct H2'!AQ281</f>
        <v>0</v>
      </c>
      <c r="AR281" s="70">
        <f>'118 Bus my H2'!AR281-'118 Correct H2'!AR281</f>
        <v>0</v>
      </c>
      <c r="AS281" s="70">
        <f>'118 Bus my H2'!AS281-'118 Correct H2'!AS281</f>
        <v>0</v>
      </c>
      <c r="AT281" s="70">
        <f>'118 Bus my H2'!AT281-'118 Correct H2'!AT281</f>
        <v>0</v>
      </c>
      <c r="AU281" s="70">
        <f>'118 Bus my H2'!AU281-'118 Correct H2'!AU281</f>
        <v>0</v>
      </c>
      <c r="AV281" s="70">
        <f>'118 Bus my H2'!AV281-'118 Correct H2'!AV281</f>
        <v>0</v>
      </c>
      <c r="AW281" s="70">
        <f>'118 Bus my H2'!AW281-'118 Correct H2'!AW281</f>
        <v>0</v>
      </c>
      <c r="AX281" s="70">
        <f>'118 Bus my H2'!AX281-'118 Correct H2'!AX281</f>
        <v>0</v>
      </c>
      <c r="AY281" s="70">
        <f>'118 Bus my H2'!AY281-'118 Correct H2'!AY281</f>
        <v>0</v>
      </c>
      <c r="AZ281" s="70">
        <f>'118 Bus my H2'!AZ281-'118 Correct H2'!AZ281</f>
        <v>0</v>
      </c>
    </row>
    <row r="282" spans="1:52" x14ac:dyDescent="0.25">
      <c r="A282" s="70">
        <f>'118 Bus my H2'!A282-'118 Correct H2'!A282</f>
        <v>0</v>
      </c>
      <c r="B282" s="70">
        <f>'118 Bus my H2'!B282-'118 Correct H2'!B282</f>
        <v>0</v>
      </c>
      <c r="C282" s="70">
        <f>'118 Bus my H2'!C282-'118 Correct H2'!C282</f>
        <v>0</v>
      </c>
      <c r="D282" s="70">
        <f>'118 Bus my H2'!D282-'118 Correct H2'!D282</f>
        <v>0</v>
      </c>
      <c r="E282" s="70">
        <f>'118 Bus my H2'!E282-'118 Correct H2'!E282</f>
        <v>0</v>
      </c>
      <c r="F282" s="70">
        <f>'118 Bus my H2'!F282-'118 Correct H2'!F282</f>
        <v>0</v>
      </c>
      <c r="G282" s="70">
        <f>'118 Bus my H2'!G282-'118 Correct H2'!G282</f>
        <v>0</v>
      </c>
      <c r="H282" s="70">
        <f>'118 Bus my H2'!H282-'118 Correct H2'!H282</f>
        <v>0</v>
      </c>
      <c r="I282" s="70">
        <f>'118 Bus my H2'!I282-'118 Correct H2'!I282</f>
        <v>0</v>
      </c>
      <c r="J282" s="70">
        <f>'118 Bus my H2'!J282-'118 Correct H2'!J282</f>
        <v>0</v>
      </c>
      <c r="K282" s="70">
        <f>'118 Bus my H2'!K282-'118 Correct H2'!K282</f>
        <v>0</v>
      </c>
      <c r="L282" s="70">
        <f>'118 Bus my H2'!L282-'118 Correct H2'!L282</f>
        <v>0</v>
      </c>
      <c r="M282" s="70">
        <f>'118 Bus my H2'!M282-'118 Correct H2'!M282</f>
        <v>0</v>
      </c>
      <c r="N282" s="70">
        <f>'118 Bus my H2'!N282-'118 Correct H2'!N282</f>
        <v>0</v>
      </c>
      <c r="O282" s="70">
        <f>'118 Bus my H2'!O282-'118 Correct H2'!O282</f>
        <v>0</v>
      </c>
      <c r="P282" s="70">
        <f>'118 Bus my H2'!P282-'118 Correct H2'!P282</f>
        <v>0</v>
      </c>
      <c r="Q282" s="70">
        <f>'118 Bus my H2'!Q282-'118 Correct H2'!Q282</f>
        <v>0</v>
      </c>
      <c r="R282" s="70">
        <f>'118 Bus my H2'!R282-'118 Correct H2'!R282</f>
        <v>0</v>
      </c>
      <c r="S282" s="70">
        <f>'118 Bus my H2'!S282-'118 Correct H2'!S282</f>
        <v>0</v>
      </c>
      <c r="T282" s="70">
        <f>'118 Bus my H2'!T282-'118 Correct H2'!T282</f>
        <v>0</v>
      </c>
      <c r="U282" s="70">
        <f>'118 Bus my H2'!U282-'118 Correct H2'!U282</f>
        <v>0</v>
      </c>
      <c r="V282" s="70">
        <f>'118 Bus my H2'!V282-'118 Correct H2'!V282</f>
        <v>0</v>
      </c>
      <c r="W282" s="70">
        <f>'118 Bus my H2'!W282-'118 Correct H2'!W282</f>
        <v>0</v>
      </c>
      <c r="X282" s="70">
        <f>'118 Bus my H2'!X282-'118 Correct H2'!X282</f>
        <v>0</v>
      </c>
      <c r="Y282" s="70">
        <f>'118 Bus my H2'!Y282-'118 Correct H2'!Y282</f>
        <v>0</v>
      </c>
      <c r="Z282" s="70">
        <f>'118 Bus my H2'!Z282-'118 Correct H2'!Z282</f>
        <v>0</v>
      </c>
      <c r="AA282" s="70">
        <f>'118 Bus my H2'!AA282-'118 Correct H2'!AA282</f>
        <v>0</v>
      </c>
      <c r="AB282" s="70">
        <f>'118 Bus my H2'!AB282-'118 Correct H2'!AB282</f>
        <v>0</v>
      </c>
      <c r="AC282" s="70">
        <f>'118 Bus my H2'!AC282-'118 Correct H2'!AC282</f>
        <v>0</v>
      </c>
      <c r="AD282" s="70">
        <f>'118 Bus my H2'!AD282-'118 Correct H2'!AD282</f>
        <v>0</v>
      </c>
      <c r="AE282" s="70">
        <f>'118 Bus my H2'!AE282-'118 Correct H2'!AE282</f>
        <v>0</v>
      </c>
      <c r="AF282" s="70">
        <f>'118 Bus my H2'!AF282-'118 Correct H2'!AF282</f>
        <v>0</v>
      </c>
      <c r="AG282" s="70">
        <f>'118 Bus my H2'!AG282-'118 Correct H2'!AG282</f>
        <v>0</v>
      </c>
      <c r="AH282" s="70">
        <f>'118 Bus my H2'!AH282-'118 Correct H2'!AH282</f>
        <v>0</v>
      </c>
      <c r="AI282" s="70">
        <f>'118 Bus my H2'!AI282-'118 Correct H2'!AI282</f>
        <v>0</v>
      </c>
      <c r="AJ282" s="70">
        <f>'118 Bus my H2'!AJ282-'118 Correct H2'!AJ282</f>
        <v>0</v>
      </c>
      <c r="AK282" s="70">
        <f>'118 Bus my H2'!AK282-'118 Correct H2'!AK282</f>
        <v>0</v>
      </c>
      <c r="AL282" s="70">
        <f>'118 Bus my H2'!AL282-'118 Correct H2'!AL282</f>
        <v>0</v>
      </c>
      <c r="AM282" s="70">
        <f>'118 Bus my H2'!AM282-'118 Correct H2'!AM282</f>
        <v>0</v>
      </c>
      <c r="AN282" s="70">
        <f>'118 Bus my H2'!AN282-'118 Correct H2'!AN282</f>
        <v>0</v>
      </c>
      <c r="AO282" s="70">
        <f>'118 Bus my H2'!AO282-'118 Correct H2'!AO282</f>
        <v>0</v>
      </c>
      <c r="AP282" s="70">
        <f>'118 Bus my H2'!AP282-'118 Correct H2'!AP282</f>
        <v>0</v>
      </c>
      <c r="AQ282" s="70">
        <f>'118 Bus my H2'!AQ282-'118 Correct H2'!AQ282</f>
        <v>0</v>
      </c>
      <c r="AR282" s="70">
        <f>'118 Bus my H2'!AR282-'118 Correct H2'!AR282</f>
        <v>0</v>
      </c>
      <c r="AS282" s="70">
        <f>'118 Bus my H2'!AS282-'118 Correct H2'!AS282</f>
        <v>0</v>
      </c>
      <c r="AT282" s="70">
        <f>'118 Bus my H2'!AT282-'118 Correct H2'!AT282</f>
        <v>0</v>
      </c>
      <c r="AU282" s="70">
        <f>'118 Bus my H2'!AU282-'118 Correct H2'!AU282</f>
        <v>0</v>
      </c>
      <c r="AV282" s="70">
        <f>'118 Bus my H2'!AV282-'118 Correct H2'!AV282</f>
        <v>0</v>
      </c>
      <c r="AW282" s="70">
        <f>'118 Bus my H2'!AW282-'118 Correct H2'!AW282</f>
        <v>0</v>
      </c>
      <c r="AX282" s="70">
        <f>'118 Bus my H2'!AX282-'118 Correct H2'!AX282</f>
        <v>0</v>
      </c>
      <c r="AY282" s="70">
        <f>'118 Bus my H2'!AY282-'118 Correct H2'!AY282</f>
        <v>0</v>
      </c>
      <c r="AZ282" s="70">
        <f>'118 Bus my H2'!AZ282-'118 Correct H2'!AZ282</f>
        <v>0</v>
      </c>
    </row>
    <row r="283" spans="1:52" x14ac:dyDescent="0.25">
      <c r="A283" s="70">
        <f>'118 Bus my H2'!A283-'118 Correct H2'!A283</f>
        <v>0</v>
      </c>
      <c r="B283" s="70">
        <f>'118 Bus my H2'!B283-'118 Correct H2'!B283</f>
        <v>0</v>
      </c>
      <c r="C283" s="70">
        <f>'118 Bus my H2'!C283-'118 Correct H2'!C283</f>
        <v>0</v>
      </c>
      <c r="D283" s="70">
        <f>'118 Bus my H2'!D283-'118 Correct H2'!D283</f>
        <v>0</v>
      </c>
      <c r="E283" s="70">
        <f>'118 Bus my H2'!E283-'118 Correct H2'!E283</f>
        <v>0</v>
      </c>
      <c r="F283" s="70">
        <f>'118 Bus my H2'!F283-'118 Correct H2'!F283</f>
        <v>0</v>
      </c>
      <c r="G283" s="70">
        <f>'118 Bus my H2'!G283-'118 Correct H2'!G283</f>
        <v>0</v>
      </c>
      <c r="H283" s="70">
        <f>'118 Bus my H2'!H283-'118 Correct H2'!H283</f>
        <v>0</v>
      </c>
      <c r="I283" s="70">
        <f>'118 Bus my H2'!I283-'118 Correct H2'!I283</f>
        <v>0</v>
      </c>
      <c r="J283" s="70">
        <f>'118 Bus my H2'!J283-'118 Correct H2'!J283</f>
        <v>0</v>
      </c>
      <c r="K283" s="70">
        <f>'118 Bus my H2'!K283-'118 Correct H2'!K283</f>
        <v>0</v>
      </c>
      <c r="L283" s="70">
        <f>'118 Bus my H2'!L283-'118 Correct H2'!L283</f>
        <v>0</v>
      </c>
      <c r="M283" s="70">
        <f>'118 Bus my H2'!M283-'118 Correct H2'!M283</f>
        <v>0</v>
      </c>
      <c r="N283" s="70">
        <f>'118 Bus my H2'!N283-'118 Correct H2'!N283</f>
        <v>0</v>
      </c>
      <c r="O283" s="70">
        <f>'118 Bus my H2'!O283-'118 Correct H2'!O283</f>
        <v>0</v>
      </c>
      <c r="P283" s="70">
        <f>'118 Bus my H2'!P283-'118 Correct H2'!P283</f>
        <v>0</v>
      </c>
      <c r="Q283" s="70">
        <f>'118 Bus my H2'!Q283-'118 Correct H2'!Q283</f>
        <v>0</v>
      </c>
      <c r="R283" s="70">
        <f>'118 Bus my H2'!R283-'118 Correct H2'!R283</f>
        <v>0</v>
      </c>
      <c r="S283" s="70">
        <f>'118 Bus my H2'!S283-'118 Correct H2'!S283</f>
        <v>0</v>
      </c>
      <c r="T283" s="70">
        <f>'118 Bus my H2'!T283-'118 Correct H2'!T283</f>
        <v>0</v>
      </c>
      <c r="U283" s="70">
        <f>'118 Bus my H2'!U283-'118 Correct H2'!U283</f>
        <v>0</v>
      </c>
      <c r="V283" s="70">
        <f>'118 Bus my H2'!V283-'118 Correct H2'!V283</f>
        <v>0</v>
      </c>
      <c r="W283" s="70">
        <f>'118 Bus my H2'!W283-'118 Correct H2'!W283</f>
        <v>0</v>
      </c>
      <c r="X283" s="70">
        <f>'118 Bus my H2'!X283-'118 Correct H2'!X283</f>
        <v>0</v>
      </c>
      <c r="Y283" s="70">
        <f>'118 Bus my H2'!Y283-'118 Correct H2'!Y283</f>
        <v>0</v>
      </c>
      <c r="Z283" s="70">
        <f>'118 Bus my H2'!Z283-'118 Correct H2'!Z283</f>
        <v>0</v>
      </c>
      <c r="AA283" s="70">
        <f>'118 Bus my H2'!AA283-'118 Correct H2'!AA283</f>
        <v>0</v>
      </c>
      <c r="AB283" s="70">
        <f>'118 Bus my H2'!AB283-'118 Correct H2'!AB283</f>
        <v>0</v>
      </c>
      <c r="AC283" s="70">
        <f>'118 Bus my H2'!AC283-'118 Correct H2'!AC283</f>
        <v>0</v>
      </c>
      <c r="AD283" s="70">
        <f>'118 Bus my H2'!AD283-'118 Correct H2'!AD283</f>
        <v>0</v>
      </c>
      <c r="AE283" s="70">
        <f>'118 Bus my H2'!AE283-'118 Correct H2'!AE283</f>
        <v>0</v>
      </c>
      <c r="AF283" s="70">
        <f>'118 Bus my H2'!AF283-'118 Correct H2'!AF283</f>
        <v>0</v>
      </c>
      <c r="AG283" s="70">
        <f>'118 Bus my H2'!AG283-'118 Correct H2'!AG283</f>
        <v>0</v>
      </c>
      <c r="AH283" s="70">
        <f>'118 Bus my H2'!AH283-'118 Correct H2'!AH283</f>
        <v>0</v>
      </c>
      <c r="AI283" s="70">
        <f>'118 Bus my H2'!AI283-'118 Correct H2'!AI283</f>
        <v>0</v>
      </c>
      <c r="AJ283" s="70">
        <f>'118 Bus my H2'!AJ283-'118 Correct H2'!AJ283</f>
        <v>0</v>
      </c>
      <c r="AK283" s="70">
        <f>'118 Bus my H2'!AK283-'118 Correct H2'!AK283</f>
        <v>0</v>
      </c>
      <c r="AL283" s="70">
        <f>'118 Bus my H2'!AL283-'118 Correct H2'!AL283</f>
        <v>0</v>
      </c>
      <c r="AM283" s="70">
        <f>'118 Bus my H2'!AM283-'118 Correct H2'!AM283</f>
        <v>0</v>
      </c>
      <c r="AN283" s="70">
        <f>'118 Bus my H2'!AN283-'118 Correct H2'!AN283</f>
        <v>0</v>
      </c>
      <c r="AO283" s="70">
        <f>'118 Bus my H2'!AO283-'118 Correct H2'!AO283</f>
        <v>0</v>
      </c>
      <c r="AP283" s="70">
        <f>'118 Bus my H2'!AP283-'118 Correct H2'!AP283</f>
        <v>0</v>
      </c>
      <c r="AQ283" s="70">
        <f>'118 Bus my H2'!AQ283-'118 Correct H2'!AQ283</f>
        <v>0</v>
      </c>
      <c r="AR283" s="70">
        <f>'118 Bus my H2'!AR283-'118 Correct H2'!AR283</f>
        <v>0</v>
      </c>
      <c r="AS283" s="70">
        <f>'118 Bus my H2'!AS283-'118 Correct H2'!AS283</f>
        <v>0</v>
      </c>
      <c r="AT283" s="70">
        <f>'118 Bus my H2'!AT283-'118 Correct H2'!AT283</f>
        <v>0</v>
      </c>
      <c r="AU283" s="70">
        <f>'118 Bus my H2'!AU283-'118 Correct H2'!AU283</f>
        <v>0</v>
      </c>
      <c r="AV283" s="70">
        <f>'118 Bus my H2'!AV283-'118 Correct H2'!AV283</f>
        <v>0</v>
      </c>
      <c r="AW283" s="70">
        <f>'118 Bus my H2'!AW283-'118 Correct H2'!AW283</f>
        <v>0</v>
      </c>
      <c r="AX283" s="70">
        <f>'118 Bus my H2'!AX283-'118 Correct H2'!AX283</f>
        <v>0</v>
      </c>
      <c r="AY283" s="70">
        <f>'118 Bus my H2'!AY283-'118 Correct H2'!AY283</f>
        <v>0</v>
      </c>
      <c r="AZ283" s="70">
        <f>'118 Bus my H2'!AZ283-'118 Correct H2'!AZ283</f>
        <v>0</v>
      </c>
    </row>
    <row r="284" spans="1:52" x14ac:dyDescent="0.25">
      <c r="A284" s="70">
        <f>'118 Bus my H2'!A284-'118 Correct H2'!A284</f>
        <v>0</v>
      </c>
      <c r="B284" s="70">
        <f>'118 Bus my H2'!B284-'118 Correct H2'!B284</f>
        <v>0</v>
      </c>
      <c r="C284" s="70">
        <f>'118 Bus my H2'!C284-'118 Correct H2'!C284</f>
        <v>0</v>
      </c>
      <c r="D284" s="70">
        <f>'118 Bus my H2'!D284-'118 Correct H2'!D284</f>
        <v>0</v>
      </c>
      <c r="E284" s="70">
        <f>'118 Bus my H2'!E284-'118 Correct H2'!E284</f>
        <v>0</v>
      </c>
      <c r="F284" s="70">
        <f>'118 Bus my H2'!F284-'118 Correct H2'!F284</f>
        <v>0</v>
      </c>
      <c r="G284" s="70">
        <f>'118 Bus my H2'!G284-'118 Correct H2'!G284</f>
        <v>0</v>
      </c>
      <c r="H284" s="70">
        <f>'118 Bus my H2'!H284-'118 Correct H2'!H284</f>
        <v>0</v>
      </c>
      <c r="I284" s="70">
        <f>'118 Bus my H2'!I284-'118 Correct H2'!I284</f>
        <v>0</v>
      </c>
      <c r="J284" s="70">
        <f>'118 Bus my H2'!J284-'118 Correct H2'!J284</f>
        <v>0</v>
      </c>
      <c r="K284" s="70">
        <f>'118 Bus my H2'!K284-'118 Correct H2'!K284</f>
        <v>0</v>
      </c>
      <c r="L284" s="70">
        <f>'118 Bus my H2'!L284-'118 Correct H2'!L284</f>
        <v>0</v>
      </c>
      <c r="M284" s="70">
        <f>'118 Bus my H2'!M284-'118 Correct H2'!M284</f>
        <v>0</v>
      </c>
      <c r="N284" s="70">
        <f>'118 Bus my H2'!N284-'118 Correct H2'!N284</f>
        <v>0</v>
      </c>
      <c r="O284" s="70">
        <f>'118 Bus my H2'!O284-'118 Correct H2'!O284</f>
        <v>0</v>
      </c>
      <c r="P284" s="70">
        <f>'118 Bus my H2'!P284-'118 Correct H2'!P284</f>
        <v>0</v>
      </c>
      <c r="Q284" s="70">
        <f>'118 Bus my H2'!Q284-'118 Correct H2'!Q284</f>
        <v>0</v>
      </c>
      <c r="R284" s="70">
        <f>'118 Bus my H2'!R284-'118 Correct H2'!R284</f>
        <v>0</v>
      </c>
      <c r="S284" s="70">
        <f>'118 Bus my H2'!S284-'118 Correct H2'!S284</f>
        <v>0</v>
      </c>
      <c r="T284" s="70">
        <f>'118 Bus my H2'!T284-'118 Correct H2'!T284</f>
        <v>0</v>
      </c>
      <c r="U284" s="70">
        <f>'118 Bus my H2'!U284-'118 Correct H2'!U284</f>
        <v>0</v>
      </c>
      <c r="V284" s="70">
        <f>'118 Bus my H2'!V284-'118 Correct H2'!V284</f>
        <v>0</v>
      </c>
      <c r="W284" s="70">
        <f>'118 Bus my H2'!W284-'118 Correct H2'!W284</f>
        <v>0</v>
      </c>
      <c r="X284" s="70">
        <f>'118 Bus my H2'!X284-'118 Correct H2'!X284</f>
        <v>0</v>
      </c>
      <c r="Y284" s="70">
        <f>'118 Bus my H2'!Y284-'118 Correct H2'!Y284</f>
        <v>0</v>
      </c>
      <c r="Z284" s="70">
        <f>'118 Bus my H2'!Z284-'118 Correct H2'!Z284</f>
        <v>0</v>
      </c>
      <c r="AA284" s="70">
        <f>'118 Bus my H2'!AA284-'118 Correct H2'!AA284</f>
        <v>0</v>
      </c>
      <c r="AB284" s="70">
        <f>'118 Bus my H2'!AB284-'118 Correct H2'!AB284</f>
        <v>0</v>
      </c>
      <c r="AC284" s="70">
        <f>'118 Bus my H2'!AC284-'118 Correct H2'!AC284</f>
        <v>0</v>
      </c>
      <c r="AD284" s="70">
        <f>'118 Bus my H2'!AD284-'118 Correct H2'!AD284</f>
        <v>0</v>
      </c>
      <c r="AE284" s="70">
        <f>'118 Bus my H2'!AE284-'118 Correct H2'!AE284</f>
        <v>0</v>
      </c>
      <c r="AF284" s="70">
        <f>'118 Bus my H2'!AF284-'118 Correct H2'!AF284</f>
        <v>0</v>
      </c>
      <c r="AG284" s="70">
        <f>'118 Bus my H2'!AG284-'118 Correct H2'!AG284</f>
        <v>0</v>
      </c>
      <c r="AH284" s="70">
        <f>'118 Bus my H2'!AH284-'118 Correct H2'!AH284</f>
        <v>0</v>
      </c>
      <c r="AI284" s="70">
        <f>'118 Bus my H2'!AI284-'118 Correct H2'!AI284</f>
        <v>0</v>
      </c>
      <c r="AJ284" s="70">
        <f>'118 Bus my H2'!AJ284-'118 Correct H2'!AJ284</f>
        <v>0</v>
      </c>
      <c r="AK284" s="70">
        <f>'118 Bus my H2'!AK284-'118 Correct H2'!AK284</f>
        <v>0</v>
      </c>
      <c r="AL284" s="70">
        <f>'118 Bus my H2'!AL284-'118 Correct H2'!AL284</f>
        <v>0</v>
      </c>
      <c r="AM284" s="70">
        <f>'118 Bus my H2'!AM284-'118 Correct H2'!AM284</f>
        <v>0</v>
      </c>
      <c r="AN284" s="70">
        <f>'118 Bus my H2'!AN284-'118 Correct H2'!AN284</f>
        <v>0</v>
      </c>
      <c r="AO284" s="70">
        <f>'118 Bus my H2'!AO284-'118 Correct H2'!AO284</f>
        <v>0</v>
      </c>
      <c r="AP284" s="70">
        <f>'118 Bus my H2'!AP284-'118 Correct H2'!AP284</f>
        <v>0</v>
      </c>
      <c r="AQ284" s="70">
        <f>'118 Bus my H2'!AQ284-'118 Correct H2'!AQ284</f>
        <v>0</v>
      </c>
      <c r="AR284" s="70">
        <f>'118 Bus my H2'!AR284-'118 Correct H2'!AR284</f>
        <v>0</v>
      </c>
      <c r="AS284" s="70">
        <f>'118 Bus my H2'!AS284-'118 Correct H2'!AS284</f>
        <v>0</v>
      </c>
      <c r="AT284" s="70">
        <f>'118 Bus my H2'!AT284-'118 Correct H2'!AT284</f>
        <v>0</v>
      </c>
      <c r="AU284" s="70">
        <f>'118 Bus my H2'!AU284-'118 Correct H2'!AU284</f>
        <v>0</v>
      </c>
      <c r="AV284" s="70">
        <f>'118 Bus my H2'!AV284-'118 Correct H2'!AV284</f>
        <v>0</v>
      </c>
      <c r="AW284" s="70">
        <f>'118 Bus my H2'!AW284-'118 Correct H2'!AW284</f>
        <v>0</v>
      </c>
      <c r="AX284" s="70">
        <f>'118 Bus my H2'!AX284-'118 Correct H2'!AX284</f>
        <v>0</v>
      </c>
      <c r="AY284" s="70">
        <f>'118 Bus my H2'!AY284-'118 Correct H2'!AY284</f>
        <v>0</v>
      </c>
      <c r="AZ284" s="70">
        <f>'118 Bus my H2'!AZ284-'118 Correct H2'!AZ284</f>
        <v>0</v>
      </c>
    </row>
    <row r="285" spans="1:52" x14ac:dyDescent="0.25">
      <c r="A285" s="70">
        <f>'118 Bus my H2'!A285-'118 Correct H2'!A285</f>
        <v>0</v>
      </c>
      <c r="B285" s="70">
        <f>'118 Bus my H2'!B285-'118 Correct H2'!B285</f>
        <v>0</v>
      </c>
      <c r="C285" s="70">
        <f>'118 Bus my H2'!C285-'118 Correct H2'!C285</f>
        <v>0</v>
      </c>
      <c r="D285" s="70">
        <f>'118 Bus my H2'!D285-'118 Correct H2'!D285</f>
        <v>0</v>
      </c>
      <c r="E285" s="70">
        <f>'118 Bus my H2'!E285-'118 Correct H2'!E285</f>
        <v>0</v>
      </c>
      <c r="F285" s="70">
        <f>'118 Bus my H2'!F285-'118 Correct H2'!F285</f>
        <v>0</v>
      </c>
      <c r="G285" s="70">
        <f>'118 Bus my H2'!G285-'118 Correct H2'!G285</f>
        <v>0</v>
      </c>
      <c r="H285" s="70">
        <f>'118 Bus my H2'!H285-'118 Correct H2'!H285</f>
        <v>0</v>
      </c>
      <c r="I285" s="70">
        <f>'118 Bus my H2'!I285-'118 Correct H2'!I285</f>
        <v>0</v>
      </c>
      <c r="J285" s="70">
        <f>'118 Bus my H2'!J285-'118 Correct H2'!J285</f>
        <v>0</v>
      </c>
      <c r="K285" s="70">
        <f>'118 Bus my H2'!K285-'118 Correct H2'!K285</f>
        <v>0</v>
      </c>
      <c r="L285" s="70">
        <f>'118 Bus my H2'!L285-'118 Correct H2'!L285</f>
        <v>0</v>
      </c>
      <c r="M285" s="70">
        <f>'118 Bus my H2'!M285-'118 Correct H2'!M285</f>
        <v>0</v>
      </c>
      <c r="N285" s="70">
        <f>'118 Bus my H2'!N285-'118 Correct H2'!N285</f>
        <v>0</v>
      </c>
      <c r="O285" s="70">
        <f>'118 Bus my H2'!O285-'118 Correct H2'!O285</f>
        <v>0</v>
      </c>
      <c r="P285" s="70">
        <f>'118 Bus my H2'!P285-'118 Correct H2'!P285</f>
        <v>0</v>
      </c>
      <c r="Q285" s="70">
        <f>'118 Bus my H2'!Q285-'118 Correct H2'!Q285</f>
        <v>0</v>
      </c>
      <c r="R285" s="70">
        <f>'118 Bus my H2'!R285-'118 Correct H2'!R285</f>
        <v>0</v>
      </c>
      <c r="S285" s="70">
        <f>'118 Bus my H2'!S285-'118 Correct H2'!S285</f>
        <v>0</v>
      </c>
      <c r="T285" s="70">
        <f>'118 Bus my H2'!T285-'118 Correct H2'!T285</f>
        <v>0</v>
      </c>
      <c r="U285" s="70">
        <f>'118 Bus my H2'!U285-'118 Correct H2'!U285</f>
        <v>0</v>
      </c>
      <c r="V285" s="70">
        <f>'118 Bus my H2'!V285-'118 Correct H2'!V285</f>
        <v>0</v>
      </c>
      <c r="W285" s="70">
        <f>'118 Bus my H2'!W285-'118 Correct H2'!W285</f>
        <v>0</v>
      </c>
      <c r="X285" s="70">
        <f>'118 Bus my H2'!X285-'118 Correct H2'!X285</f>
        <v>0</v>
      </c>
      <c r="Y285" s="70">
        <f>'118 Bus my H2'!Y285-'118 Correct H2'!Y285</f>
        <v>0</v>
      </c>
      <c r="Z285" s="70">
        <f>'118 Bus my H2'!Z285-'118 Correct H2'!Z285</f>
        <v>0</v>
      </c>
      <c r="AA285" s="70">
        <f>'118 Bus my H2'!AA285-'118 Correct H2'!AA285</f>
        <v>0</v>
      </c>
      <c r="AB285" s="70">
        <f>'118 Bus my H2'!AB285-'118 Correct H2'!AB285</f>
        <v>0</v>
      </c>
      <c r="AC285" s="70">
        <f>'118 Bus my H2'!AC285-'118 Correct H2'!AC285</f>
        <v>0</v>
      </c>
      <c r="AD285" s="70">
        <f>'118 Bus my H2'!AD285-'118 Correct H2'!AD285</f>
        <v>0</v>
      </c>
      <c r="AE285" s="70">
        <f>'118 Bus my H2'!AE285-'118 Correct H2'!AE285</f>
        <v>0</v>
      </c>
      <c r="AF285" s="70">
        <f>'118 Bus my H2'!AF285-'118 Correct H2'!AF285</f>
        <v>0</v>
      </c>
      <c r="AG285" s="70">
        <f>'118 Bus my H2'!AG285-'118 Correct H2'!AG285</f>
        <v>0</v>
      </c>
      <c r="AH285" s="70">
        <f>'118 Bus my H2'!AH285-'118 Correct H2'!AH285</f>
        <v>0</v>
      </c>
      <c r="AI285" s="70">
        <f>'118 Bus my H2'!AI285-'118 Correct H2'!AI285</f>
        <v>0</v>
      </c>
      <c r="AJ285" s="70">
        <f>'118 Bus my H2'!AJ285-'118 Correct H2'!AJ285</f>
        <v>0</v>
      </c>
      <c r="AK285" s="70">
        <f>'118 Bus my H2'!AK285-'118 Correct H2'!AK285</f>
        <v>0</v>
      </c>
      <c r="AL285" s="70">
        <f>'118 Bus my H2'!AL285-'118 Correct H2'!AL285</f>
        <v>0</v>
      </c>
      <c r="AM285" s="70">
        <f>'118 Bus my H2'!AM285-'118 Correct H2'!AM285</f>
        <v>0</v>
      </c>
      <c r="AN285" s="70">
        <f>'118 Bus my H2'!AN285-'118 Correct H2'!AN285</f>
        <v>0</v>
      </c>
      <c r="AO285" s="70">
        <f>'118 Bus my H2'!AO285-'118 Correct H2'!AO285</f>
        <v>0</v>
      </c>
      <c r="AP285" s="70">
        <f>'118 Bus my H2'!AP285-'118 Correct H2'!AP285</f>
        <v>0</v>
      </c>
      <c r="AQ285" s="70">
        <f>'118 Bus my H2'!AQ285-'118 Correct H2'!AQ285</f>
        <v>0</v>
      </c>
      <c r="AR285" s="70">
        <f>'118 Bus my H2'!AR285-'118 Correct H2'!AR285</f>
        <v>0</v>
      </c>
      <c r="AS285" s="70">
        <f>'118 Bus my H2'!AS285-'118 Correct H2'!AS285</f>
        <v>0</v>
      </c>
      <c r="AT285" s="70">
        <f>'118 Bus my H2'!AT285-'118 Correct H2'!AT285</f>
        <v>0</v>
      </c>
      <c r="AU285" s="70">
        <f>'118 Bus my H2'!AU285-'118 Correct H2'!AU285</f>
        <v>0</v>
      </c>
      <c r="AV285" s="70">
        <f>'118 Bus my H2'!AV285-'118 Correct H2'!AV285</f>
        <v>0</v>
      </c>
      <c r="AW285" s="70">
        <f>'118 Bus my H2'!AW285-'118 Correct H2'!AW285</f>
        <v>0</v>
      </c>
      <c r="AX285" s="70">
        <f>'118 Bus my H2'!AX285-'118 Correct H2'!AX285</f>
        <v>0</v>
      </c>
      <c r="AY285" s="70">
        <f>'118 Bus my H2'!AY285-'118 Correct H2'!AY285</f>
        <v>0</v>
      </c>
      <c r="AZ285" s="70">
        <f>'118 Bus my H2'!AZ285-'118 Correct H2'!AZ285</f>
        <v>0</v>
      </c>
    </row>
    <row r="286" spans="1:52" x14ac:dyDescent="0.25">
      <c r="A286" s="70">
        <f>'118 Bus my H2'!A286-'118 Correct H2'!A286</f>
        <v>0</v>
      </c>
      <c r="B286" s="70">
        <f>'118 Bus my H2'!B286-'118 Correct H2'!B286</f>
        <v>0</v>
      </c>
      <c r="C286" s="70">
        <f>'118 Bus my H2'!C286-'118 Correct H2'!C286</f>
        <v>0</v>
      </c>
      <c r="D286" s="70">
        <f>'118 Bus my H2'!D286-'118 Correct H2'!D286</f>
        <v>0</v>
      </c>
      <c r="E286" s="70">
        <f>'118 Bus my H2'!E286-'118 Correct H2'!E286</f>
        <v>0</v>
      </c>
      <c r="F286" s="70">
        <f>'118 Bus my H2'!F286-'118 Correct H2'!F286</f>
        <v>0</v>
      </c>
      <c r="G286" s="70">
        <f>'118 Bus my H2'!G286-'118 Correct H2'!G286</f>
        <v>0</v>
      </c>
      <c r="H286" s="70">
        <f>'118 Bus my H2'!H286-'118 Correct H2'!H286</f>
        <v>0</v>
      </c>
      <c r="I286" s="70">
        <f>'118 Bus my H2'!I286-'118 Correct H2'!I286</f>
        <v>0</v>
      </c>
      <c r="J286" s="70">
        <f>'118 Bus my H2'!J286-'118 Correct H2'!J286</f>
        <v>0</v>
      </c>
      <c r="K286" s="70">
        <f>'118 Bus my H2'!K286-'118 Correct H2'!K286</f>
        <v>0</v>
      </c>
      <c r="L286" s="70">
        <f>'118 Bus my H2'!L286-'118 Correct H2'!L286</f>
        <v>0</v>
      </c>
      <c r="M286" s="70">
        <f>'118 Bus my H2'!M286-'118 Correct H2'!M286</f>
        <v>0</v>
      </c>
      <c r="N286" s="70">
        <f>'118 Bus my H2'!N286-'118 Correct H2'!N286</f>
        <v>0</v>
      </c>
      <c r="O286" s="70">
        <f>'118 Bus my H2'!O286-'118 Correct H2'!O286</f>
        <v>0</v>
      </c>
      <c r="P286" s="70">
        <f>'118 Bus my H2'!P286-'118 Correct H2'!P286</f>
        <v>0</v>
      </c>
      <c r="Q286" s="70">
        <f>'118 Bus my H2'!Q286-'118 Correct H2'!Q286</f>
        <v>0</v>
      </c>
      <c r="R286" s="70">
        <f>'118 Bus my H2'!R286-'118 Correct H2'!R286</f>
        <v>0</v>
      </c>
      <c r="S286" s="70">
        <f>'118 Bus my H2'!S286-'118 Correct H2'!S286</f>
        <v>0</v>
      </c>
      <c r="T286" s="70">
        <f>'118 Bus my H2'!T286-'118 Correct H2'!T286</f>
        <v>0</v>
      </c>
      <c r="U286" s="70">
        <f>'118 Bus my H2'!U286-'118 Correct H2'!U286</f>
        <v>0</v>
      </c>
      <c r="V286" s="70">
        <f>'118 Bus my H2'!V286-'118 Correct H2'!V286</f>
        <v>0</v>
      </c>
      <c r="W286" s="70">
        <f>'118 Bus my H2'!W286-'118 Correct H2'!W286</f>
        <v>0</v>
      </c>
      <c r="X286" s="70">
        <f>'118 Bus my H2'!X286-'118 Correct H2'!X286</f>
        <v>0</v>
      </c>
      <c r="Y286" s="70">
        <f>'118 Bus my H2'!Y286-'118 Correct H2'!Y286</f>
        <v>0</v>
      </c>
      <c r="Z286" s="70">
        <f>'118 Bus my H2'!Z286-'118 Correct H2'!Z286</f>
        <v>0</v>
      </c>
      <c r="AA286" s="70">
        <f>'118 Bus my H2'!AA286-'118 Correct H2'!AA286</f>
        <v>0</v>
      </c>
      <c r="AB286" s="70">
        <f>'118 Bus my H2'!AB286-'118 Correct H2'!AB286</f>
        <v>0</v>
      </c>
      <c r="AC286" s="70">
        <f>'118 Bus my H2'!AC286-'118 Correct H2'!AC286</f>
        <v>0</v>
      </c>
      <c r="AD286" s="70">
        <f>'118 Bus my H2'!AD286-'118 Correct H2'!AD286</f>
        <v>0</v>
      </c>
      <c r="AE286" s="70">
        <f>'118 Bus my H2'!AE286-'118 Correct H2'!AE286</f>
        <v>0</v>
      </c>
      <c r="AF286" s="70">
        <f>'118 Bus my H2'!AF286-'118 Correct H2'!AF286</f>
        <v>0</v>
      </c>
      <c r="AG286" s="70">
        <f>'118 Bus my H2'!AG286-'118 Correct H2'!AG286</f>
        <v>0</v>
      </c>
      <c r="AH286" s="70">
        <f>'118 Bus my H2'!AH286-'118 Correct H2'!AH286</f>
        <v>0</v>
      </c>
      <c r="AI286" s="70">
        <f>'118 Bus my H2'!AI286-'118 Correct H2'!AI286</f>
        <v>0</v>
      </c>
      <c r="AJ286" s="70">
        <f>'118 Bus my H2'!AJ286-'118 Correct H2'!AJ286</f>
        <v>0</v>
      </c>
      <c r="AK286" s="70">
        <f>'118 Bus my H2'!AK286-'118 Correct H2'!AK286</f>
        <v>0</v>
      </c>
      <c r="AL286" s="70">
        <f>'118 Bus my H2'!AL286-'118 Correct H2'!AL286</f>
        <v>0</v>
      </c>
      <c r="AM286" s="70">
        <f>'118 Bus my H2'!AM286-'118 Correct H2'!AM286</f>
        <v>0</v>
      </c>
      <c r="AN286" s="70">
        <f>'118 Bus my H2'!AN286-'118 Correct H2'!AN286</f>
        <v>0</v>
      </c>
      <c r="AO286" s="70">
        <f>'118 Bus my H2'!AO286-'118 Correct H2'!AO286</f>
        <v>0</v>
      </c>
      <c r="AP286" s="70">
        <f>'118 Bus my H2'!AP286-'118 Correct H2'!AP286</f>
        <v>0</v>
      </c>
      <c r="AQ286" s="70">
        <f>'118 Bus my H2'!AQ286-'118 Correct H2'!AQ286</f>
        <v>0</v>
      </c>
      <c r="AR286" s="70">
        <f>'118 Bus my H2'!AR286-'118 Correct H2'!AR286</f>
        <v>0</v>
      </c>
      <c r="AS286" s="70">
        <f>'118 Bus my H2'!AS286-'118 Correct H2'!AS286</f>
        <v>0</v>
      </c>
      <c r="AT286" s="70">
        <f>'118 Bus my H2'!AT286-'118 Correct H2'!AT286</f>
        <v>0</v>
      </c>
      <c r="AU286" s="70">
        <f>'118 Bus my H2'!AU286-'118 Correct H2'!AU286</f>
        <v>0</v>
      </c>
      <c r="AV286" s="70">
        <f>'118 Bus my H2'!AV286-'118 Correct H2'!AV286</f>
        <v>0</v>
      </c>
      <c r="AW286" s="70">
        <f>'118 Bus my H2'!AW286-'118 Correct H2'!AW286</f>
        <v>0</v>
      </c>
      <c r="AX286" s="70">
        <f>'118 Bus my H2'!AX286-'118 Correct H2'!AX286</f>
        <v>0</v>
      </c>
      <c r="AY286" s="70">
        <f>'118 Bus my H2'!AY286-'118 Correct H2'!AY286</f>
        <v>0</v>
      </c>
      <c r="AZ286" s="70">
        <f>'118 Bus my H2'!AZ286-'118 Correct H2'!AZ286</f>
        <v>0</v>
      </c>
    </row>
    <row r="287" spans="1:52" x14ac:dyDescent="0.25">
      <c r="A287" s="70">
        <f>'118 Bus my H2'!A287-'118 Correct H2'!A287</f>
        <v>0</v>
      </c>
      <c r="B287" s="70">
        <f>'118 Bus my H2'!B287-'118 Correct H2'!B287</f>
        <v>0</v>
      </c>
      <c r="C287" s="70">
        <f>'118 Bus my H2'!C287-'118 Correct H2'!C287</f>
        <v>0</v>
      </c>
      <c r="D287" s="70">
        <f>'118 Bus my H2'!D287-'118 Correct H2'!D287</f>
        <v>0</v>
      </c>
      <c r="E287" s="70">
        <f>'118 Bus my H2'!E287-'118 Correct H2'!E287</f>
        <v>0</v>
      </c>
      <c r="F287" s="70">
        <f>'118 Bus my H2'!F287-'118 Correct H2'!F287</f>
        <v>0</v>
      </c>
      <c r="G287" s="70">
        <f>'118 Bus my H2'!G287-'118 Correct H2'!G287</f>
        <v>0</v>
      </c>
      <c r="H287" s="70">
        <f>'118 Bus my H2'!H287-'118 Correct H2'!H287</f>
        <v>0</v>
      </c>
      <c r="I287" s="70">
        <f>'118 Bus my H2'!I287-'118 Correct H2'!I287</f>
        <v>0</v>
      </c>
      <c r="J287" s="70">
        <f>'118 Bus my H2'!J287-'118 Correct H2'!J287</f>
        <v>0</v>
      </c>
      <c r="K287" s="70">
        <f>'118 Bus my H2'!K287-'118 Correct H2'!K287</f>
        <v>0</v>
      </c>
      <c r="L287" s="70">
        <f>'118 Bus my H2'!L287-'118 Correct H2'!L287</f>
        <v>0</v>
      </c>
      <c r="M287" s="70">
        <f>'118 Bus my H2'!M287-'118 Correct H2'!M287</f>
        <v>0</v>
      </c>
      <c r="N287" s="70">
        <f>'118 Bus my H2'!N287-'118 Correct H2'!N287</f>
        <v>0</v>
      </c>
      <c r="O287" s="70">
        <f>'118 Bus my H2'!O287-'118 Correct H2'!O287</f>
        <v>0</v>
      </c>
      <c r="P287" s="70">
        <f>'118 Bus my H2'!P287-'118 Correct H2'!P287</f>
        <v>0</v>
      </c>
      <c r="Q287" s="70">
        <f>'118 Bus my H2'!Q287-'118 Correct H2'!Q287</f>
        <v>0</v>
      </c>
      <c r="R287" s="70">
        <f>'118 Bus my H2'!R287-'118 Correct H2'!R287</f>
        <v>0</v>
      </c>
      <c r="S287" s="70">
        <f>'118 Bus my H2'!S287-'118 Correct H2'!S287</f>
        <v>0</v>
      </c>
      <c r="T287" s="70">
        <f>'118 Bus my H2'!T287-'118 Correct H2'!T287</f>
        <v>0</v>
      </c>
      <c r="U287" s="70">
        <f>'118 Bus my H2'!U287-'118 Correct H2'!U287</f>
        <v>0</v>
      </c>
      <c r="V287" s="70">
        <f>'118 Bus my H2'!V287-'118 Correct H2'!V287</f>
        <v>0</v>
      </c>
      <c r="W287" s="70">
        <f>'118 Bus my H2'!W287-'118 Correct H2'!W287</f>
        <v>0</v>
      </c>
      <c r="X287" s="70">
        <f>'118 Bus my H2'!X287-'118 Correct H2'!X287</f>
        <v>0</v>
      </c>
      <c r="Y287" s="70">
        <f>'118 Bus my H2'!Y287-'118 Correct H2'!Y287</f>
        <v>0</v>
      </c>
      <c r="Z287" s="70">
        <f>'118 Bus my H2'!Z287-'118 Correct H2'!Z287</f>
        <v>0</v>
      </c>
      <c r="AA287" s="70">
        <f>'118 Bus my H2'!AA287-'118 Correct H2'!AA287</f>
        <v>0</v>
      </c>
      <c r="AB287" s="70">
        <f>'118 Bus my H2'!AB287-'118 Correct H2'!AB287</f>
        <v>0</v>
      </c>
      <c r="AC287" s="70">
        <f>'118 Bus my H2'!AC287-'118 Correct H2'!AC287</f>
        <v>0</v>
      </c>
      <c r="AD287" s="70">
        <f>'118 Bus my H2'!AD287-'118 Correct H2'!AD287</f>
        <v>0</v>
      </c>
      <c r="AE287" s="70">
        <f>'118 Bus my H2'!AE287-'118 Correct H2'!AE287</f>
        <v>0</v>
      </c>
      <c r="AF287" s="70">
        <f>'118 Bus my H2'!AF287-'118 Correct H2'!AF287</f>
        <v>0</v>
      </c>
      <c r="AG287" s="70">
        <f>'118 Bus my H2'!AG287-'118 Correct H2'!AG287</f>
        <v>0</v>
      </c>
      <c r="AH287" s="70">
        <f>'118 Bus my H2'!AH287-'118 Correct H2'!AH287</f>
        <v>0</v>
      </c>
      <c r="AI287" s="70">
        <f>'118 Bus my H2'!AI287-'118 Correct H2'!AI287</f>
        <v>0</v>
      </c>
      <c r="AJ287" s="70">
        <f>'118 Bus my H2'!AJ287-'118 Correct H2'!AJ287</f>
        <v>0</v>
      </c>
      <c r="AK287" s="70">
        <f>'118 Bus my H2'!AK287-'118 Correct H2'!AK287</f>
        <v>0</v>
      </c>
      <c r="AL287" s="70">
        <f>'118 Bus my H2'!AL287-'118 Correct H2'!AL287</f>
        <v>0</v>
      </c>
      <c r="AM287" s="70">
        <f>'118 Bus my H2'!AM287-'118 Correct H2'!AM287</f>
        <v>0</v>
      </c>
      <c r="AN287" s="70">
        <f>'118 Bus my H2'!AN287-'118 Correct H2'!AN287</f>
        <v>0</v>
      </c>
      <c r="AO287" s="70">
        <f>'118 Bus my H2'!AO287-'118 Correct H2'!AO287</f>
        <v>0</v>
      </c>
      <c r="AP287" s="70">
        <f>'118 Bus my H2'!AP287-'118 Correct H2'!AP287</f>
        <v>0</v>
      </c>
      <c r="AQ287" s="70">
        <f>'118 Bus my H2'!AQ287-'118 Correct H2'!AQ287</f>
        <v>0</v>
      </c>
      <c r="AR287" s="70">
        <f>'118 Bus my H2'!AR287-'118 Correct H2'!AR287</f>
        <v>0</v>
      </c>
      <c r="AS287" s="70">
        <f>'118 Bus my H2'!AS287-'118 Correct H2'!AS287</f>
        <v>0</v>
      </c>
      <c r="AT287" s="70">
        <f>'118 Bus my H2'!AT287-'118 Correct H2'!AT287</f>
        <v>0</v>
      </c>
      <c r="AU287" s="70">
        <f>'118 Bus my H2'!AU287-'118 Correct H2'!AU287</f>
        <v>0</v>
      </c>
      <c r="AV287" s="70">
        <f>'118 Bus my H2'!AV287-'118 Correct H2'!AV287</f>
        <v>0</v>
      </c>
      <c r="AW287" s="70">
        <f>'118 Bus my H2'!AW287-'118 Correct H2'!AW287</f>
        <v>0</v>
      </c>
      <c r="AX287" s="70">
        <f>'118 Bus my H2'!AX287-'118 Correct H2'!AX287</f>
        <v>0</v>
      </c>
      <c r="AY287" s="70">
        <f>'118 Bus my H2'!AY287-'118 Correct H2'!AY287</f>
        <v>0</v>
      </c>
      <c r="AZ287" s="70">
        <f>'118 Bus my H2'!AZ287-'118 Correct H2'!AZ287</f>
        <v>0</v>
      </c>
    </row>
    <row r="288" spans="1:52" x14ac:dyDescent="0.25">
      <c r="A288" s="70">
        <f>'118 Bus my H2'!A288-'118 Correct H2'!A288</f>
        <v>0</v>
      </c>
      <c r="B288" s="70">
        <f>'118 Bus my H2'!B288-'118 Correct H2'!B288</f>
        <v>0</v>
      </c>
      <c r="C288" s="70">
        <f>'118 Bus my H2'!C288-'118 Correct H2'!C288</f>
        <v>0</v>
      </c>
      <c r="D288" s="70">
        <f>'118 Bus my H2'!D288-'118 Correct H2'!D288</f>
        <v>0</v>
      </c>
      <c r="E288" s="70">
        <f>'118 Bus my H2'!E288-'118 Correct H2'!E288</f>
        <v>0</v>
      </c>
      <c r="F288" s="70">
        <f>'118 Bus my H2'!F288-'118 Correct H2'!F288</f>
        <v>0</v>
      </c>
      <c r="G288" s="70">
        <f>'118 Bus my H2'!G288-'118 Correct H2'!G288</f>
        <v>0</v>
      </c>
      <c r="H288" s="70">
        <f>'118 Bus my H2'!H288-'118 Correct H2'!H288</f>
        <v>0</v>
      </c>
      <c r="I288" s="70">
        <f>'118 Bus my H2'!I288-'118 Correct H2'!I288</f>
        <v>0</v>
      </c>
      <c r="J288" s="70">
        <f>'118 Bus my H2'!J288-'118 Correct H2'!J288</f>
        <v>0</v>
      </c>
      <c r="K288" s="70">
        <f>'118 Bus my H2'!K288-'118 Correct H2'!K288</f>
        <v>0</v>
      </c>
      <c r="L288" s="70">
        <f>'118 Bus my H2'!L288-'118 Correct H2'!L288</f>
        <v>0</v>
      </c>
      <c r="M288" s="70">
        <f>'118 Bus my H2'!M288-'118 Correct H2'!M288</f>
        <v>0</v>
      </c>
      <c r="N288" s="70">
        <f>'118 Bus my H2'!N288-'118 Correct H2'!N288</f>
        <v>0</v>
      </c>
      <c r="O288" s="70">
        <f>'118 Bus my H2'!O288-'118 Correct H2'!O288</f>
        <v>0</v>
      </c>
      <c r="P288" s="70">
        <f>'118 Bus my H2'!P288-'118 Correct H2'!P288</f>
        <v>0</v>
      </c>
      <c r="Q288" s="70">
        <f>'118 Bus my H2'!Q288-'118 Correct H2'!Q288</f>
        <v>0</v>
      </c>
      <c r="R288" s="70">
        <f>'118 Bus my H2'!R288-'118 Correct H2'!R288</f>
        <v>0</v>
      </c>
      <c r="S288" s="70">
        <f>'118 Bus my H2'!S288-'118 Correct H2'!S288</f>
        <v>0</v>
      </c>
      <c r="T288" s="70">
        <f>'118 Bus my H2'!T288-'118 Correct H2'!T288</f>
        <v>0</v>
      </c>
      <c r="U288" s="70">
        <f>'118 Bus my H2'!U288-'118 Correct H2'!U288</f>
        <v>0</v>
      </c>
      <c r="V288" s="70">
        <f>'118 Bus my H2'!V288-'118 Correct H2'!V288</f>
        <v>0</v>
      </c>
      <c r="W288" s="70">
        <f>'118 Bus my H2'!W288-'118 Correct H2'!W288</f>
        <v>0</v>
      </c>
      <c r="X288" s="70">
        <f>'118 Bus my H2'!X288-'118 Correct H2'!X288</f>
        <v>0</v>
      </c>
      <c r="Y288" s="70">
        <f>'118 Bus my H2'!Y288-'118 Correct H2'!Y288</f>
        <v>0</v>
      </c>
      <c r="Z288" s="70">
        <f>'118 Bus my H2'!Z288-'118 Correct H2'!Z288</f>
        <v>0</v>
      </c>
      <c r="AA288" s="70">
        <f>'118 Bus my H2'!AA288-'118 Correct H2'!AA288</f>
        <v>0</v>
      </c>
      <c r="AB288" s="70">
        <f>'118 Bus my H2'!AB288-'118 Correct H2'!AB288</f>
        <v>0</v>
      </c>
      <c r="AC288" s="70">
        <f>'118 Bus my H2'!AC288-'118 Correct H2'!AC288</f>
        <v>0</v>
      </c>
      <c r="AD288" s="70">
        <f>'118 Bus my H2'!AD288-'118 Correct H2'!AD288</f>
        <v>0</v>
      </c>
      <c r="AE288" s="70">
        <f>'118 Bus my H2'!AE288-'118 Correct H2'!AE288</f>
        <v>0</v>
      </c>
      <c r="AF288" s="70">
        <f>'118 Bus my H2'!AF288-'118 Correct H2'!AF288</f>
        <v>0</v>
      </c>
      <c r="AG288" s="70">
        <f>'118 Bus my H2'!AG288-'118 Correct H2'!AG288</f>
        <v>0</v>
      </c>
      <c r="AH288" s="70">
        <f>'118 Bus my H2'!AH288-'118 Correct H2'!AH288</f>
        <v>0</v>
      </c>
      <c r="AI288" s="70">
        <f>'118 Bus my H2'!AI288-'118 Correct H2'!AI288</f>
        <v>0</v>
      </c>
      <c r="AJ288" s="70">
        <f>'118 Bus my H2'!AJ288-'118 Correct H2'!AJ288</f>
        <v>0</v>
      </c>
      <c r="AK288" s="70">
        <f>'118 Bus my H2'!AK288-'118 Correct H2'!AK288</f>
        <v>0</v>
      </c>
      <c r="AL288" s="70">
        <f>'118 Bus my H2'!AL288-'118 Correct H2'!AL288</f>
        <v>0</v>
      </c>
      <c r="AM288" s="70">
        <f>'118 Bus my H2'!AM288-'118 Correct H2'!AM288</f>
        <v>0</v>
      </c>
      <c r="AN288" s="70">
        <f>'118 Bus my H2'!AN288-'118 Correct H2'!AN288</f>
        <v>0</v>
      </c>
      <c r="AO288" s="70">
        <f>'118 Bus my H2'!AO288-'118 Correct H2'!AO288</f>
        <v>0</v>
      </c>
      <c r="AP288" s="70">
        <f>'118 Bus my H2'!AP288-'118 Correct H2'!AP288</f>
        <v>0</v>
      </c>
      <c r="AQ288" s="70">
        <f>'118 Bus my H2'!AQ288-'118 Correct H2'!AQ288</f>
        <v>0</v>
      </c>
      <c r="AR288" s="70">
        <f>'118 Bus my H2'!AR288-'118 Correct H2'!AR288</f>
        <v>0</v>
      </c>
      <c r="AS288" s="70">
        <f>'118 Bus my H2'!AS288-'118 Correct H2'!AS288</f>
        <v>0</v>
      </c>
      <c r="AT288" s="70">
        <f>'118 Bus my H2'!AT288-'118 Correct H2'!AT288</f>
        <v>0</v>
      </c>
      <c r="AU288" s="70">
        <f>'118 Bus my H2'!AU288-'118 Correct H2'!AU288</f>
        <v>0</v>
      </c>
      <c r="AV288" s="70">
        <f>'118 Bus my H2'!AV288-'118 Correct H2'!AV288</f>
        <v>0</v>
      </c>
      <c r="AW288" s="70">
        <f>'118 Bus my H2'!AW288-'118 Correct H2'!AW288</f>
        <v>0</v>
      </c>
      <c r="AX288" s="70">
        <f>'118 Bus my H2'!AX288-'118 Correct H2'!AX288</f>
        <v>0</v>
      </c>
      <c r="AY288" s="70">
        <f>'118 Bus my H2'!AY288-'118 Correct H2'!AY288</f>
        <v>0</v>
      </c>
      <c r="AZ288" s="70">
        <f>'118 Bus my H2'!AZ288-'118 Correct H2'!AZ288</f>
        <v>0</v>
      </c>
    </row>
    <row r="289" spans="1:52" x14ac:dyDescent="0.25">
      <c r="A289" s="70">
        <f>'118 Bus my H2'!A289-'118 Correct H2'!A289</f>
        <v>0</v>
      </c>
      <c r="B289" s="70">
        <f>'118 Bus my H2'!B289-'118 Correct H2'!B289</f>
        <v>0</v>
      </c>
      <c r="C289" s="70">
        <f>'118 Bus my H2'!C289-'118 Correct H2'!C289</f>
        <v>0</v>
      </c>
      <c r="D289" s="70">
        <f>'118 Bus my H2'!D289-'118 Correct H2'!D289</f>
        <v>0</v>
      </c>
      <c r="E289" s="70">
        <f>'118 Bus my H2'!E289-'118 Correct H2'!E289</f>
        <v>0</v>
      </c>
      <c r="F289" s="70">
        <f>'118 Bus my H2'!F289-'118 Correct H2'!F289</f>
        <v>0</v>
      </c>
      <c r="G289" s="70">
        <f>'118 Bus my H2'!G289-'118 Correct H2'!G289</f>
        <v>0</v>
      </c>
      <c r="H289" s="70">
        <f>'118 Bus my H2'!H289-'118 Correct H2'!H289</f>
        <v>0</v>
      </c>
      <c r="I289" s="70">
        <f>'118 Bus my H2'!I289-'118 Correct H2'!I289</f>
        <v>0</v>
      </c>
      <c r="J289" s="70">
        <f>'118 Bus my H2'!J289-'118 Correct H2'!J289</f>
        <v>0</v>
      </c>
      <c r="K289" s="70">
        <f>'118 Bus my H2'!K289-'118 Correct H2'!K289</f>
        <v>0</v>
      </c>
      <c r="L289" s="70">
        <f>'118 Bus my H2'!L289-'118 Correct H2'!L289</f>
        <v>0</v>
      </c>
      <c r="M289" s="70">
        <f>'118 Bus my H2'!M289-'118 Correct H2'!M289</f>
        <v>0</v>
      </c>
      <c r="N289" s="70">
        <f>'118 Bus my H2'!N289-'118 Correct H2'!N289</f>
        <v>0</v>
      </c>
      <c r="O289" s="70">
        <f>'118 Bus my H2'!O289-'118 Correct H2'!O289</f>
        <v>0</v>
      </c>
      <c r="P289" s="70">
        <f>'118 Bus my H2'!P289-'118 Correct H2'!P289</f>
        <v>0</v>
      </c>
      <c r="Q289" s="70">
        <f>'118 Bus my H2'!Q289-'118 Correct H2'!Q289</f>
        <v>0</v>
      </c>
      <c r="R289" s="70">
        <f>'118 Bus my H2'!R289-'118 Correct H2'!R289</f>
        <v>0</v>
      </c>
      <c r="S289" s="70">
        <f>'118 Bus my H2'!S289-'118 Correct H2'!S289</f>
        <v>0</v>
      </c>
      <c r="T289" s="70">
        <f>'118 Bus my H2'!T289-'118 Correct H2'!T289</f>
        <v>0</v>
      </c>
      <c r="U289" s="70">
        <f>'118 Bus my H2'!U289-'118 Correct H2'!U289</f>
        <v>0</v>
      </c>
      <c r="V289" s="70">
        <f>'118 Bus my H2'!V289-'118 Correct H2'!V289</f>
        <v>0</v>
      </c>
      <c r="W289" s="70">
        <f>'118 Bus my H2'!W289-'118 Correct H2'!W289</f>
        <v>0</v>
      </c>
      <c r="X289" s="70">
        <f>'118 Bus my H2'!X289-'118 Correct H2'!X289</f>
        <v>0</v>
      </c>
      <c r="Y289" s="70">
        <f>'118 Bus my H2'!Y289-'118 Correct H2'!Y289</f>
        <v>0</v>
      </c>
      <c r="Z289" s="70">
        <f>'118 Bus my H2'!Z289-'118 Correct H2'!Z289</f>
        <v>0</v>
      </c>
      <c r="AA289" s="70">
        <f>'118 Bus my H2'!AA289-'118 Correct H2'!AA289</f>
        <v>0</v>
      </c>
      <c r="AB289" s="70">
        <f>'118 Bus my H2'!AB289-'118 Correct H2'!AB289</f>
        <v>0</v>
      </c>
      <c r="AC289" s="70">
        <f>'118 Bus my H2'!AC289-'118 Correct H2'!AC289</f>
        <v>0</v>
      </c>
      <c r="AD289" s="70">
        <f>'118 Bus my H2'!AD289-'118 Correct H2'!AD289</f>
        <v>0</v>
      </c>
      <c r="AE289" s="70">
        <f>'118 Bus my H2'!AE289-'118 Correct H2'!AE289</f>
        <v>0</v>
      </c>
      <c r="AF289" s="70">
        <f>'118 Bus my H2'!AF289-'118 Correct H2'!AF289</f>
        <v>0</v>
      </c>
      <c r="AG289" s="70">
        <f>'118 Bus my H2'!AG289-'118 Correct H2'!AG289</f>
        <v>0</v>
      </c>
      <c r="AH289" s="70">
        <f>'118 Bus my H2'!AH289-'118 Correct H2'!AH289</f>
        <v>0</v>
      </c>
      <c r="AI289" s="70">
        <f>'118 Bus my H2'!AI289-'118 Correct H2'!AI289</f>
        <v>0</v>
      </c>
      <c r="AJ289" s="70">
        <f>'118 Bus my H2'!AJ289-'118 Correct H2'!AJ289</f>
        <v>0</v>
      </c>
      <c r="AK289" s="70">
        <f>'118 Bus my H2'!AK289-'118 Correct H2'!AK289</f>
        <v>0</v>
      </c>
      <c r="AL289" s="70">
        <f>'118 Bus my H2'!AL289-'118 Correct H2'!AL289</f>
        <v>0</v>
      </c>
      <c r="AM289" s="70">
        <f>'118 Bus my H2'!AM289-'118 Correct H2'!AM289</f>
        <v>0</v>
      </c>
      <c r="AN289" s="70">
        <f>'118 Bus my H2'!AN289-'118 Correct H2'!AN289</f>
        <v>0</v>
      </c>
      <c r="AO289" s="70">
        <f>'118 Bus my H2'!AO289-'118 Correct H2'!AO289</f>
        <v>0</v>
      </c>
      <c r="AP289" s="70">
        <f>'118 Bus my H2'!AP289-'118 Correct H2'!AP289</f>
        <v>0</v>
      </c>
      <c r="AQ289" s="70">
        <f>'118 Bus my H2'!AQ289-'118 Correct H2'!AQ289</f>
        <v>0</v>
      </c>
      <c r="AR289" s="70">
        <f>'118 Bus my H2'!AR289-'118 Correct H2'!AR289</f>
        <v>0</v>
      </c>
      <c r="AS289" s="70">
        <f>'118 Bus my H2'!AS289-'118 Correct H2'!AS289</f>
        <v>0</v>
      </c>
      <c r="AT289" s="70">
        <f>'118 Bus my H2'!AT289-'118 Correct H2'!AT289</f>
        <v>0</v>
      </c>
      <c r="AU289" s="70">
        <f>'118 Bus my H2'!AU289-'118 Correct H2'!AU289</f>
        <v>0</v>
      </c>
      <c r="AV289" s="70">
        <f>'118 Bus my H2'!AV289-'118 Correct H2'!AV289</f>
        <v>0</v>
      </c>
      <c r="AW289" s="70">
        <f>'118 Bus my H2'!AW289-'118 Correct H2'!AW289</f>
        <v>0</v>
      </c>
      <c r="AX289" s="70">
        <f>'118 Bus my H2'!AX289-'118 Correct H2'!AX289</f>
        <v>0</v>
      </c>
      <c r="AY289" s="70">
        <f>'118 Bus my H2'!AY289-'118 Correct H2'!AY289</f>
        <v>0</v>
      </c>
      <c r="AZ289" s="70">
        <f>'118 Bus my H2'!AZ289-'118 Correct H2'!AZ289</f>
        <v>0</v>
      </c>
    </row>
    <row r="290" spans="1:52" x14ac:dyDescent="0.25">
      <c r="A290" s="70">
        <f>'118 Bus my H2'!A290-'118 Correct H2'!A290</f>
        <v>0</v>
      </c>
      <c r="B290" s="70">
        <f>'118 Bus my H2'!B290-'118 Correct H2'!B290</f>
        <v>0</v>
      </c>
      <c r="C290" s="70">
        <f>'118 Bus my H2'!C290-'118 Correct H2'!C290</f>
        <v>0</v>
      </c>
      <c r="D290" s="70">
        <f>'118 Bus my H2'!D290-'118 Correct H2'!D290</f>
        <v>0</v>
      </c>
      <c r="E290" s="70">
        <f>'118 Bus my H2'!E290-'118 Correct H2'!E290</f>
        <v>0</v>
      </c>
      <c r="F290" s="70">
        <f>'118 Bus my H2'!F290-'118 Correct H2'!F290</f>
        <v>0</v>
      </c>
      <c r="G290" s="70">
        <f>'118 Bus my H2'!G290-'118 Correct H2'!G290</f>
        <v>0</v>
      </c>
      <c r="H290" s="70">
        <f>'118 Bus my H2'!H290-'118 Correct H2'!H290</f>
        <v>0</v>
      </c>
      <c r="I290" s="70">
        <f>'118 Bus my H2'!I290-'118 Correct H2'!I290</f>
        <v>0</v>
      </c>
      <c r="J290" s="70">
        <f>'118 Bus my H2'!J290-'118 Correct H2'!J290</f>
        <v>0</v>
      </c>
      <c r="K290" s="70">
        <f>'118 Bus my H2'!K290-'118 Correct H2'!K290</f>
        <v>0</v>
      </c>
      <c r="L290" s="70">
        <f>'118 Bus my H2'!L290-'118 Correct H2'!L290</f>
        <v>0</v>
      </c>
      <c r="M290" s="70">
        <f>'118 Bus my H2'!M290-'118 Correct H2'!M290</f>
        <v>0</v>
      </c>
      <c r="N290" s="70">
        <f>'118 Bus my H2'!N290-'118 Correct H2'!N290</f>
        <v>0</v>
      </c>
      <c r="O290" s="70">
        <f>'118 Bus my H2'!O290-'118 Correct H2'!O290</f>
        <v>0</v>
      </c>
      <c r="P290" s="70">
        <f>'118 Bus my H2'!P290-'118 Correct H2'!P290</f>
        <v>0</v>
      </c>
      <c r="Q290" s="70">
        <f>'118 Bus my H2'!Q290-'118 Correct H2'!Q290</f>
        <v>0</v>
      </c>
      <c r="R290" s="70">
        <f>'118 Bus my H2'!R290-'118 Correct H2'!R290</f>
        <v>0</v>
      </c>
      <c r="S290" s="70">
        <f>'118 Bus my H2'!S290-'118 Correct H2'!S290</f>
        <v>0</v>
      </c>
      <c r="T290" s="70">
        <f>'118 Bus my H2'!T290-'118 Correct H2'!T290</f>
        <v>0</v>
      </c>
      <c r="U290" s="70">
        <f>'118 Bus my H2'!U290-'118 Correct H2'!U290</f>
        <v>0</v>
      </c>
      <c r="V290" s="70">
        <f>'118 Bus my H2'!V290-'118 Correct H2'!V290</f>
        <v>0</v>
      </c>
      <c r="W290" s="70">
        <f>'118 Bus my H2'!W290-'118 Correct H2'!W290</f>
        <v>0</v>
      </c>
      <c r="X290" s="70">
        <f>'118 Bus my H2'!X290-'118 Correct H2'!X290</f>
        <v>0</v>
      </c>
      <c r="Y290" s="70">
        <f>'118 Bus my H2'!Y290-'118 Correct H2'!Y290</f>
        <v>0</v>
      </c>
      <c r="Z290" s="70">
        <f>'118 Bus my H2'!Z290-'118 Correct H2'!Z290</f>
        <v>0</v>
      </c>
      <c r="AA290" s="70">
        <f>'118 Bus my H2'!AA290-'118 Correct H2'!AA290</f>
        <v>0</v>
      </c>
      <c r="AB290" s="70">
        <f>'118 Bus my H2'!AB290-'118 Correct H2'!AB290</f>
        <v>0</v>
      </c>
      <c r="AC290" s="70">
        <f>'118 Bus my H2'!AC290-'118 Correct H2'!AC290</f>
        <v>0</v>
      </c>
      <c r="AD290" s="70">
        <f>'118 Bus my H2'!AD290-'118 Correct H2'!AD290</f>
        <v>0</v>
      </c>
      <c r="AE290" s="70">
        <f>'118 Bus my H2'!AE290-'118 Correct H2'!AE290</f>
        <v>0</v>
      </c>
      <c r="AF290" s="70">
        <f>'118 Bus my H2'!AF290-'118 Correct H2'!AF290</f>
        <v>0</v>
      </c>
      <c r="AG290" s="70">
        <f>'118 Bus my H2'!AG290-'118 Correct H2'!AG290</f>
        <v>0</v>
      </c>
      <c r="AH290" s="70">
        <f>'118 Bus my H2'!AH290-'118 Correct H2'!AH290</f>
        <v>0</v>
      </c>
      <c r="AI290" s="70">
        <f>'118 Bus my H2'!AI290-'118 Correct H2'!AI290</f>
        <v>0</v>
      </c>
      <c r="AJ290" s="70">
        <f>'118 Bus my H2'!AJ290-'118 Correct H2'!AJ290</f>
        <v>0</v>
      </c>
      <c r="AK290" s="70">
        <f>'118 Bus my H2'!AK290-'118 Correct H2'!AK290</f>
        <v>0</v>
      </c>
      <c r="AL290" s="70">
        <f>'118 Bus my H2'!AL290-'118 Correct H2'!AL290</f>
        <v>0</v>
      </c>
      <c r="AM290" s="70">
        <f>'118 Bus my H2'!AM290-'118 Correct H2'!AM290</f>
        <v>0</v>
      </c>
      <c r="AN290" s="70">
        <f>'118 Bus my H2'!AN290-'118 Correct H2'!AN290</f>
        <v>0</v>
      </c>
      <c r="AO290" s="70">
        <f>'118 Bus my H2'!AO290-'118 Correct H2'!AO290</f>
        <v>0</v>
      </c>
      <c r="AP290" s="70">
        <f>'118 Bus my H2'!AP290-'118 Correct H2'!AP290</f>
        <v>0</v>
      </c>
      <c r="AQ290" s="70">
        <f>'118 Bus my H2'!AQ290-'118 Correct H2'!AQ290</f>
        <v>0</v>
      </c>
      <c r="AR290" s="70">
        <f>'118 Bus my H2'!AR290-'118 Correct H2'!AR290</f>
        <v>0</v>
      </c>
      <c r="AS290" s="70">
        <f>'118 Bus my H2'!AS290-'118 Correct H2'!AS290</f>
        <v>0</v>
      </c>
      <c r="AT290" s="70">
        <f>'118 Bus my H2'!AT290-'118 Correct H2'!AT290</f>
        <v>0</v>
      </c>
      <c r="AU290" s="70">
        <f>'118 Bus my H2'!AU290-'118 Correct H2'!AU290</f>
        <v>0</v>
      </c>
      <c r="AV290" s="70">
        <f>'118 Bus my H2'!AV290-'118 Correct H2'!AV290</f>
        <v>0</v>
      </c>
      <c r="AW290" s="70">
        <f>'118 Bus my H2'!AW290-'118 Correct H2'!AW290</f>
        <v>0</v>
      </c>
      <c r="AX290" s="70">
        <f>'118 Bus my H2'!AX290-'118 Correct H2'!AX290</f>
        <v>0</v>
      </c>
      <c r="AY290" s="70">
        <f>'118 Bus my H2'!AY290-'118 Correct H2'!AY290</f>
        <v>0</v>
      </c>
      <c r="AZ290" s="70">
        <f>'118 Bus my H2'!AZ290-'118 Correct H2'!AZ290</f>
        <v>0</v>
      </c>
    </row>
    <row r="291" spans="1:52" x14ac:dyDescent="0.25">
      <c r="A291" s="70">
        <f>'118 Bus my H2'!A291-'118 Correct H2'!A291</f>
        <v>0</v>
      </c>
      <c r="B291" s="70">
        <f>'118 Bus my H2'!B291-'118 Correct H2'!B291</f>
        <v>0</v>
      </c>
      <c r="C291" s="70">
        <f>'118 Bus my H2'!C291-'118 Correct H2'!C291</f>
        <v>0</v>
      </c>
      <c r="D291" s="70">
        <f>'118 Bus my H2'!D291-'118 Correct H2'!D291</f>
        <v>0</v>
      </c>
      <c r="E291" s="70">
        <f>'118 Bus my H2'!E291-'118 Correct H2'!E291</f>
        <v>0</v>
      </c>
      <c r="F291" s="70">
        <f>'118 Bus my H2'!F291-'118 Correct H2'!F291</f>
        <v>0</v>
      </c>
      <c r="G291" s="70">
        <f>'118 Bus my H2'!G291-'118 Correct H2'!G291</f>
        <v>0</v>
      </c>
      <c r="H291" s="70">
        <f>'118 Bus my H2'!H291-'118 Correct H2'!H291</f>
        <v>0</v>
      </c>
      <c r="I291" s="70">
        <f>'118 Bus my H2'!I291-'118 Correct H2'!I291</f>
        <v>0</v>
      </c>
      <c r="J291" s="70">
        <f>'118 Bus my H2'!J291-'118 Correct H2'!J291</f>
        <v>0</v>
      </c>
      <c r="K291" s="70">
        <f>'118 Bus my H2'!K291-'118 Correct H2'!K291</f>
        <v>0</v>
      </c>
      <c r="L291" s="70">
        <f>'118 Bus my H2'!L291-'118 Correct H2'!L291</f>
        <v>0</v>
      </c>
      <c r="M291" s="70">
        <f>'118 Bus my H2'!M291-'118 Correct H2'!M291</f>
        <v>0</v>
      </c>
      <c r="N291" s="70">
        <f>'118 Bus my H2'!N291-'118 Correct H2'!N291</f>
        <v>0</v>
      </c>
      <c r="O291" s="70">
        <f>'118 Bus my H2'!O291-'118 Correct H2'!O291</f>
        <v>0</v>
      </c>
      <c r="P291" s="70">
        <f>'118 Bus my H2'!P291-'118 Correct H2'!P291</f>
        <v>0</v>
      </c>
      <c r="Q291" s="70">
        <f>'118 Bus my H2'!Q291-'118 Correct H2'!Q291</f>
        <v>0</v>
      </c>
      <c r="R291" s="70">
        <f>'118 Bus my H2'!R291-'118 Correct H2'!R291</f>
        <v>0</v>
      </c>
      <c r="S291" s="70">
        <f>'118 Bus my H2'!S291-'118 Correct H2'!S291</f>
        <v>0</v>
      </c>
      <c r="T291" s="70">
        <f>'118 Bus my H2'!T291-'118 Correct H2'!T291</f>
        <v>0</v>
      </c>
      <c r="U291" s="70">
        <f>'118 Bus my H2'!U291-'118 Correct H2'!U291</f>
        <v>0</v>
      </c>
      <c r="V291" s="70">
        <f>'118 Bus my H2'!V291-'118 Correct H2'!V291</f>
        <v>0</v>
      </c>
      <c r="W291" s="70">
        <f>'118 Bus my H2'!W291-'118 Correct H2'!W291</f>
        <v>0</v>
      </c>
      <c r="X291" s="70">
        <f>'118 Bus my H2'!X291-'118 Correct H2'!X291</f>
        <v>0</v>
      </c>
      <c r="Y291" s="70">
        <f>'118 Bus my H2'!Y291-'118 Correct H2'!Y291</f>
        <v>0</v>
      </c>
      <c r="Z291" s="70">
        <f>'118 Bus my H2'!Z291-'118 Correct H2'!Z291</f>
        <v>0</v>
      </c>
      <c r="AA291" s="70">
        <f>'118 Bus my H2'!AA291-'118 Correct H2'!AA291</f>
        <v>0</v>
      </c>
      <c r="AB291" s="70">
        <f>'118 Bus my H2'!AB291-'118 Correct H2'!AB291</f>
        <v>0</v>
      </c>
      <c r="AC291" s="70">
        <f>'118 Bus my H2'!AC291-'118 Correct H2'!AC291</f>
        <v>0</v>
      </c>
      <c r="AD291" s="70">
        <f>'118 Bus my H2'!AD291-'118 Correct H2'!AD291</f>
        <v>0</v>
      </c>
      <c r="AE291" s="70">
        <f>'118 Bus my H2'!AE291-'118 Correct H2'!AE291</f>
        <v>0</v>
      </c>
      <c r="AF291" s="70">
        <f>'118 Bus my H2'!AF291-'118 Correct H2'!AF291</f>
        <v>0</v>
      </c>
      <c r="AG291" s="70">
        <f>'118 Bus my H2'!AG291-'118 Correct H2'!AG291</f>
        <v>0</v>
      </c>
      <c r="AH291" s="70">
        <f>'118 Bus my H2'!AH291-'118 Correct H2'!AH291</f>
        <v>0</v>
      </c>
      <c r="AI291" s="70">
        <f>'118 Bus my H2'!AI291-'118 Correct H2'!AI291</f>
        <v>0</v>
      </c>
      <c r="AJ291" s="70">
        <f>'118 Bus my H2'!AJ291-'118 Correct H2'!AJ291</f>
        <v>0</v>
      </c>
      <c r="AK291" s="70">
        <f>'118 Bus my H2'!AK291-'118 Correct H2'!AK291</f>
        <v>0</v>
      </c>
      <c r="AL291" s="70">
        <f>'118 Bus my H2'!AL291-'118 Correct H2'!AL291</f>
        <v>0</v>
      </c>
      <c r="AM291" s="70">
        <f>'118 Bus my H2'!AM291-'118 Correct H2'!AM291</f>
        <v>0</v>
      </c>
      <c r="AN291" s="70">
        <f>'118 Bus my H2'!AN291-'118 Correct H2'!AN291</f>
        <v>0</v>
      </c>
      <c r="AO291" s="70">
        <f>'118 Bus my H2'!AO291-'118 Correct H2'!AO291</f>
        <v>0</v>
      </c>
      <c r="AP291" s="70">
        <f>'118 Bus my H2'!AP291-'118 Correct H2'!AP291</f>
        <v>0</v>
      </c>
      <c r="AQ291" s="70">
        <f>'118 Bus my H2'!AQ291-'118 Correct H2'!AQ291</f>
        <v>0</v>
      </c>
      <c r="AR291" s="70">
        <f>'118 Bus my H2'!AR291-'118 Correct H2'!AR291</f>
        <v>0</v>
      </c>
      <c r="AS291" s="70">
        <f>'118 Bus my H2'!AS291-'118 Correct H2'!AS291</f>
        <v>0</v>
      </c>
      <c r="AT291" s="70">
        <f>'118 Bus my H2'!AT291-'118 Correct H2'!AT291</f>
        <v>0</v>
      </c>
      <c r="AU291" s="70">
        <f>'118 Bus my H2'!AU291-'118 Correct H2'!AU291</f>
        <v>0</v>
      </c>
      <c r="AV291" s="70">
        <f>'118 Bus my H2'!AV291-'118 Correct H2'!AV291</f>
        <v>0</v>
      </c>
      <c r="AW291" s="70">
        <f>'118 Bus my H2'!AW291-'118 Correct H2'!AW291</f>
        <v>0</v>
      </c>
      <c r="AX291" s="70">
        <f>'118 Bus my H2'!AX291-'118 Correct H2'!AX291</f>
        <v>0</v>
      </c>
      <c r="AY291" s="70">
        <f>'118 Bus my H2'!AY291-'118 Correct H2'!AY291</f>
        <v>0</v>
      </c>
      <c r="AZ291" s="70">
        <f>'118 Bus my H2'!AZ291-'118 Correct H2'!AZ291</f>
        <v>0</v>
      </c>
    </row>
    <row r="292" spans="1:52" x14ac:dyDescent="0.25">
      <c r="A292" s="70">
        <f>'118 Bus my H2'!A292-'118 Correct H2'!A292</f>
        <v>0</v>
      </c>
      <c r="B292" s="70">
        <f>'118 Bus my H2'!B292-'118 Correct H2'!B292</f>
        <v>0</v>
      </c>
      <c r="C292" s="70">
        <f>'118 Bus my H2'!C292-'118 Correct H2'!C292</f>
        <v>0</v>
      </c>
      <c r="D292" s="70">
        <f>'118 Bus my H2'!D292-'118 Correct H2'!D292</f>
        <v>0</v>
      </c>
      <c r="E292" s="70">
        <f>'118 Bus my H2'!E292-'118 Correct H2'!E292</f>
        <v>0</v>
      </c>
      <c r="F292" s="70">
        <f>'118 Bus my H2'!F292-'118 Correct H2'!F292</f>
        <v>0</v>
      </c>
      <c r="G292" s="70">
        <f>'118 Bus my H2'!G292-'118 Correct H2'!G292</f>
        <v>0</v>
      </c>
      <c r="H292" s="70">
        <f>'118 Bus my H2'!H292-'118 Correct H2'!H292</f>
        <v>0</v>
      </c>
      <c r="I292" s="70">
        <f>'118 Bus my H2'!I292-'118 Correct H2'!I292</f>
        <v>0</v>
      </c>
      <c r="J292" s="70">
        <f>'118 Bus my H2'!J292-'118 Correct H2'!J292</f>
        <v>0</v>
      </c>
      <c r="K292" s="70">
        <f>'118 Bus my H2'!K292-'118 Correct H2'!K292</f>
        <v>0</v>
      </c>
      <c r="L292" s="70">
        <f>'118 Bus my H2'!L292-'118 Correct H2'!L292</f>
        <v>0</v>
      </c>
      <c r="M292" s="70">
        <f>'118 Bus my H2'!M292-'118 Correct H2'!M292</f>
        <v>0</v>
      </c>
      <c r="N292" s="70">
        <f>'118 Bus my H2'!N292-'118 Correct H2'!N292</f>
        <v>0</v>
      </c>
      <c r="O292" s="70">
        <f>'118 Bus my H2'!O292-'118 Correct H2'!O292</f>
        <v>0</v>
      </c>
      <c r="P292" s="70">
        <f>'118 Bus my H2'!P292-'118 Correct H2'!P292</f>
        <v>0</v>
      </c>
      <c r="Q292" s="70">
        <f>'118 Bus my H2'!Q292-'118 Correct H2'!Q292</f>
        <v>0</v>
      </c>
      <c r="R292" s="70">
        <f>'118 Bus my H2'!R292-'118 Correct H2'!R292</f>
        <v>0</v>
      </c>
      <c r="S292" s="70">
        <f>'118 Bus my H2'!S292-'118 Correct H2'!S292</f>
        <v>0</v>
      </c>
      <c r="T292" s="70">
        <f>'118 Bus my H2'!T292-'118 Correct H2'!T292</f>
        <v>0</v>
      </c>
      <c r="U292" s="70">
        <f>'118 Bus my H2'!U292-'118 Correct H2'!U292</f>
        <v>0</v>
      </c>
      <c r="V292" s="70">
        <f>'118 Bus my H2'!V292-'118 Correct H2'!V292</f>
        <v>0</v>
      </c>
      <c r="W292" s="70">
        <f>'118 Bus my H2'!W292-'118 Correct H2'!W292</f>
        <v>0</v>
      </c>
      <c r="X292" s="70">
        <f>'118 Bus my H2'!X292-'118 Correct H2'!X292</f>
        <v>0</v>
      </c>
      <c r="Y292" s="70">
        <f>'118 Bus my H2'!Y292-'118 Correct H2'!Y292</f>
        <v>0</v>
      </c>
      <c r="Z292" s="70">
        <f>'118 Bus my H2'!Z292-'118 Correct H2'!Z292</f>
        <v>0</v>
      </c>
      <c r="AA292" s="70">
        <f>'118 Bus my H2'!AA292-'118 Correct H2'!AA292</f>
        <v>0</v>
      </c>
      <c r="AB292" s="70">
        <f>'118 Bus my H2'!AB292-'118 Correct H2'!AB292</f>
        <v>0</v>
      </c>
      <c r="AC292" s="70">
        <f>'118 Bus my H2'!AC292-'118 Correct H2'!AC292</f>
        <v>0</v>
      </c>
      <c r="AD292" s="70">
        <f>'118 Bus my H2'!AD292-'118 Correct H2'!AD292</f>
        <v>0</v>
      </c>
      <c r="AE292" s="70">
        <f>'118 Bus my H2'!AE292-'118 Correct H2'!AE292</f>
        <v>0</v>
      </c>
      <c r="AF292" s="70">
        <f>'118 Bus my H2'!AF292-'118 Correct H2'!AF292</f>
        <v>0</v>
      </c>
      <c r="AG292" s="70">
        <f>'118 Bus my H2'!AG292-'118 Correct H2'!AG292</f>
        <v>0</v>
      </c>
      <c r="AH292" s="70">
        <f>'118 Bus my H2'!AH292-'118 Correct H2'!AH292</f>
        <v>0</v>
      </c>
      <c r="AI292" s="70">
        <f>'118 Bus my H2'!AI292-'118 Correct H2'!AI292</f>
        <v>0</v>
      </c>
      <c r="AJ292" s="70">
        <f>'118 Bus my H2'!AJ292-'118 Correct H2'!AJ292</f>
        <v>0</v>
      </c>
      <c r="AK292" s="70">
        <f>'118 Bus my H2'!AK292-'118 Correct H2'!AK292</f>
        <v>0</v>
      </c>
      <c r="AL292" s="70">
        <f>'118 Bus my H2'!AL292-'118 Correct H2'!AL292</f>
        <v>0</v>
      </c>
      <c r="AM292" s="70">
        <f>'118 Bus my H2'!AM292-'118 Correct H2'!AM292</f>
        <v>0</v>
      </c>
      <c r="AN292" s="70">
        <f>'118 Bus my H2'!AN292-'118 Correct H2'!AN292</f>
        <v>0</v>
      </c>
      <c r="AO292" s="70">
        <f>'118 Bus my H2'!AO292-'118 Correct H2'!AO292</f>
        <v>0</v>
      </c>
      <c r="AP292" s="70">
        <f>'118 Bus my H2'!AP292-'118 Correct H2'!AP292</f>
        <v>0</v>
      </c>
      <c r="AQ292" s="70">
        <f>'118 Bus my H2'!AQ292-'118 Correct H2'!AQ292</f>
        <v>0</v>
      </c>
      <c r="AR292" s="70">
        <f>'118 Bus my H2'!AR292-'118 Correct H2'!AR292</f>
        <v>0</v>
      </c>
      <c r="AS292" s="70">
        <f>'118 Bus my H2'!AS292-'118 Correct H2'!AS292</f>
        <v>0</v>
      </c>
      <c r="AT292" s="70">
        <f>'118 Bus my H2'!AT292-'118 Correct H2'!AT292</f>
        <v>0</v>
      </c>
      <c r="AU292" s="70">
        <f>'118 Bus my H2'!AU292-'118 Correct H2'!AU292</f>
        <v>0</v>
      </c>
      <c r="AV292" s="70">
        <f>'118 Bus my H2'!AV292-'118 Correct H2'!AV292</f>
        <v>0</v>
      </c>
      <c r="AW292" s="70">
        <f>'118 Bus my H2'!AW292-'118 Correct H2'!AW292</f>
        <v>0</v>
      </c>
      <c r="AX292" s="70">
        <f>'118 Bus my H2'!AX292-'118 Correct H2'!AX292</f>
        <v>0</v>
      </c>
      <c r="AY292" s="70">
        <f>'118 Bus my H2'!AY292-'118 Correct H2'!AY292</f>
        <v>0</v>
      </c>
      <c r="AZ292" s="70">
        <f>'118 Bus my H2'!AZ292-'118 Correct H2'!AZ292</f>
        <v>0</v>
      </c>
    </row>
    <row r="293" spans="1:52" x14ac:dyDescent="0.25">
      <c r="A293" s="70">
        <f>'118 Bus my H2'!A293-'118 Correct H2'!A293</f>
        <v>0</v>
      </c>
      <c r="B293" s="70">
        <f>'118 Bus my H2'!B293-'118 Correct H2'!B293</f>
        <v>0</v>
      </c>
      <c r="C293" s="70">
        <f>'118 Bus my H2'!C293-'118 Correct H2'!C293</f>
        <v>0</v>
      </c>
      <c r="D293" s="70">
        <f>'118 Bus my H2'!D293-'118 Correct H2'!D293</f>
        <v>0</v>
      </c>
      <c r="E293" s="70">
        <f>'118 Bus my H2'!E293-'118 Correct H2'!E293</f>
        <v>0</v>
      </c>
      <c r="F293" s="70">
        <f>'118 Bus my H2'!F293-'118 Correct H2'!F293</f>
        <v>0</v>
      </c>
      <c r="G293" s="70">
        <f>'118 Bus my H2'!G293-'118 Correct H2'!G293</f>
        <v>0</v>
      </c>
      <c r="H293" s="70">
        <f>'118 Bus my H2'!H293-'118 Correct H2'!H293</f>
        <v>0</v>
      </c>
      <c r="I293" s="70">
        <f>'118 Bus my H2'!I293-'118 Correct H2'!I293</f>
        <v>0</v>
      </c>
      <c r="J293" s="70">
        <f>'118 Bus my H2'!J293-'118 Correct H2'!J293</f>
        <v>0</v>
      </c>
      <c r="K293" s="70">
        <f>'118 Bus my H2'!K293-'118 Correct H2'!K293</f>
        <v>0</v>
      </c>
      <c r="L293" s="70">
        <f>'118 Bus my H2'!L293-'118 Correct H2'!L293</f>
        <v>0</v>
      </c>
      <c r="M293" s="70">
        <f>'118 Bus my H2'!M293-'118 Correct H2'!M293</f>
        <v>0</v>
      </c>
      <c r="N293" s="70">
        <f>'118 Bus my H2'!N293-'118 Correct H2'!N293</f>
        <v>0</v>
      </c>
      <c r="O293" s="70">
        <f>'118 Bus my H2'!O293-'118 Correct H2'!O293</f>
        <v>0</v>
      </c>
      <c r="P293" s="70">
        <f>'118 Bus my H2'!P293-'118 Correct H2'!P293</f>
        <v>0</v>
      </c>
      <c r="Q293" s="70">
        <f>'118 Bus my H2'!Q293-'118 Correct H2'!Q293</f>
        <v>0</v>
      </c>
      <c r="R293" s="70">
        <f>'118 Bus my H2'!R293-'118 Correct H2'!R293</f>
        <v>0</v>
      </c>
      <c r="S293" s="70">
        <f>'118 Bus my H2'!S293-'118 Correct H2'!S293</f>
        <v>0</v>
      </c>
      <c r="T293" s="70">
        <f>'118 Bus my H2'!T293-'118 Correct H2'!T293</f>
        <v>0</v>
      </c>
      <c r="U293" s="70">
        <f>'118 Bus my H2'!U293-'118 Correct H2'!U293</f>
        <v>0</v>
      </c>
      <c r="V293" s="70">
        <f>'118 Bus my H2'!V293-'118 Correct H2'!V293</f>
        <v>0</v>
      </c>
      <c r="W293" s="70">
        <f>'118 Bus my H2'!W293-'118 Correct H2'!W293</f>
        <v>0</v>
      </c>
      <c r="X293" s="70">
        <f>'118 Bus my H2'!X293-'118 Correct H2'!X293</f>
        <v>0</v>
      </c>
      <c r="Y293" s="70">
        <f>'118 Bus my H2'!Y293-'118 Correct H2'!Y293</f>
        <v>0</v>
      </c>
      <c r="Z293" s="70">
        <f>'118 Bus my H2'!Z293-'118 Correct H2'!Z293</f>
        <v>0</v>
      </c>
      <c r="AA293" s="70">
        <f>'118 Bus my H2'!AA293-'118 Correct H2'!AA293</f>
        <v>0</v>
      </c>
      <c r="AB293" s="70">
        <f>'118 Bus my H2'!AB293-'118 Correct H2'!AB293</f>
        <v>0</v>
      </c>
      <c r="AC293" s="70">
        <f>'118 Bus my H2'!AC293-'118 Correct H2'!AC293</f>
        <v>0</v>
      </c>
      <c r="AD293" s="70">
        <f>'118 Bus my H2'!AD293-'118 Correct H2'!AD293</f>
        <v>0</v>
      </c>
      <c r="AE293" s="70">
        <f>'118 Bus my H2'!AE293-'118 Correct H2'!AE293</f>
        <v>0</v>
      </c>
      <c r="AF293" s="70">
        <f>'118 Bus my H2'!AF293-'118 Correct H2'!AF293</f>
        <v>0</v>
      </c>
      <c r="AG293" s="70">
        <f>'118 Bus my H2'!AG293-'118 Correct H2'!AG293</f>
        <v>0</v>
      </c>
      <c r="AH293" s="70">
        <f>'118 Bus my H2'!AH293-'118 Correct H2'!AH293</f>
        <v>0</v>
      </c>
      <c r="AI293" s="70">
        <f>'118 Bus my H2'!AI293-'118 Correct H2'!AI293</f>
        <v>0</v>
      </c>
      <c r="AJ293" s="70">
        <f>'118 Bus my H2'!AJ293-'118 Correct H2'!AJ293</f>
        <v>0</v>
      </c>
      <c r="AK293" s="70">
        <f>'118 Bus my H2'!AK293-'118 Correct H2'!AK293</f>
        <v>0</v>
      </c>
      <c r="AL293" s="70">
        <f>'118 Bus my H2'!AL293-'118 Correct H2'!AL293</f>
        <v>0</v>
      </c>
      <c r="AM293" s="70">
        <f>'118 Bus my H2'!AM293-'118 Correct H2'!AM293</f>
        <v>0</v>
      </c>
      <c r="AN293" s="70">
        <f>'118 Bus my H2'!AN293-'118 Correct H2'!AN293</f>
        <v>0</v>
      </c>
      <c r="AO293" s="70">
        <f>'118 Bus my H2'!AO293-'118 Correct H2'!AO293</f>
        <v>0</v>
      </c>
      <c r="AP293" s="70">
        <f>'118 Bus my H2'!AP293-'118 Correct H2'!AP293</f>
        <v>0</v>
      </c>
      <c r="AQ293" s="70">
        <f>'118 Bus my H2'!AQ293-'118 Correct H2'!AQ293</f>
        <v>0</v>
      </c>
      <c r="AR293" s="70">
        <f>'118 Bus my H2'!AR293-'118 Correct H2'!AR293</f>
        <v>0</v>
      </c>
      <c r="AS293" s="70">
        <f>'118 Bus my H2'!AS293-'118 Correct H2'!AS293</f>
        <v>0</v>
      </c>
      <c r="AT293" s="70">
        <f>'118 Bus my H2'!AT293-'118 Correct H2'!AT293</f>
        <v>0</v>
      </c>
      <c r="AU293" s="70">
        <f>'118 Bus my H2'!AU293-'118 Correct H2'!AU293</f>
        <v>0</v>
      </c>
      <c r="AV293" s="70">
        <f>'118 Bus my H2'!AV293-'118 Correct H2'!AV293</f>
        <v>0</v>
      </c>
      <c r="AW293" s="70">
        <f>'118 Bus my H2'!AW293-'118 Correct H2'!AW293</f>
        <v>0</v>
      </c>
      <c r="AX293" s="70">
        <f>'118 Bus my H2'!AX293-'118 Correct H2'!AX293</f>
        <v>0</v>
      </c>
      <c r="AY293" s="70">
        <f>'118 Bus my H2'!AY293-'118 Correct H2'!AY293</f>
        <v>0</v>
      </c>
      <c r="AZ293" s="70">
        <f>'118 Bus my H2'!AZ293-'118 Correct H2'!AZ293</f>
        <v>0</v>
      </c>
    </row>
    <row r="294" spans="1:52" x14ac:dyDescent="0.25">
      <c r="A294" s="70">
        <f>'118 Bus my H2'!A294-'118 Correct H2'!A294</f>
        <v>0</v>
      </c>
      <c r="B294" s="70">
        <f>'118 Bus my H2'!B294-'118 Correct H2'!B294</f>
        <v>0</v>
      </c>
      <c r="C294" s="70">
        <f>'118 Bus my H2'!C294-'118 Correct H2'!C294</f>
        <v>0</v>
      </c>
      <c r="D294" s="70">
        <f>'118 Bus my H2'!D294-'118 Correct H2'!D294</f>
        <v>0</v>
      </c>
      <c r="E294" s="70">
        <f>'118 Bus my H2'!E294-'118 Correct H2'!E294</f>
        <v>0</v>
      </c>
      <c r="F294" s="70">
        <f>'118 Bus my H2'!F294-'118 Correct H2'!F294</f>
        <v>0</v>
      </c>
      <c r="G294" s="70">
        <f>'118 Bus my H2'!G294-'118 Correct H2'!G294</f>
        <v>0</v>
      </c>
      <c r="H294" s="70">
        <f>'118 Bus my H2'!H294-'118 Correct H2'!H294</f>
        <v>0</v>
      </c>
      <c r="I294" s="70">
        <f>'118 Bus my H2'!I294-'118 Correct H2'!I294</f>
        <v>0</v>
      </c>
      <c r="J294" s="70">
        <f>'118 Bus my H2'!J294-'118 Correct H2'!J294</f>
        <v>0</v>
      </c>
      <c r="K294" s="70">
        <f>'118 Bus my H2'!K294-'118 Correct H2'!K294</f>
        <v>0</v>
      </c>
      <c r="L294" s="70">
        <f>'118 Bus my H2'!L294-'118 Correct H2'!L294</f>
        <v>0</v>
      </c>
      <c r="M294" s="70">
        <f>'118 Bus my H2'!M294-'118 Correct H2'!M294</f>
        <v>0</v>
      </c>
      <c r="N294" s="70">
        <f>'118 Bus my H2'!N294-'118 Correct H2'!N294</f>
        <v>0</v>
      </c>
      <c r="O294" s="70">
        <f>'118 Bus my H2'!O294-'118 Correct H2'!O294</f>
        <v>0</v>
      </c>
      <c r="P294" s="70">
        <f>'118 Bus my H2'!P294-'118 Correct H2'!P294</f>
        <v>0</v>
      </c>
      <c r="Q294" s="70">
        <f>'118 Bus my H2'!Q294-'118 Correct H2'!Q294</f>
        <v>0</v>
      </c>
      <c r="R294" s="70">
        <f>'118 Bus my H2'!R294-'118 Correct H2'!R294</f>
        <v>0</v>
      </c>
      <c r="S294" s="70">
        <f>'118 Bus my H2'!S294-'118 Correct H2'!S294</f>
        <v>0</v>
      </c>
      <c r="T294" s="70">
        <f>'118 Bus my H2'!T294-'118 Correct H2'!T294</f>
        <v>0</v>
      </c>
      <c r="U294" s="70">
        <f>'118 Bus my H2'!U294-'118 Correct H2'!U294</f>
        <v>0</v>
      </c>
      <c r="V294" s="70">
        <f>'118 Bus my H2'!V294-'118 Correct H2'!V294</f>
        <v>0</v>
      </c>
      <c r="W294" s="70">
        <f>'118 Bus my H2'!W294-'118 Correct H2'!W294</f>
        <v>0</v>
      </c>
      <c r="X294" s="70">
        <f>'118 Bus my H2'!X294-'118 Correct H2'!X294</f>
        <v>0</v>
      </c>
      <c r="Y294" s="70">
        <f>'118 Bus my H2'!Y294-'118 Correct H2'!Y294</f>
        <v>0</v>
      </c>
      <c r="Z294" s="70">
        <f>'118 Bus my H2'!Z294-'118 Correct H2'!Z294</f>
        <v>0</v>
      </c>
      <c r="AA294" s="70">
        <f>'118 Bus my H2'!AA294-'118 Correct H2'!AA294</f>
        <v>0</v>
      </c>
      <c r="AB294" s="70">
        <f>'118 Bus my H2'!AB294-'118 Correct H2'!AB294</f>
        <v>0</v>
      </c>
      <c r="AC294" s="70">
        <f>'118 Bus my H2'!AC294-'118 Correct H2'!AC294</f>
        <v>0</v>
      </c>
      <c r="AD294" s="70">
        <f>'118 Bus my H2'!AD294-'118 Correct H2'!AD294</f>
        <v>0</v>
      </c>
      <c r="AE294" s="70">
        <f>'118 Bus my H2'!AE294-'118 Correct H2'!AE294</f>
        <v>0</v>
      </c>
      <c r="AF294" s="70">
        <f>'118 Bus my H2'!AF294-'118 Correct H2'!AF294</f>
        <v>0</v>
      </c>
      <c r="AG294" s="70">
        <f>'118 Bus my H2'!AG294-'118 Correct H2'!AG294</f>
        <v>0</v>
      </c>
      <c r="AH294" s="70">
        <f>'118 Bus my H2'!AH294-'118 Correct H2'!AH294</f>
        <v>0</v>
      </c>
      <c r="AI294" s="70">
        <f>'118 Bus my H2'!AI294-'118 Correct H2'!AI294</f>
        <v>0</v>
      </c>
      <c r="AJ294" s="70">
        <f>'118 Bus my H2'!AJ294-'118 Correct H2'!AJ294</f>
        <v>0</v>
      </c>
      <c r="AK294" s="70">
        <f>'118 Bus my H2'!AK294-'118 Correct H2'!AK294</f>
        <v>0</v>
      </c>
      <c r="AL294" s="70">
        <f>'118 Bus my H2'!AL294-'118 Correct H2'!AL294</f>
        <v>0</v>
      </c>
      <c r="AM294" s="70">
        <f>'118 Bus my H2'!AM294-'118 Correct H2'!AM294</f>
        <v>0</v>
      </c>
      <c r="AN294" s="70">
        <f>'118 Bus my H2'!AN294-'118 Correct H2'!AN294</f>
        <v>0</v>
      </c>
      <c r="AO294" s="70">
        <f>'118 Bus my H2'!AO294-'118 Correct H2'!AO294</f>
        <v>0</v>
      </c>
      <c r="AP294" s="70">
        <f>'118 Bus my H2'!AP294-'118 Correct H2'!AP294</f>
        <v>0</v>
      </c>
      <c r="AQ294" s="70">
        <f>'118 Bus my H2'!AQ294-'118 Correct H2'!AQ294</f>
        <v>0</v>
      </c>
      <c r="AR294" s="70">
        <f>'118 Bus my H2'!AR294-'118 Correct H2'!AR294</f>
        <v>0</v>
      </c>
      <c r="AS294" s="70">
        <f>'118 Bus my H2'!AS294-'118 Correct H2'!AS294</f>
        <v>0</v>
      </c>
      <c r="AT294" s="70">
        <f>'118 Bus my H2'!AT294-'118 Correct H2'!AT294</f>
        <v>0</v>
      </c>
      <c r="AU294" s="70">
        <f>'118 Bus my H2'!AU294-'118 Correct H2'!AU294</f>
        <v>0</v>
      </c>
      <c r="AV294" s="70">
        <f>'118 Bus my H2'!AV294-'118 Correct H2'!AV294</f>
        <v>0</v>
      </c>
      <c r="AW294" s="70">
        <f>'118 Bus my H2'!AW294-'118 Correct H2'!AW294</f>
        <v>0</v>
      </c>
      <c r="AX294" s="70">
        <f>'118 Bus my H2'!AX294-'118 Correct H2'!AX294</f>
        <v>0</v>
      </c>
      <c r="AY294" s="70">
        <f>'118 Bus my H2'!AY294-'118 Correct H2'!AY294</f>
        <v>0</v>
      </c>
      <c r="AZ294" s="70">
        <f>'118 Bus my H2'!AZ294-'118 Correct H2'!AZ294</f>
        <v>0</v>
      </c>
    </row>
    <row r="295" spans="1:52" x14ac:dyDescent="0.25">
      <c r="A295" s="70">
        <f>'118 Bus my H2'!A295-'118 Correct H2'!A295</f>
        <v>0</v>
      </c>
      <c r="B295" s="70">
        <f>'118 Bus my H2'!B295-'118 Correct H2'!B295</f>
        <v>0</v>
      </c>
      <c r="C295" s="70">
        <f>'118 Bus my H2'!C295-'118 Correct H2'!C295</f>
        <v>0</v>
      </c>
      <c r="D295" s="70">
        <f>'118 Bus my H2'!D295-'118 Correct H2'!D295</f>
        <v>0</v>
      </c>
      <c r="E295" s="70">
        <f>'118 Bus my H2'!E295-'118 Correct H2'!E295</f>
        <v>0</v>
      </c>
      <c r="F295" s="70">
        <f>'118 Bus my H2'!F295-'118 Correct H2'!F295</f>
        <v>0</v>
      </c>
      <c r="G295" s="70">
        <f>'118 Bus my H2'!G295-'118 Correct H2'!G295</f>
        <v>0</v>
      </c>
      <c r="H295" s="70">
        <f>'118 Bus my H2'!H295-'118 Correct H2'!H295</f>
        <v>0</v>
      </c>
      <c r="I295" s="70">
        <f>'118 Bus my H2'!I295-'118 Correct H2'!I295</f>
        <v>0</v>
      </c>
      <c r="J295" s="70">
        <f>'118 Bus my H2'!J295-'118 Correct H2'!J295</f>
        <v>0</v>
      </c>
      <c r="K295" s="70">
        <f>'118 Bus my H2'!K295-'118 Correct H2'!K295</f>
        <v>0</v>
      </c>
      <c r="L295" s="70">
        <f>'118 Bus my H2'!L295-'118 Correct H2'!L295</f>
        <v>0</v>
      </c>
      <c r="M295" s="70">
        <f>'118 Bus my H2'!M295-'118 Correct H2'!M295</f>
        <v>0</v>
      </c>
      <c r="N295" s="70">
        <f>'118 Bus my H2'!N295-'118 Correct H2'!N295</f>
        <v>0</v>
      </c>
      <c r="O295" s="70">
        <f>'118 Bus my H2'!O295-'118 Correct H2'!O295</f>
        <v>0</v>
      </c>
      <c r="P295" s="70">
        <f>'118 Bus my H2'!P295-'118 Correct H2'!P295</f>
        <v>0</v>
      </c>
      <c r="Q295" s="70">
        <f>'118 Bus my H2'!Q295-'118 Correct H2'!Q295</f>
        <v>0</v>
      </c>
      <c r="R295" s="70">
        <f>'118 Bus my H2'!R295-'118 Correct H2'!R295</f>
        <v>0</v>
      </c>
      <c r="S295" s="70">
        <f>'118 Bus my H2'!S295-'118 Correct H2'!S295</f>
        <v>0</v>
      </c>
      <c r="T295" s="70">
        <f>'118 Bus my H2'!T295-'118 Correct H2'!T295</f>
        <v>0</v>
      </c>
      <c r="U295" s="70">
        <f>'118 Bus my H2'!U295-'118 Correct H2'!U295</f>
        <v>0</v>
      </c>
      <c r="V295" s="70">
        <f>'118 Bus my H2'!V295-'118 Correct H2'!V295</f>
        <v>0</v>
      </c>
      <c r="W295" s="70">
        <f>'118 Bus my H2'!W295-'118 Correct H2'!W295</f>
        <v>0</v>
      </c>
      <c r="X295" s="70">
        <f>'118 Bus my H2'!X295-'118 Correct H2'!X295</f>
        <v>0</v>
      </c>
      <c r="Y295" s="70">
        <f>'118 Bus my H2'!Y295-'118 Correct H2'!Y295</f>
        <v>0</v>
      </c>
      <c r="Z295" s="70">
        <f>'118 Bus my H2'!Z295-'118 Correct H2'!Z295</f>
        <v>0</v>
      </c>
      <c r="AA295" s="70">
        <f>'118 Bus my H2'!AA295-'118 Correct H2'!AA295</f>
        <v>0</v>
      </c>
      <c r="AB295" s="70">
        <f>'118 Bus my H2'!AB295-'118 Correct H2'!AB295</f>
        <v>0</v>
      </c>
      <c r="AC295" s="70">
        <f>'118 Bus my H2'!AC295-'118 Correct H2'!AC295</f>
        <v>0</v>
      </c>
      <c r="AD295" s="70">
        <f>'118 Bus my H2'!AD295-'118 Correct H2'!AD295</f>
        <v>0</v>
      </c>
      <c r="AE295" s="70">
        <f>'118 Bus my H2'!AE295-'118 Correct H2'!AE295</f>
        <v>0</v>
      </c>
      <c r="AF295" s="70">
        <f>'118 Bus my H2'!AF295-'118 Correct H2'!AF295</f>
        <v>0</v>
      </c>
      <c r="AG295" s="70">
        <f>'118 Bus my H2'!AG295-'118 Correct H2'!AG295</f>
        <v>0</v>
      </c>
      <c r="AH295" s="70">
        <f>'118 Bus my H2'!AH295-'118 Correct H2'!AH295</f>
        <v>0</v>
      </c>
      <c r="AI295" s="70">
        <f>'118 Bus my H2'!AI295-'118 Correct H2'!AI295</f>
        <v>0</v>
      </c>
      <c r="AJ295" s="70">
        <f>'118 Bus my H2'!AJ295-'118 Correct H2'!AJ295</f>
        <v>0</v>
      </c>
      <c r="AK295" s="70">
        <f>'118 Bus my H2'!AK295-'118 Correct H2'!AK295</f>
        <v>0</v>
      </c>
      <c r="AL295" s="70">
        <f>'118 Bus my H2'!AL295-'118 Correct H2'!AL295</f>
        <v>0</v>
      </c>
      <c r="AM295" s="70">
        <f>'118 Bus my H2'!AM295-'118 Correct H2'!AM295</f>
        <v>0</v>
      </c>
      <c r="AN295" s="70">
        <f>'118 Bus my H2'!AN295-'118 Correct H2'!AN295</f>
        <v>0</v>
      </c>
      <c r="AO295" s="70">
        <f>'118 Bus my H2'!AO295-'118 Correct H2'!AO295</f>
        <v>0</v>
      </c>
      <c r="AP295" s="70">
        <f>'118 Bus my H2'!AP295-'118 Correct H2'!AP295</f>
        <v>0</v>
      </c>
      <c r="AQ295" s="70">
        <f>'118 Bus my H2'!AQ295-'118 Correct H2'!AQ295</f>
        <v>0</v>
      </c>
      <c r="AR295" s="70">
        <f>'118 Bus my H2'!AR295-'118 Correct H2'!AR295</f>
        <v>0</v>
      </c>
      <c r="AS295" s="70">
        <f>'118 Bus my H2'!AS295-'118 Correct H2'!AS295</f>
        <v>0</v>
      </c>
      <c r="AT295" s="70">
        <f>'118 Bus my H2'!AT295-'118 Correct H2'!AT295</f>
        <v>0</v>
      </c>
      <c r="AU295" s="70">
        <f>'118 Bus my H2'!AU295-'118 Correct H2'!AU295</f>
        <v>0</v>
      </c>
      <c r="AV295" s="70">
        <f>'118 Bus my H2'!AV295-'118 Correct H2'!AV295</f>
        <v>0</v>
      </c>
      <c r="AW295" s="70">
        <f>'118 Bus my H2'!AW295-'118 Correct H2'!AW295</f>
        <v>0</v>
      </c>
      <c r="AX295" s="70">
        <f>'118 Bus my H2'!AX295-'118 Correct H2'!AX295</f>
        <v>0</v>
      </c>
      <c r="AY295" s="70">
        <f>'118 Bus my H2'!AY295-'118 Correct H2'!AY295</f>
        <v>0</v>
      </c>
      <c r="AZ295" s="70">
        <f>'118 Bus my H2'!AZ295-'118 Correct H2'!AZ295</f>
        <v>0</v>
      </c>
    </row>
    <row r="296" spans="1:52" x14ac:dyDescent="0.25">
      <c r="A296" s="70">
        <f>'118 Bus my H2'!A296-'118 Correct H2'!A296</f>
        <v>0</v>
      </c>
      <c r="B296" s="70">
        <f>'118 Bus my H2'!B296-'118 Correct H2'!B296</f>
        <v>0</v>
      </c>
      <c r="C296" s="70">
        <f>'118 Bus my H2'!C296-'118 Correct H2'!C296</f>
        <v>0</v>
      </c>
      <c r="D296" s="70">
        <f>'118 Bus my H2'!D296-'118 Correct H2'!D296</f>
        <v>0</v>
      </c>
      <c r="E296" s="70">
        <f>'118 Bus my H2'!E296-'118 Correct H2'!E296</f>
        <v>0</v>
      </c>
      <c r="F296" s="70">
        <f>'118 Bus my H2'!F296-'118 Correct H2'!F296</f>
        <v>0</v>
      </c>
      <c r="G296" s="70">
        <f>'118 Bus my H2'!G296-'118 Correct H2'!G296</f>
        <v>0</v>
      </c>
      <c r="H296" s="70">
        <f>'118 Bus my H2'!H296-'118 Correct H2'!H296</f>
        <v>0</v>
      </c>
      <c r="I296" s="70">
        <f>'118 Bus my H2'!I296-'118 Correct H2'!I296</f>
        <v>0</v>
      </c>
      <c r="J296" s="70">
        <f>'118 Bus my H2'!J296-'118 Correct H2'!J296</f>
        <v>0</v>
      </c>
      <c r="K296" s="70">
        <f>'118 Bus my H2'!K296-'118 Correct H2'!K296</f>
        <v>0</v>
      </c>
      <c r="L296" s="70">
        <f>'118 Bus my H2'!L296-'118 Correct H2'!L296</f>
        <v>0</v>
      </c>
      <c r="M296" s="70">
        <f>'118 Bus my H2'!M296-'118 Correct H2'!M296</f>
        <v>0</v>
      </c>
      <c r="N296" s="70">
        <f>'118 Bus my H2'!N296-'118 Correct H2'!N296</f>
        <v>0</v>
      </c>
      <c r="O296" s="70">
        <f>'118 Bus my H2'!O296-'118 Correct H2'!O296</f>
        <v>0</v>
      </c>
      <c r="P296" s="70">
        <f>'118 Bus my H2'!P296-'118 Correct H2'!P296</f>
        <v>0</v>
      </c>
      <c r="Q296" s="70">
        <f>'118 Bus my H2'!Q296-'118 Correct H2'!Q296</f>
        <v>0</v>
      </c>
      <c r="R296" s="70">
        <f>'118 Bus my H2'!R296-'118 Correct H2'!R296</f>
        <v>0</v>
      </c>
      <c r="S296" s="70">
        <f>'118 Bus my H2'!S296-'118 Correct H2'!S296</f>
        <v>0</v>
      </c>
      <c r="T296" s="70">
        <f>'118 Bus my H2'!T296-'118 Correct H2'!T296</f>
        <v>0</v>
      </c>
      <c r="U296" s="70">
        <f>'118 Bus my H2'!U296-'118 Correct H2'!U296</f>
        <v>0</v>
      </c>
      <c r="V296" s="70">
        <f>'118 Bus my H2'!V296-'118 Correct H2'!V296</f>
        <v>0</v>
      </c>
      <c r="W296" s="70">
        <f>'118 Bus my H2'!W296-'118 Correct H2'!W296</f>
        <v>0</v>
      </c>
      <c r="X296" s="70">
        <f>'118 Bus my H2'!X296-'118 Correct H2'!X296</f>
        <v>0</v>
      </c>
      <c r="Y296" s="70">
        <f>'118 Bus my H2'!Y296-'118 Correct H2'!Y296</f>
        <v>0</v>
      </c>
      <c r="Z296" s="70">
        <f>'118 Bus my H2'!Z296-'118 Correct H2'!Z296</f>
        <v>0</v>
      </c>
      <c r="AA296" s="70">
        <f>'118 Bus my H2'!AA296-'118 Correct H2'!AA296</f>
        <v>0</v>
      </c>
      <c r="AB296" s="70">
        <f>'118 Bus my H2'!AB296-'118 Correct H2'!AB296</f>
        <v>0</v>
      </c>
      <c r="AC296" s="70">
        <f>'118 Bus my H2'!AC296-'118 Correct H2'!AC296</f>
        <v>0</v>
      </c>
      <c r="AD296" s="70">
        <f>'118 Bus my H2'!AD296-'118 Correct H2'!AD296</f>
        <v>0</v>
      </c>
      <c r="AE296" s="70">
        <f>'118 Bus my H2'!AE296-'118 Correct H2'!AE296</f>
        <v>0</v>
      </c>
      <c r="AF296" s="70">
        <f>'118 Bus my H2'!AF296-'118 Correct H2'!AF296</f>
        <v>0</v>
      </c>
      <c r="AG296" s="70">
        <f>'118 Bus my H2'!AG296-'118 Correct H2'!AG296</f>
        <v>0</v>
      </c>
      <c r="AH296" s="70">
        <f>'118 Bus my H2'!AH296-'118 Correct H2'!AH296</f>
        <v>0</v>
      </c>
      <c r="AI296" s="70">
        <f>'118 Bus my H2'!AI296-'118 Correct H2'!AI296</f>
        <v>0</v>
      </c>
      <c r="AJ296" s="70">
        <f>'118 Bus my H2'!AJ296-'118 Correct H2'!AJ296</f>
        <v>0</v>
      </c>
      <c r="AK296" s="70">
        <f>'118 Bus my H2'!AK296-'118 Correct H2'!AK296</f>
        <v>0</v>
      </c>
      <c r="AL296" s="70">
        <f>'118 Bus my H2'!AL296-'118 Correct H2'!AL296</f>
        <v>0</v>
      </c>
      <c r="AM296" s="70">
        <f>'118 Bus my H2'!AM296-'118 Correct H2'!AM296</f>
        <v>0</v>
      </c>
      <c r="AN296" s="70">
        <f>'118 Bus my H2'!AN296-'118 Correct H2'!AN296</f>
        <v>0</v>
      </c>
      <c r="AO296" s="70">
        <f>'118 Bus my H2'!AO296-'118 Correct H2'!AO296</f>
        <v>0</v>
      </c>
      <c r="AP296" s="70">
        <f>'118 Bus my H2'!AP296-'118 Correct H2'!AP296</f>
        <v>0</v>
      </c>
      <c r="AQ296" s="70">
        <f>'118 Bus my H2'!AQ296-'118 Correct H2'!AQ296</f>
        <v>0</v>
      </c>
      <c r="AR296" s="70">
        <f>'118 Bus my H2'!AR296-'118 Correct H2'!AR296</f>
        <v>0</v>
      </c>
      <c r="AS296" s="70">
        <f>'118 Bus my H2'!AS296-'118 Correct H2'!AS296</f>
        <v>0</v>
      </c>
      <c r="AT296" s="70">
        <f>'118 Bus my H2'!AT296-'118 Correct H2'!AT296</f>
        <v>0</v>
      </c>
      <c r="AU296" s="70">
        <f>'118 Bus my H2'!AU296-'118 Correct H2'!AU296</f>
        <v>0</v>
      </c>
      <c r="AV296" s="70">
        <f>'118 Bus my H2'!AV296-'118 Correct H2'!AV296</f>
        <v>0</v>
      </c>
      <c r="AW296" s="70">
        <f>'118 Bus my H2'!AW296-'118 Correct H2'!AW296</f>
        <v>0</v>
      </c>
      <c r="AX296" s="70">
        <f>'118 Bus my H2'!AX296-'118 Correct H2'!AX296</f>
        <v>0</v>
      </c>
      <c r="AY296" s="70">
        <f>'118 Bus my H2'!AY296-'118 Correct H2'!AY296</f>
        <v>0</v>
      </c>
      <c r="AZ296" s="70">
        <f>'118 Bus my H2'!AZ296-'118 Correct H2'!AZ296</f>
        <v>0</v>
      </c>
    </row>
    <row r="297" spans="1:52" x14ac:dyDescent="0.25">
      <c r="A297" s="70">
        <f>'118 Bus my H2'!A297-'118 Correct H2'!A297</f>
        <v>0</v>
      </c>
      <c r="B297" s="70">
        <f>'118 Bus my H2'!B297-'118 Correct H2'!B297</f>
        <v>0</v>
      </c>
      <c r="C297" s="70">
        <f>'118 Bus my H2'!C297-'118 Correct H2'!C297</f>
        <v>0</v>
      </c>
      <c r="D297" s="70">
        <f>'118 Bus my H2'!D297-'118 Correct H2'!D297</f>
        <v>0</v>
      </c>
      <c r="E297" s="70">
        <f>'118 Bus my H2'!E297-'118 Correct H2'!E297</f>
        <v>0</v>
      </c>
      <c r="F297" s="70">
        <f>'118 Bus my H2'!F297-'118 Correct H2'!F297</f>
        <v>0</v>
      </c>
      <c r="G297" s="70">
        <f>'118 Bus my H2'!G297-'118 Correct H2'!G297</f>
        <v>0</v>
      </c>
      <c r="H297" s="70">
        <f>'118 Bus my H2'!H297-'118 Correct H2'!H297</f>
        <v>0</v>
      </c>
      <c r="I297" s="70">
        <f>'118 Bus my H2'!I297-'118 Correct H2'!I297</f>
        <v>0</v>
      </c>
      <c r="J297" s="70">
        <f>'118 Bus my H2'!J297-'118 Correct H2'!J297</f>
        <v>0</v>
      </c>
      <c r="K297" s="70">
        <f>'118 Bus my H2'!K297-'118 Correct H2'!K297</f>
        <v>0</v>
      </c>
      <c r="L297" s="70">
        <f>'118 Bus my H2'!L297-'118 Correct H2'!L297</f>
        <v>0</v>
      </c>
      <c r="M297" s="70">
        <f>'118 Bus my H2'!M297-'118 Correct H2'!M297</f>
        <v>0</v>
      </c>
      <c r="N297" s="70">
        <f>'118 Bus my H2'!N297-'118 Correct H2'!N297</f>
        <v>0</v>
      </c>
      <c r="O297" s="70">
        <f>'118 Bus my H2'!O297-'118 Correct H2'!O297</f>
        <v>0</v>
      </c>
      <c r="P297" s="70">
        <f>'118 Bus my H2'!P297-'118 Correct H2'!P297</f>
        <v>0</v>
      </c>
      <c r="Q297" s="70">
        <f>'118 Bus my H2'!Q297-'118 Correct H2'!Q297</f>
        <v>0</v>
      </c>
      <c r="R297" s="70">
        <f>'118 Bus my H2'!R297-'118 Correct H2'!R297</f>
        <v>0</v>
      </c>
      <c r="S297" s="70">
        <f>'118 Bus my H2'!S297-'118 Correct H2'!S297</f>
        <v>0</v>
      </c>
      <c r="T297" s="70">
        <f>'118 Bus my H2'!T297-'118 Correct H2'!T297</f>
        <v>0</v>
      </c>
      <c r="U297" s="70">
        <f>'118 Bus my H2'!U297-'118 Correct H2'!U297</f>
        <v>0</v>
      </c>
      <c r="V297" s="70">
        <f>'118 Bus my H2'!V297-'118 Correct H2'!V297</f>
        <v>0</v>
      </c>
      <c r="W297" s="70">
        <f>'118 Bus my H2'!W297-'118 Correct H2'!W297</f>
        <v>0</v>
      </c>
      <c r="X297" s="70">
        <f>'118 Bus my H2'!X297-'118 Correct H2'!X297</f>
        <v>0</v>
      </c>
      <c r="Y297" s="70">
        <f>'118 Bus my H2'!Y297-'118 Correct H2'!Y297</f>
        <v>0</v>
      </c>
      <c r="Z297" s="70">
        <f>'118 Bus my H2'!Z297-'118 Correct H2'!Z297</f>
        <v>0</v>
      </c>
      <c r="AA297" s="70">
        <f>'118 Bus my H2'!AA297-'118 Correct H2'!AA297</f>
        <v>0</v>
      </c>
      <c r="AB297" s="70">
        <f>'118 Bus my H2'!AB297-'118 Correct H2'!AB297</f>
        <v>0</v>
      </c>
      <c r="AC297" s="70">
        <f>'118 Bus my H2'!AC297-'118 Correct H2'!AC297</f>
        <v>0</v>
      </c>
      <c r="AD297" s="70">
        <f>'118 Bus my H2'!AD297-'118 Correct H2'!AD297</f>
        <v>0</v>
      </c>
      <c r="AE297" s="70">
        <f>'118 Bus my H2'!AE297-'118 Correct H2'!AE297</f>
        <v>0</v>
      </c>
      <c r="AF297" s="70">
        <f>'118 Bus my H2'!AF297-'118 Correct H2'!AF297</f>
        <v>0</v>
      </c>
      <c r="AG297" s="70">
        <f>'118 Bus my H2'!AG297-'118 Correct H2'!AG297</f>
        <v>0</v>
      </c>
      <c r="AH297" s="70">
        <f>'118 Bus my H2'!AH297-'118 Correct H2'!AH297</f>
        <v>0</v>
      </c>
      <c r="AI297" s="70">
        <f>'118 Bus my H2'!AI297-'118 Correct H2'!AI297</f>
        <v>0</v>
      </c>
      <c r="AJ297" s="70">
        <f>'118 Bus my H2'!AJ297-'118 Correct H2'!AJ297</f>
        <v>0</v>
      </c>
      <c r="AK297" s="70">
        <f>'118 Bus my H2'!AK297-'118 Correct H2'!AK297</f>
        <v>0</v>
      </c>
      <c r="AL297" s="70">
        <f>'118 Bus my H2'!AL297-'118 Correct H2'!AL297</f>
        <v>0</v>
      </c>
      <c r="AM297" s="70">
        <f>'118 Bus my H2'!AM297-'118 Correct H2'!AM297</f>
        <v>0</v>
      </c>
      <c r="AN297" s="70">
        <f>'118 Bus my H2'!AN297-'118 Correct H2'!AN297</f>
        <v>0</v>
      </c>
      <c r="AO297" s="70">
        <f>'118 Bus my H2'!AO297-'118 Correct H2'!AO297</f>
        <v>0</v>
      </c>
      <c r="AP297" s="70">
        <f>'118 Bus my H2'!AP297-'118 Correct H2'!AP297</f>
        <v>0</v>
      </c>
      <c r="AQ297" s="70">
        <f>'118 Bus my H2'!AQ297-'118 Correct H2'!AQ297</f>
        <v>0</v>
      </c>
      <c r="AR297" s="70">
        <f>'118 Bus my H2'!AR297-'118 Correct H2'!AR297</f>
        <v>0</v>
      </c>
      <c r="AS297" s="70">
        <f>'118 Bus my H2'!AS297-'118 Correct H2'!AS297</f>
        <v>0</v>
      </c>
      <c r="AT297" s="70">
        <f>'118 Bus my H2'!AT297-'118 Correct H2'!AT297</f>
        <v>0</v>
      </c>
      <c r="AU297" s="70">
        <f>'118 Bus my H2'!AU297-'118 Correct H2'!AU297</f>
        <v>0</v>
      </c>
      <c r="AV297" s="70">
        <f>'118 Bus my H2'!AV297-'118 Correct H2'!AV297</f>
        <v>0</v>
      </c>
      <c r="AW297" s="70">
        <f>'118 Bus my H2'!AW297-'118 Correct H2'!AW297</f>
        <v>0</v>
      </c>
      <c r="AX297" s="70">
        <f>'118 Bus my H2'!AX297-'118 Correct H2'!AX297</f>
        <v>0</v>
      </c>
      <c r="AY297" s="70">
        <f>'118 Bus my H2'!AY297-'118 Correct H2'!AY297</f>
        <v>0</v>
      </c>
      <c r="AZ297" s="70">
        <f>'118 Bus my H2'!AZ297-'118 Correct H2'!AZ297</f>
        <v>0</v>
      </c>
    </row>
    <row r="298" spans="1:52" x14ac:dyDescent="0.25">
      <c r="A298" s="70">
        <f>'118 Bus my H2'!A298-'118 Correct H2'!A298</f>
        <v>0</v>
      </c>
      <c r="B298" s="70">
        <f>'118 Bus my H2'!B298-'118 Correct H2'!B298</f>
        <v>0</v>
      </c>
      <c r="C298" s="70">
        <f>'118 Bus my H2'!C298-'118 Correct H2'!C298</f>
        <v>0</v>
      </c>
      <c r="D298" s="70">
        <f>'118 Bus my H2'!D298-'118 Correct H2'!D298</f>
        <v>0</v>
      </c>
      <c r="E298" s="70">
        <f>'118 Bus my H2'!E298-'118 Correct H2'!E298</f>
        <v>0</v>
      </c>
      <c r="F298" s="70">
        <f>'118 Bus my H2'!F298-'118 Correct H2'!F298</f>
        <v>0</v>
      </c>
      <c r="G298" s="70">
        <f>'118 Bus my H2'!G298-'118 Correct H2'!G298</f>
        <v>0</v>
      </c>
      <c r="H298" s="70">
        <f>'118 Bus my H2'!H298-'118 Correct H2'!H298</f>
        <v>0</v>
      </c>
      <c r="I298" s="70">
        <f>'118 Bus my H2'!I298-'118 Correct H2'!I298</f>
        <v>0</v>
      </c>
      <c r="J298" s="70">
        <f>'118 Bus my H2'!J298-'118 Correct H2'!J298</f>
        <v>0</v>
      </c>
      <c r="K298" s="70">
        <f>'118 Bus my H2'!K298-'118 Correct H2'!K298</f>
        <v>0</v>
      </c>
      <c r="L298" s="70">
        <f>'118 Bus my H2'!L298-'118 Correct H2'!L298</f>
        <v>0</v>
      </c>
      <c r="M298" s="70">
        <f>'118 Bus my H2'!M298-'118 Correct H2'!M298</f>
        <v>0</v>
      </c>
      <c r="N298" s="70">
        <f>'118 Bus my H2'!N298-'118 Correct H2'!N298</f>
        <v>0</v>
      </c>
      <c r="O298" s="70">
        <f>'118 Bus my H2'!O298-'118 Correct H2'!O298</f>
        <v>0</v>
      </c>
      <c r="P298" s="70">
        <f>'118 Bus my H2'!P298-'118 Correct H2'!P298</f>
        <v>0</v>
      </c>
      <c r="Q298" s="70">
        <f>'118 Bus my H2'!Q298-'118 Correct H2'!Q298</f>
        <v>0</v>
      </c>
      <c r="R298" s="70">
        <f>'118 Bus my H2'!R298-'118 Correct H2'!R298</f>
        <v>0</v>
      </c>
      <c r="S298" s="70">
        <f>'118 Bus my H2'!S298-'118 Correct H2'!S298</f>
        <v>0</v>
      </c>
      <c r="T298" s="70">
        <f>'118 Bus my H2'!T298-'118 Correct H2'!T298</f>
        <v>0</v>
      </c>
      <c r="U298" s="70">
        <f>'118 Bus my H2'!U298-'118 Correct H2'!U298</f>
        <v>0</v>
      </c>
      <c r="V298" s="70">
        <f>'118 Bus my H2'!V298-'118 Correct H2'!V298</f>
        <v>0</v>
      </c>
      <c r="W298" s="70">
        <f>'118 Bus my H2'!W298-'118 Correct H2'!W298</f>
        <v>0</v>
      </c>
      <c r="X298" s="70">
        <f>'118 Bus my H2'!X298-'118 Correct H2'!X298</f>
        <v>0</v>
      </c>
      <c r="Y298" s="70">
        <f>'118 Bus my H2'!Y298-'118 Correct H2'!Y298</f>
        <v>0</v>
      </c>
      <c r="Z298" s="70">
        <f>'118 Bus my H2'!Z298-'118 Correct H2'!Z298</f>
        <v>0</v>
      </c>
      <c r="AA298" s="70">
        <f>'118 Bus my H2'!AA298-'118 Correct H2'!AA298</f>
        <v>0</v>
      </c>
      <c r="AB298" s="70">
        <f>'118 Bus my H2'!AB298-'118 Correct H2'!AB298</f>
        <v>0</v>
      </c>
      <c r="AC298" s="70">
        <f>'118 Bus my H2'!AC298-'118 Correct H2'!AC298</f>
        <v>0</v>
      </c>
      <c r="AD298" s="70">
        <f>'118 Bus my H2'!AD298-'118 Correct H2'!AD298</f>
        <v>0</v>
      </c>
      <c r="AE298" s="70">
        <f>'118 Bus my H2'!AE298-'118 Correct H2'!AE298</f>
        <v>0</v>
      </c>
      <c r="AF298" s="70">
        <f>'118 Bus my H2'!AF298-'118 Correct H2'!AF298</f>
        <v>0</v>
      </c>
      <c r="AG298" s="70">
        <f>'118 Bus my H2'!AG298-'118 Correct H2'!AG298</f>
        <v>0</v>
      </c>
      <c r="AH298" s="70">
        <f>'118 Bus my H2'!AH298-'118 Correct H2'!AH298</f>
        <v>0</v>
      </c>
      <c r="AI298" s="70">
        <f>'118 Bus my H2'!AI298-'118 Correct H2'!AI298</f>
        <v>0</v>
      </c>
      <c r="AJ298" s="70">
        <f>'118 Bus my H2'!AJ298-'118 Correct H2'!AJ298</f>
        <v>0</v>
      </c>
      <c r="AK298" s="70">
        <f>'118 Bus my H2'!AK298-'118 Correct H2'!AK298</f>
        <v>0</v>
      </c>
      <c r="AL298" s="70">
        <f>'118 Bus my H2'!AL298-'118 Correct H2'!AL298</f>
        <v>0</v>
      </c>
      <c r="AM298" s="70">
        <f>'118 Bus my H2'!AM298-'118 Correct H2'!AM298</f>
        <v>0</v>
      </c>
      <c r="AN298" s="70">
        <f>'118 Bus my H2'!AN298-'118 Correct H2'!AN298</f>
        <v>0</v>
      </c>
      <c r="AO298" s="70">
        <f>'118 Bus my H2'!AO298-'118 Correct H2'!AO298</f>
        <v>0</v>
      </c>
      <c r="AP298" s="70">
        <f>'118 Bus my H2'!AP298-'118 Correct H2'!AP298</f>
        <v>0</v>
      </c>
      <c r="AQ298" s="70">
        <f>'118 Bus my H2'!AQ298-'118 Correct H2'!AQ298</f>
        <v>0</v>
      </c>
      <c r="AR298" s="70">
        <f>'118 Bus my H2'!AR298-'118 Correct H2'!AR298</f>
        <v>0</v>
      </c>
      <c r="AS298" s="70">
        <f>'118 Bus my H2'!AS298-'118 Correct H2'!AS298</f>
        <v>0</v>
      </c>
      <c r="AT298" s="70">
        <f>'118 Bus my H2'!AT298-'118 Correct H2'!AT298</f>
        <v>0</v>
      </c>
      <c r="AU298" s="70">
        <f>'118 Bus my H2'!AU298-'118 Correct H2'!AU298</f>
        <v>0</v>
      </c>
      <c r="AV298" s="70">
        <f>'118 Bus my H2'!AV298-'118 Correct H2'!AV298</f>
        <v>0</v>
      </c>
      <c r="AW298" s="70">
        <f>'118 Bus my H2'!AW298-'118 Correct H2'!AW298</f>
        <v>0</v>
      </c>
      <c r="AX298" s="70">
        <f>'118 Bus my H2'!AX298-'118 Correct H2'!AX298</f>
        <v>0</v>
      </c>
      <c r="AY298" s="70">
        <f>'118 Bus my H2'!AY298-'118 Correct H2'!AY298</f>
        <v>0</v>
      </c>
      <c r="AZ298" s="70">
        <f>'118 Bus my H2'!AZ298-'118 Correct H2'!AZ298</f>
        <v>0</v>
      </c>
    </row>
    <row r="299" spans="1:52" x14ac:dyDescent="0.25">
      <c r="A299" s="70">
        <f>'118 Bus my H2'!A299-'118 Correct H2'!A299</f>
        <v>0</v>
      </c>
      <c r="B299" s="70">
        <f>'118 Bus my H2'!B299-'118 Correct H2'!B299</f>
        <v>0</v>
      </c>
      <c r="C299" s="70">
        <f>'118 Bus my H2'!C299-'118 Correct H2'!C299</f>
        <v>0</v>
      </c>
      <c r="D299" s="70">
        <f>'118 Bus my H2'!D299-'118 Correct H2'!D299</f>
        <v>0</v>
      </c>
      <c r="E299" s="70">
        <f>'118 Bus my H2'!E299-'118 Correct H2'!E299</f>
        <v>0</v>
      </c>
      <c r="F299" s="70">
        <f>'118 Bus my H2'!F299-'118 Correct H2'!F299</f>
        <v>0</v>
      </c>
      <c r="G299" s="70">
        <f>'118 Bus my H2'!G299-'118 Correct H2'!G299</f>
        <v>0</v>
      </c>
      <c r="H299" s="70">
        <f>'118 Bus my H2'!H299-'118 Correct H2'!H299</f>
        <v>0</v>
      </c>
      <c r="I299" s="70">
        <f>'118 Bus my H2'!I299-'118 Correct H2'!I299</f>
        <v>0</v>
      </c>
      <c r="J299" s="70">
        <f>'118 Bus my H2'!J299-'118 Correct H2'!J299</f>
        <v>0</v>
      </c>
      <c r="K299" s="70">
        <f>'118 Bus my H2'!K299-'118 Correct H2'!K299</f>
        <v>0</v>
      </c>
      <c r="L299" s="70">
        <f>'118 Bus my H2'!L299-'118 Correct H2'!L299</f>
        <v>0</v>
      </c>
      <c r="M299" s="70">
        <f>'118 Bus my H2'!M299-'118 Correct H2'!M299</f>
        <v>0</v>
      </c>
      <c r="N299" s="70">
        <f>'118 Bus my H2'!N299-'118 Correct H2'!N299</f>
        <v>0</v>
      </c>
      <c r="O299" s="70">
        <f>'118 Bus my H2'!O299-'118 Correct H2'!O299</f>
        <v>0</v>
      </c>
      <c r="P299" s="70">
        <f>'118 Bus my H2'!P299-'118 Correct H2'!P299</f>
        <v>0</v>
      </c>
      <c r="Q299" s="70">
        <f>'118 Bus my H2'!Q299-'118 Correct H2'!Q299</f>
        <v>0</v>
      </c>
      <c r="R299" s="70">
        <f>'118 Bus my H2'!R299-'118 Correct H2'!R299</f>
        <v>0</v>
      </c>
      <c r="S299" s="70">
        <f>'118 Bus my H2'!S299-'118 Correct H2'!S299</f>
        <v>0</v>
      </c>
      <c r="T299" s="70">
        <f>'118 Bus my H2'!T299-'118 Correct H2'!T299</f>
        <v>0</v>
      </c>
      <c r="U299" s="70">
        <f>'118 Bus my H2'!U299-'118 Correct H2'!U299</f>
        <v>0</v>
      </c>
      <c r="V299" s="70">
        <f>'118 Bus my H2'!V299-'118 Correct H2'!V299</f>
        <v>0</v>
      </c>
      <c r="W299" s="70">
        <f>'118 Bus my H2'!W299-'118 Correct H2'!W299</f>
        <v>0</v>
      </c>
      <c r="X299" s="70">
        <f>'118 Bus my H2'!X299-'118 Correct H2'!X299</f>
        <v>0</v>
      </c>
      <c r="Y299" s="70">
        <f>'118 Bus my H2'!Y299-'118 Correct H2'!Y299</f>
        <v>0</v>
      </c>
      <c r="Z299" s="70">
        <f>'118 Bus my H2'!Z299-'118 Correct H2'!Z299</f>
        <v>0</v>
      </c>
      <c r="AA299" s="70">
        <f>'118 Bus my H2'!AA299-'118 Correct H2'!AA299</f>
        <v>0</v>
      </c>
      <c r="AB299" s="70">
        <f>'118 Bus my H2'!AB299-'118 Correct H2'!AB299</f>
        <v>0</v>
      </c>
      <c r="AC299" s="70">
        <f>'118 Bus my H2'!AC299-'118 Correct H2'!AC299</f>
        <v>0</v>
      </c>
      <c r="AD299" s="70">
        <f>'118 Bus my H2'!AD299-'118 Correct H2'!AD299</f>
        <v>0</v>
      </c>
      <c r="AE299" s="70">
        <f>'118 Bus my H2'!AE299-'118 Correct H2'!AE299</f>
        <v>0</v>
      </c>
      <c r="AF299" s="70">
        <f>'118 Bus my H2'!AF299-'118 Correct H2'!AF299</f>
        <v>0</v>
      </c>
      <c r="AG299" s="70">
        <f>'118 Bus my H2'!AG299-'118 Correct H2'!AG299</f>
        <v>0</v>
      </c>
      <c r="AH299" s="70">
        <f>'118 Bus my H2'!AH299-'118 Correct H2'!AH299</f>
        <v>0</v>
      </c>
      <c r="AI299" s="70">
        <f>'118 Bus my H2'!AI299-'118 Correct H2'!AI299</f>
        <v>0</v>
      </c>
      <c r="AJ299" s="70">
        <f>'118 Bus my H2'!AJ299-'118 Correct H2'!AJ299</f>
        <v>0</v>
      </c>
      <c r="AK299" s="70">
        <f>'118 Bus my H2'!AK299-'118 Correct H2'!AK299</f>
        <v>0</v>
      </c>
      <c r="AL299" s="70">
        <f>'118 Bus my H2'!AL299-'118 Correct H2'!AL299</f>
        <v>0</v>
      </c>
      <c r="AM299" s="70">
        <f>'118 Bus my H2'!AM299-'118 Correct H2'!AM299</f>
        <v>0</v>
      </c>
      <c r="AN299" s="70">
        <f>'118 Bus my H2'!AN299-'118 Correct H2'!AN299</f>
        <v>0</v>
      </c>
      <c r="AO299" s="70">
        <f>'118 Bus my H2'!AO299-'118 Correct H2'!AO299</f>
        <v>0</v>
      </c>
      <c r="AP299" s="70">
        <f>'118 Bus my H2'!AP299-'118 Correct H2'!AP299</f>
        <v>0</v>
      </c>
      <c r="AQ299" s="70">
        <f>'118 Bus my H2'!AQ299-'118 Correct H2'!AQ299</f>
        <v>0</v>
      </c>
      <c r="AR299" s="70">
        <f>'118 Bus my H2'!AR299-'118 Correct H2'!AR299</f>
        <v>0</v>
      </c>
      <c r="AS299" s="70">
        <f>'118 Bus my H2'!AS299-'118 Correct H2'!AS299</f>
        <v>0</v>
      </c>
      <c r="AT299" s="70">
        <f>'118 Bus my H2'!AT299-'118 Correct H2'!AT299</f>
        <v>0</v>
      </c>
      <c r="AU299" s="70">
        <f>'118 Bus my H2'!AU299-'118 Correct H2'!AU299</f>
        <v>0</v>
      </c>
      <c r="AV299" s="70">
        <f>'118 Bus my H2'!AV299-'118 Correct H2'!AV299</f>
        <v>0</v>
      </c>
      <c r="AW299" s="70">
        <f>'118 Bus my H2'!AW299-'118 Correct H2'!AW299</f>
        <v>0</v>
      </c>
      <c r="AX299" s="70">
        <f>'118 Bus my H2'!AX299-'118 Correct H2'!AX299</f>
        <v>0</v>
      </c>
      <c r="AY299" s="70">
        <f>'118 Bus my H2'!AY299-'118 Correct H2'!AY299</f>
        <v>0</v>
      </c>
      <c r="AZ299" s="70">
        <f>'118 Bus my H2'!AZ299-'118 Correct H2'!AZ299</f>
        <v>0</v>
      </c>
    </row>
    <row r="300" spans="1:52" x14ac:dyDescent="0.25">
      <c r="A300" s="70">
        <f>'118 Bus my H2'!A300-'118 Correct H2'!A300</f>
        <v>0</v>
      </c>
      <c r="B300" s="70">
        <f>'118 Bus my H2'!B300-'118 Correct H2'!B300</f>
        <v>0</v>
      </c>
      <c r="C300" s="70">
        <f>'118 Bus my H2'!C300-'118 Correct H2'!C300</f>
        <v>0</v>
      </c>
      <c r="D300" s="70">
        <f>'118 Bus my H2'!D300-'118 Correct H2'!D300</f>
        <v>0</v>
      </c>
      <c r="E300" s="70">
        <f>'118 Bus my H2'!E300-'118 Correct H2'!E300</f>
        <v>0</v>
      </c>
      <c r="F300" s="70">
        <f>'118 Bus my H2'!F300-'118 Correct H2'!F300</f>
        <v>0</v>
      </c>
      <c r="G300" s="70">
        <f>'118 Bus my H2'!G300-'118 Correct H2'!G300</f>
        <v>0</v>
      </c>
      <c r="H300" s="70">
        <f>'118 Bus my H2'!H300-'118 Correct H2'!H300</f>
        <v>0</v>
      </c>
      <c r="I300" s="70">
        <f>'118 Bus my H2'!I300-'118 Correct H2'!I300</f>
        <v>0</v>
      </c>
      <c r="J300" s="70">
        <f>'118 Bus my H2'!J300-'118 Correct H2'!J300</f>
        <v>0</v>
      </c>
      <c r="K300" s="70">
        <f>'118 Bus my H2'!K300-'118 Correct H2'!K300</f>
        <v>0</v>
      </c>
      <c r="L300" s="70">
        <f>'118 Bus my H2'!L300-'118 Correct H2'!L300</f>
        <v>0</v>
      </c>
      <c r="M300" s="70">
        <f>'118 Bus my H2'!M300-'118 Correct H2'!M300</f>
        <v>0</v>
      </c>
      <c r="N300" s="70">
        <f>'118 Bus my H2'!N300-'118 Correct H2'!N300</f>
        <v>0</v>
      </c>
      <c r="O300" s="70">
        <f>'118 Bus my H2'!O300-'118 Correct H2'!O300</f>
        <v>0</v>
      </c>
      <c r="P300" s="70">
        <f>'118 Bus my H2'!P300-'118 Correct H2'!P300</f>
        <v>0</v>
      </c>
      <c r="Q300" s="70">
        <f>'118 Bus my H2'!Q300-'118 Correct H2'!Q300</f>
        <v>0</v>
      </c>
      <c r="R300" s="70">
        <f>'118 Bus my H2'!R300-'118 Correct H2'!R300</f>
        <v>0</v>
      </c>
      <c r="S300" s="70">
        <f>'118 Bus my H2'!S300-'118 Correct H2'!S300</f>
        <v>0</v>
      </c>
      <c r="T300" s="70">
        <f>'118 Bus my H2'!T300-'118 Correct H2'!T300</f>
        <v>0</v>
      </c>
      <c r="U300" s="70">
        <f>'118 Bus my H2'!U300-'118 Correct H2'!U300</f>
        <v>0</v>
      </c>
      <c r="V300" s="70">
        <f>'118 Bus my H2'!V300-'118 Correct H2'!V300</f>
        <v>0</v>
      </c>
      <c r="W300" s="70">
        <f>'118 Bus my H2'!W300-'118 Correct H2'!W300</f>
        <v>0</v>
      </c>
      <c r="X300" s="70">
        <f>'118 Bus my H2'!X300-'118 Correct H2'!X300</f>
        <v>0</v>
      </c>
      <c r="Y300" s="70">
        <f>'118 Bus my H2'!Y300-'118 Correct H2'!Y300</f>
        <v>0</v>
      </c>
      <c r="Z300" s="70">
        <f>'118 Bus my H2'!Z300-'118 Correct H2'!Z300</f>
        <v>0</v>
      </c>
      <c r="AA300" s="70">
        <f>'118 Bus my H2'!AA300-'118 Correct H2'!AA300</f>
        <v>0</v>
      </c>
      <c r="AB300" s="70">
        <f>'118 Bus my H2'!AB300-'118 Correct H2'!AB300</f>
        <v>0</v>
      </c>
      <c r="AC300" s="70">
        <f>'118 Bus my H2'!AC300-'118 Correct H2'!AC300</f>
        <v>0</v>
      </c>
      <c r="AD300" s="70">
        <f>'118 Bus my H2'!AD300-'118 Correct H2'!AD300</f>
        <v>0</v>
      </c>
      <c r="AE300" s="70">
        <f>'118 Bus my H2'!AE300-'118 Correct H2'!AE300</f>
        <v>0</v>
      </c>
      <c r="AF300" s="70">
        <f>'118 Bus my H2'!AF300-'118 Correct H2'!AF300</f>
        <v>0</v>
      </c>
      <c r="AG300" s="70">
        <f>'118 Bus my H2'!AG300-'118 Correct H2'!AG300</f>
        <v>0</v>
      </c>
      <c r="AH300" s="70">
        <f>'118 Bus my H2'!AH300-'118 Correct H2'!AH300</f>
        <v>0</v>
      </c>
      <c r="AI300" s="70">
        <f>'118 Bus my H2'!AI300-'118 Correct H2'!AI300</f>
        <v>0</v>
      </c>
      <c r="AJ300" s="70">
        <f>'118 Bus my H2'!AJ300-'118 Correct H2'!AJ300</f>
        <v>0</v>
      </c>
      <c r="AK300" s="70">
        <f>'118 Bus my H2'!AK300-'118 Correct H2'!AK300</f>
        <v>0</v>
      </c>
      <c r="AL300" s="70">
        <f>'118 Bus my H2'!AL300-'118 Correct H2'!AL300</f>
        <v>0</v>
      </c>
      <c r="AM300" s="70">
        <f>'118 Bus my H2'!AM300-'118 Correct H2'!AM300</f>
        <v>0</v>
      </c>
      <c r="AN300" s="70">
        <f>'118 Bus my H2'!AN300-'118 Correct H2'!AN300</f>
        <v>0</v>
      </c>
      <c r="AO300" s="70">
        <f>'118 Bus my H2'!AO300-'118 Correct H2'!AO300</f>
        <v>0</v>
      </c>
      <c r="AP300" s="70">
        <f>'118 Bus my H2'!AP300-'118 Correct H2'!AP300</f>
        <v>0</v>
      </c>
      <c r="AQ300" s="70">
        <f>'118 Bus my H2'!AQ300-'118 Correct H2'!AQ300</f>
        <v>0</v>
      </c>
      <c r="AR300" s="70">
        <f>'118 Bus my H2'!AR300-'118 Correct H2'!AR300</f>
        <v>0</v>
      </c>
      <c r="AS300" s="70">
        <f>'118 Bus my H2'!AS300-'118 Correct H2'!AS300</f>
        <v>0</v>
      </c>
      <c r="AT300" s="70">
        <f>'118 Bus my H2'!AT300-'118 Correct H2'!AT300</f>
        <v>0</v>
      </c>
      <c r="AU300" s="70">
        <f>'118 Bus my H2'!AU300-'118 Correct H2'!AU300</f>
        <v>0</v>
      </c>
      <c r="AV300" s="70">
        <f>'118 Bus my H2'!AV300-'118 Correct H2'!AV300</f>
        <v>0</v>
      </c>
      <c r="AW300" s="70">
        <f>'118 Bus my H2'!AW300-'118 Correct H2'!AW300</f>
        <v>0</v>
      </c>
      <c r="AX300" s="70">
        <f>'118 Bus my H2'!AX300-'118 Correct H2'!AX300</f>
        <v>0</v>
      </c>
      <c r="AY300" s="70">
        <f>'118 Bus my H2'!AY300-'118 Correct H2'!AY300</f>
        <v>0</v>
      </c>
      <c r="AZ300" s="70">
        <f>'118 Bus my H2'!AZ300-'118 Correct H2'!AZ300</f>
        <v>0</v>
      </c>
    </row>
    <row r="301" spans="1:52" x14ac:dyDescent="0.25">
      <c r="A301" s="70">
        <f>'118 Bus my H2'!A301-'118 Correct H2'!A301</f>
        <v>0</v>
      </c>
      <c r="B301" s="70">
        <f>'118 Bus my H2'!B301-'118 Correct H2'!B301</f>
        <v>0</v>
      </c>
      <c r="C301" s="70">
        <f>'118 Bus my H2'!C301-'118 Correct H2'!C301</f>
        <v>0</v>
      </c>
      <c r="D301" s="70">
        <f>'118 Bus my H2'!D301-'118 Correct H2'!D301</f>
        <v>0</v>
      </c>
      <c r="E301" s="70">
        <f>'118 Bus my H2'!E301-'118 Correct H2'!E301</f>
        <v>0</v>
      </c>
      <c r="F301" s="70">
        <f>'118 Bus my H2'!F301-'118 Correct H2'!F301</f>
        <v>0</v>
      </c>
      <c r="G301" s="70">
        <f>'118 Bus my H2'!G301-'118 Correct H2'!G301</f>
        <v>0</v>
      </c>
      <c r="H301" s="70">
        <f>'118 Bus my H2'!H301-'118 Correct H2'!H301</f>
        <v>0</v>
      </c>
      <c r="I301" s="70">
        <f>'118 Bus my H2'!I301-'118 Correct H2'!I301</f>
        <v>0</v>
      </c>
      <c r="J301" s="70">
        <f>'118 Bus my H2'!J301-'118 Correct H2'!J301</f>
        <v>0</v>
      </c>
      <c r="K301" s="70">
        <f>'118 Bus my H2'!K301-'118 Correct H2'!K301</f>
        <v>0</v>
      </c>
      <c r="L301" s="70">
        <f>'118 Bus my H2'!L301-'118 Correct H2'!L301</f>
        <v>0</v>
      </c>
      <c r="M301" s="70">
        <f>'118 Bus my H2'!M301-'118 Correct H2'!M301</f>
        <v>0</v>
      </c>
      <c r="N301" s="70">
        <f>'118 Bus my H2'!N301-'118 Correct H2'!N301</f>
        <v>0</v>
      </c>
      <c r="O301" s="70">
        <f>'118 Bus my H2'!O301-'118 Correct H2'!O301</f>
        <v>0</v>
      </c>
      <c r="P301" s="70">
        <f>'118 Bus my H2'!P301-'118 Correct H2'!P301</f>
        <v>0</v>
      </c>
      <c r="Q301" s="70">
        <f>'118 Bus my H2'!Q301-'118 Correct H2'!Q301</f>
        <v>0</v>
      </c>
      <c r="R301" s="70">
        <f>'118 Bus my H2'!R301-'118 Correct H2'!R301</f>
        <v>0</v>
      </c>
      <c r="S301" s="70">
        <f>'118 Bus my H2'!S301-'118 Correct H2'!S301</f>
        <v>0</v>
      </c>
      <c r="T301" s="70">
        <f>'118 Bus my H2'!T301-'118 Correct H2'!T301</f>
        <v>0</v>
      </c>
      <c r="U301" s="70">
        <f>'118 Bus my H2'!U301-'118 Correct H2'!U301</f>
        <v>0</v>
      </c>
      <c r="V301" s="70">
        <f>'118 Bus my H2'!V301-'118 Correct H2'!V301</f>
        <v>0</v>
      </c>
      <c r="W301" s="70">
        <f>'118 Bus my H2'!W301-'118 Correct H2'!W301</f>
        <v>0</v>
      </c>
      <c r="X301" s="70">
        <f>'118 Bus my H2'!X301-'118 Correct H2'!X301</f>
        <v>0</v>
      </c>
      <c r="Y301" s="70">
        <f>'118 Bus my H2'!Y301-'118 Correct H2'!Y301</f>
        <v>0</v>
      </c>
      <c r="Z301" s="70">
        <f>'118 Bus my H2'!Z301-'118 Correct H2'!Z301</f>
        <v>0</v>
      </c>
      <c r="AA301" s="70">
        <f>'118 Bus my H2'!AA301-'118 Correct H2'!AA301</f>
        <v>0</v>
      </c>
      <c r="AB301" s="70">
        <f>'118 Bus my H2'!AB301-'118 Correct H2'!AB301</f>
        <v>0</v>
      </c>
      <c r="AC301" s="70">
        <f>'118 Bus my H2'!AC301-'118 Correct H2'!AC301</f>
        <v>0</v>
      </c>
      <c r="AD301" s="70">
        <f>'118 Bus my H2'!AD301-'118 Correct H2'!AD301</f>
        <v>0</v>
      </c>
      <c r="AE301" s="70">
        <f>'118 Bus my H2'!AE301-'118 Correct H2'!AE301</f>
        <v>0</v>
      </c>
      <c r="AF301" s="70">
        <f>'118 Bus my H2'!AF301-'118 Correct H2'!AF301</f>
        <v>0</v>
      </c>
      <c r="AG301" s="70">
        <f>'118 Bus my H2'!AG301-'118 Correct H2'!AG301</f>
        <v>0</v>
      </c>
      <c r="AH301" s="70">
        <f>'118 Bus my H2'!AH301-'118 Correct H2'!AH301</f>
        <v>0</v>
      </c>
      <c r="AI301" s="70">
        <f>'118 Bus my H2'!AI301-'118 Correct H2'!AI301</f>
        <v>0</v>
      </c>
      <c r="AJ301" s="70">
        <f>'118 Bus my H2'!AJ301-'118 Correct H2'!AJ301</f>
        <v>0</v>
      </c>
      <c r="AK301" s="70">
        <f>'118 Bus my H2'!AK301-'118 Correct H2'!AK301</f>
        <v>0</v>
      </c>
      <c r="AL301" s="70">
        <f>'118 Bus my H2'!AL301-'118 Correct H2'!AL301</f>
        <v>0</v>
      </c>
      <c r="AM301" s="70">
        <f>'118 Bus my H2'!AM301-'118 Correct H2'!AM301</f>
        <v>0</v>
      </c>
      <c r="AN301" s="70">
        <f>'118 Bus my H2'!AN301-'118 Correct H2'!AN301</f>
        <v>0</v>
      </c>
      <c r="AO301" s="70">
        <f>'118 Bus my H2'!AO301-'118 Correct H2'!AO301</f>
        <v>0</v>
      </c>
      <c r="AP301" s="70">
        <f>'118 Bus my H2'!AP301-'118 Correct H2'!AP301</f>
        <v>0</v>
      </c>
      <c r="AQ301" s="70">
        <f>'118 Bus my H2'!AQ301-'118 Correct H2'!AQ301</f>
        <v>0</v>
      </c>
      <c r="AR301" s="70">
        <f>'118 Bus my H2'!AR301-'118 Correct H2'!AR301</f>
        <v>0</v>
      </c>
      <c r="AS301" s="70">
        <f>'118 Bus my H2'!AS301-'118 Correct H2'!AS301</f>
        <v>0</v>
      </c>
      <c r="AT301" s="70">
        <f>'118 Bus my H2'!AT301-'118 Correct H2'!AT301</f>
        <v>0</v>
      </c>
      <c r="AU301" s="70">
        <f>'118 Bus my H2'!AU301-'118 Correct H2'!AU301</f>
        <v>0</v>
      </c>
      <c r="AV301" s="70">
        <f>'118 Bus my H2'!AV301-'118 Correct H2'!AV301</f>
        <v>0</v>
      </c>
      <c r="AW301" s="70">
        <f>'118 Bus my H2'!AW301-'118 Correct H2'!AW301</f>
        <v>0</v>
      </c>
      <c r="AX301" s="70">
        <f>'118 Bus my H2'!AX301-'118 Correct H2'!AX301</f>
        <v>0</v>
      </c>
      <c r="AY301" s="70">
        <f>'118 Bus my H2'!AY301-'118 Correct H2'!AY301</f>
        <v>0</v>
      </c>
      <c r="AZ301" s="70">
        <f>'118 Bus my H2'!AZ301-'118 Correct H2'!AZ301</f>
        <v>0</v>
      </c>
    </row>
    <row r="304" spans="1:52" x14ac:dyDescent="0.25">
      <c r="A304">
        <f>SUM(A2:A301)</f>
        <v>0</v>
      </c>
      <c r="B304" s="70">
        <f t="shared" ref="B304:AZ304" si="0">SUM(B2:B301)</f>
        <v>0</v>
      </c>
      <c r="C304" s="70">
        <f t="shared" si="0"/>
        <v>0</v>
      </c>
      <c r="D304" s="70">
        <f t="shared" si="0"/>
        <v>0</v>
      </c>
      <c r="E304" s="70">
        <f t="shared" si="0"/>
        <v>0</v>
      </c>
      <c r="F304" s="70">
        <f t="shared" si="0"/>
        <v>0</v>
      </c>
      <c r="G304" s="70">
        <f t="shared" si="0"/>
        <v>10.114799999999999</v>
      </c>
      <c r="H304" s="70">
        <f t="shared" si="0"/>
        <v>0</v>
      </c>
      <c r="I304" s="70">
        <f t="shared" si="0"/>
        <v>0</v>
      </c>
      <c r="J304" s="70">
        <f t="shared" si="0"/>
        <v>0</v>
      </c>
      <c r="K304" s="70">
        <f t="shared" si="0"/>
        <v>0</v>
      </c>
      <c r="L304" s="70">
        <f t="shared" si="0"/>
        <v>0</v>
      </c>
      <c r="M304" s="70">
        <f t="shared" si="0"/>
        <v>0</v>
      </c>
      <c r="N304" s="70">
        <f t="shared" si="0"/>
        <v>0</v>
      </c>
      <c r="O304" s="70">
        <f t="shared" si="0"/>
        <v>0</v>
      </c>
      <c r="P304" s="70">
        <f t="shared" si="0"/>
        <v>0</v>
      </c>
      <c r="Q304" s="70">
        <f t="shared" si="0"/>
        <v>0</v>
      </c>
      <c r="R304" s="70">
        <f t="shared" si="0"/>
        <v>0</v>
      </c>
      <c r="S304" s="70">
        <f t="shared" si="0"/>
        <v>0</v>
      </c>
      <c r="T304" s="70">
        <f t="shared" si="0"/>
        <v>0</v>
      </c>
      <c r="U304" s="70">
        <f t="shared" si="0"/>
        <v>0</v>
      </c>
      <c r="V304" s="70">
        <f t="shared" si="0"/>
        <v>0</v>
      </c>
      <c r="W304" s="70">
        <f t="shared" si="0"/>
        <v>0</v>
      </c>
      <c r="X304" s="70">
        <f t="shared" si="0"/>
        <v>0</v>
      </c>
      <c r="Y304" s="70">
        <f t="shared" si="0"/>
        <v>0</v>
      </c>
      <c r="Z304" s="70">
        <f t="shared" si="0"/>
        <v>0</v>
      </c>
      <c r="AA304" s="70">
        <f t="shared" si="0"/>
        <v>0</v>
      </c>
      <c r="AB304" s="70">
        <f t="shared" si="0"/>
        <v>0</v>
      </c>
      <c r="AC304" s="70">
        <f t="shared" si="0"/>
        <v>0</v>
      </c>
      <c r="AD304" s="70">
        <f t="shared" si="0"/>
        <v>0</v>
      </c>
      <c r="AE304" s="70">
        <f t="shared" si="0"/>
        <v>0</v>
      </c>
      <c r="AF304" s="70">
        <f t="shared" si="0"/>
        <v>0</v>
      </c>
      <c r="AG304" s="70">
        <f t="shared" si="0"/>
        <v>0</v>
      </c>
      <c r="AH304" s="70">
        <f t="shared" si="0"/>
        <v>0</v>
      </c>
      <c r="AI304" s="70">
        <f t="shared" si="0"/>
        <v>0</v>
      </c>
      <c r="AJ304" s="70">
        <f t="shared" si="0"/>
        <v>0</v>
      </c>
      <c r="AK304" s="70">
        <f t="shared" si="0"/>
        <v>0</v>
      </c>
      <c r="AL304" s="70">
        <f t="shared" si="0"/>
        <v>0</v>
      </c>
      <c r="AM304" s="70">
        <f t="shared" si="0"/>
        <v>0</v>
      </c>
      <c r="AN304" s="70">
        <f t="shared" si="0"/>
        <v>0</v>
      </c>
      <c r="AO304" s="70">
        <f t="shared" si="0"/>
        <v>0</v>
      </c>
      <c r="AP304" s="70">
        <f t="shared" si="0"/>
        <v>0</v>
      </c>
      <c r="AQ304" s="70">
        <f t="shared" si="0"/>
        <v>0</v>
      </c>
      <c r="AR304" s="70">
        <f t="shared" si="0"/>
        <v>0</v>
      </c>
      <c r="AS304" s="70">
        <f t="shared" si="0"/>
        <v>0</v>
      </c>
      <c r="AT304" s="70">
        <f t="shared" si="0"/>
        <v>0</v>
      </c>
      <c r="AU304" s="70">
        <f t="shared" si="0"/>
        <v>0</v>
      </c>
      <c r="AV304" s="70">
        <f t="shared" si="0"/>
        <v>0</v>
      </c>
      <c r="AW304" s="70">
        <f t="shared" si="0"/>
        <v>0</v>
      </c>
      <c r="AX304" s="70">
        <f t="shared" si="0"/>
        <v>0</v>
      </c>
      <c r="AY304" s="70">
        <f t="shared" si="0"/>
        <v>0</v>
      </c>
      <c r="AZ304" s="70">
        <f t="shared" si="0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"/>
  <sheetViews>
    <sheetView topLeftCell="A49" workbookViewId="0">
      <selection activeCell="K77" sqref="K77"/>
    </sheetView>
  </sheetViews>
  <sheetFormatPr defaultRowHeight="15" x14ac:dyDescent="0.25"/>
  <cols>
    <col min="2" max="2" width="12.7109375" bestFit="1" customWidth="1"/>
    <col min="3" max="3" width="11.7109375" bestFit="1" customWidth="1"/>
    <col min="4" max="5" width="12.7109375" bestFit="1" customWidth="1"/>
    <col min="6" max="6" width="12" bestFit="1" customWidth="1"/>
    <col min="7" max="11" width="12.7109375" bestFit="1" customWidth="1"/>
    <col min="12" max="12" width="12" bestFit="1" customWidth="1"/>
    <col min="13" max="14" width="12.7109375" bestFit="1" customWidth="1"/>
    <col min="15" max="15" width="11.7109375" bestFit="1" customWidth="1"/>
    <col min="16" max="16" width="6.5703125" bestFit="1" customWidth="1"/>
    <col min="17" max="25" width="12.7109375" bestFit="1" customWidth="1"/>
  </cols>
  <sheetData>
    <row r="1" spans="1:25" x14ac:dyDescent="0.25">
      <c r="B1" s="70" t="s">
        <v>748</v>
      </c>
      <c r="C1" s="110" t="s">
        <v>736</v>
      </c>
      <c r="D1" s="110" t="s">
        <v>737</v>
      </c>
      <c r="E1" s="110" t="s">
        <v>738</v>
      </c>
      <c r="F1" s="110" t="s">
        <v>739</v>
      </c>
      <c r="G1" s="110" t="s">
        <v>740</v>
      </c>
      <c r="H1" s="110" t="s">
        <v>741</v>
      </c>
      <c r="I1" s="110" t="s">
        <v>742</v>
      </c>
      <c r="J1" s="110" t="s">
        <v>743</v>
      </c>
      <c r="K1" s="110" t="s">
        <v>744</v>
      </c>
      <c r="L1" s="110" t="s">
        <v>745</v>
      </c>
      <c r="M1" s="110" t="s">
        <v>746</v>
      </c>
      <c r="N1" s="112" t="s">
        <v>748</v>
      </c>
      <c r="O1" s="110" t="s">
        <v>736</v>
      </c>
      <c r="P1" s="110" t="s">
        <v>737</v>
      </c>
      <c r="Q1" s="110" t="s">
        <v>738</v>
      </c>
      <c r="R1" s="110" t="s">
        <v>739</v>
      </c>
      <c r="S1" s="110" t="s">
        <v>740</v>
      </c>
      <c r="T1" s="110" t="s">
        <v>741</v>
      </c>
      <c r="U1" s="110" t="s">
        <v>742</v>
      </c>
      <c r="V1" s="110" t="s">
        <v>743</v>
      </c>
      <c r="W1" s="110" t="s">
        <v>744</v>
      </c>
      <c r="X1" s="110" t="s">
        <v>745</v>
      </c>
      <c r="Y1" s="110" t="s">
        <v>746</v>
      </c>
    </row>
    <row r="2" spans="1:25" x14ac:dyDescent="0.25">
      <c r="A2" s="70" t="s">
        <v>748</v>
      </c>
      <c r="B2">
        <v>17878691.022399999</v>
      </c>
      <c r="C2">
        <v>1</v>
      </c>
      <c r="D2">
        <v>-19049383.980799999</v>
      </c>
      <c r="E2">
        <v>1170695.9583999999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s="73">
        <v>1</v>
      </c>
      <c r="O2">
        <v>1</v>
      </c>
      <c r="P2" s="2">
        <v>1</v>
      </c>
      <c r="Q2">
        <v>-760462.35199999996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t="s">
        <v>736</v>
      </c>
      <c r="B3">
        <v>1</v>
      </c>
      <c r="C3">
        <v>677619.12</v>
      </c>
      <c r="D3">
        <v>1</v>
      </c>
      <c r="E3">
        <v>1</v>
      </c>
      <c r="F3">
        <v>1</v>
      </c>
      <c r="G3">
        <v>-816107.38399999996</v>
      </c>
      <c r="H3">
        <v>138491.264</v>
      </c>
      <c r="I3">
        <v>1</v>
      </c>
      <c r="J3">
        <v>1</v>
      </c>
      <c r="K3">
        <v>1</v>
      </c>
      <c r="L3">
        <v>1</v>
      </c>
      <c r="M3">
        <v>1</v>
      </c>
      <c r="N3" s="73">
        <v>1</v>
      </c>
      <c r="O3">
        <v>1</v>
      </c>
      <c r="P3" s="2">
        <v>1</v>
      </c>
      <c r="Q3">
        <v>1</v>
      </c>
      <c r="R3">
        <v>1</v>
      </c>
      <c r="S3">
        <v>-1189.6000000000399</v>
      </c>
      <c r="T3">
        <v>1191.5999999999999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70" t="s">
        <v>737</v>
      </c>
      <c r="B4">
        <v>-19049383.980799999</v>
      </c>
      <c r="C4">
        <v>1</v>
      </c>
      <c r="D4">
        <v>20954113.444400001</v>
      </c>
      <c r="E4">
        <v>-2405628.4988000002</v>
      </c>
      <c r="F4">
        <v>580914.11080000002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73">
        <v>-760546.91839999997</v>
      </c>
      <c r="O4">
        <v>1</v>
      </c>
      <c r="P4" s="2">
        <v>1</v>
      </c>
      <c r="Q4">
        <v>759720.96759999997</v>
      </c>
      <c r="R4">
        <v>733.30960000003699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70" t="s">
        <v>747</v>
      </c>
      <c r="B5">
        <v>1170695.9583999999</v>
      </c>
      <c r="C5">
        <v>1</v>
      </c>
      <c r="D5">
        <v>-2405628.4988000002</v>
      </c>
      <c r="E5">
        <v>4991699.6251999997</v>
      </c>
      <c r="F5">
        <v>-3676784.5603999998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 s="73">
        <v>760464.35199999996</v>
      </c>
      <c r="O5">
        <v>1</v>
      </c>
      <c r="P5" s="2">
        <v>1</v>
      </c>
      <c r="Q5">
        <v>67.9359999995213</v>
      </c>
      <c r="R5">
        <v>-779.97679999971297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70" t="s">
        <v>739</v>
      </c>
      <c r="B6">
        <v>1</v>
      </c>
      <c r="C6">
        <v>1</v>
      </c>
      <c r="D6">
        <v>580914.11080000002</v>
      </c>
      <c r="E6">
        <v>-3676784.5603999998</v>
      </c>
      <c r="F6">
        <v>3095883.852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 s="73">
        <v>1</v>
      </c>
      <c r="O6">
        <v>1</v>
      </c>
      <c r="P6" s="2">
        <v>1</v>
      </c>
      <c r="Q6">
        <v>733.30959999992103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 t="s">
        <v>740</v>
      </c>
      <c r="B7">
        <v>1</v>
      </c>
      <c r="C7">
        <v>-816107.38399999996</v>
      </c>
      <c r="D7">
        <v>1</v>
      </c>
      <c r="E7">
        <v>1</v>
      </c>
      <c r="F7">
        <v>1</v>
      </c>
      <c r="G7">
        <v>1204438.4128</v>
      </c>
      <c r="H7">
        <v>-345326.91119999997</v>
      </c>
      <c r="I7">
        <v>36999.882400000002</v>
      </c>
      <c r="J7">
        <v>1</v>
      </c>
      <c r="K7">
        <v>1</v>
      </c>
      <c r="L7">
        <v>1</v>
      </c>
      <c r="M7">
        <v>1</v>
      </c>
      <c r="N7" s="73">
        <v>1</v>
      </c>
      <c r="O7">
        <v>1191.5999999999799</v>
      </c>
      <c r="P7" s="2">
        <v>1</v>
      </c>
      <c r="Q7">
        <v>1</v>
      </c>
      <c r="R7">
        <v>1</v>
      </c>
      <c r="S7">
        <v>1.0000000000582101</v>
      </c>
      <c r="T7">
        <v>-790.71440000000405</v>
      </c>
      <c r="U7">
        <v>-397.88560000000098</v>
      </c>
      <c r="V7">
        <v>1</v>
      </c>
      <c r="W7">
        <v>1</v>
      </c>
      <c r="X7">
        <v>1</v>
      </c>
      <c r="Y7">
        <v>1</v>
      </c>
    </row>
    <row r="8" spans="1:25" x14ac:dyDescent="0.25">
      <c r="A8" s="70" t="s">
        <v>741</v>
      </c>
      <c r="B8">
        <v>1</v>
      </c>
      <c r="C8">
        <v>138491.264</v>
      </c>
      <c r="D8">
        <v>1</v>
      </c>
      <c r="E8">
        <v>1</v>
      </c>
      <c r="F8">
        <v>1</v>
      </c>
      <c r="G8">
        <v>-345326.91119999997</v>
      </c>
      <c r="H8">
        <v>396386.8542</v>
      </c>
      <c r="I8">
        <v>-530408.71039999998</v>
      </c>
      <c r="J8">
        <v>401704.38400000002</v>
      </c>
      <c r="K8">
        <v>19159.1194</v>
      </c>
      <c r="L8">
        <v>1</v>
      </c>
      <c r="M8">
        <v>1</v>
      </c>
      <c r="N8" s="73">
        <v>1</v>
      </c>
      <c r="O8">
        <v>-1189.6000000000099</v>
      </c>
      <c r="P8" s="2">
        <v>1</v>
      </c>
      <c r="Q8">
        <v>1</v>
      </c>
      <c r="R8">
        <v>1</v>
      </c>
      <c r="S8">
        <v>792.71440000002599</v>
      </c>
      <c r="T8">
        <v>1</v>
      </c>
      <c r="U8">
        <v>84390.112200000003</v>
      </c>
      <c r="V8">
        <v>-96853.6446</v>
      </c>
      <c r="W8">
        <v>12865.418</v>
      </c>
      <c r="X8">
        <v>1</v>
      </c>
      <c r="Y8">
        <v>1</v>
      </c>
    </row>
    <row r="9" spans="1:25" x14ac:dyDescent="0.25">
      <c r="A9" s="70" t="s">
        <v>742</v>
      </c>
      <c r="B9">
        <v>1</v>
      </c>
      <c r="C9">
        <v>1</v>
      </c>
      <c r="D9">
        <v>1</v>
      </c>
      <c r="E9">
        <v>1</v>
      </c>
      <c r="F9">
        <v>1</v>
      </c>
      <c r="G9">
        <v>36999.882400000002</v>
      </c>
      <c r="H9">
        <v>-530408.71039999998</v>
      </c>
      <c r="I9">
        <v>22775455.2302</v>
      </c>
      <c r="J9">
        <v>-21850111.3794</v>
      </c>
      <c r="K9">
        <v>-538132.505</v>
      </c>
      <c r="L9">
        <v>186266.44020000001</v>
      </c>
      <c r="M9">
        <v>1</v>
      </c>
      <c r="N9" s="73">
        <v>1</v>
      </c>
      <c r="O9">
        <v>1</v>
      </c>
      <c r="P9" s="2">
        <v>1</v>
      </c>
      <c r="Q9">
        <v>1</v>
      </c>
      <c r="R9">
        <v>1</v>
      </c>
      <c r="S9">
        <v>399.88559999999802</v>
      </c>
      <c r="T9">
        <v>-84388.112200000003</v>
      </c>
      <c r="U9">
        <v>1</v>
      </c>
      <c r="V9">
        <v>387274.60279999999</v>
      </c>
      <c r="W9">
        <v>-179104.01699999999</v>
      </c>
      <c r="X9">
        <v>-124177.35920000001</v>
      </c>
      <c r="Y9">
        <v>1</v>
      </c>
    </row>
    <row r="10" spans="1:25" x14ac:dyDescent="0.25">
      <c r="A10" s="70" t="s">
        <v>743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401704.38400000002</v>
      </c>
      <c r="I10">
        <v>-21850111.3794</v>
      </c>
      <c r="J10">
        <v>21261698.921399999</v>
      </c>
      <c r="K10">
        <v>266712.07400000002</v>
      </c>
      <c r="L10">
        <v>1</v>
      </c>
      <c r="M10">
        <v>1</v>
      </c>
      <c r="N10" s="73">
        <v>1</v>
      </c>
      <c r="O10">
        <v>1</v>
      </c>
      <c r="P10" s="2">
        <v>1</v>
      </c>
      <c r="Q10">
        <v>1</v>
      </c>
      <c r="R10">
        <v>1</v>
      </c>
      <c r="S10">
        <v>1</v>
      </c>
      <c r="T10">
        <v>96855.6446</v>
      </c>
      <c r="U10">
        <v>-387272.60279999999</v>
      </c>
      <c r="V10">
        <v>1</v>
      </c>
      <c r="W10">
        <v>290419.95819999999</v>
      </c>
      <c r="X10">
        <v>1</v>
      </c>
      <c r="Y10">
        <v>1</v>
      </c>
    </row>
    <row r="11" spans="1:25" x14ac:dyDescent="0.25">
      <c r="A11" s="70" t="s">
        <v>744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19159.1194</v>
      </c>
      <c r="I11">
        <v>-538132.505</v>
      </c>
      <c r="J11">
        <v>266712.07400000002</v>
      </c>
      <c r="K11">
        <v>7343745.3848000001</v>
      </c>
      <c r="L11">
        <v>-10101244.102</v>
      </c>
      <c r="M11">
        <v>3089419.4331999999</v>
      </c>
      <c r="N11" s="73">
        <v>1</v>
      </c>
      <c r="O11">
        <v>1</v>
      </c>
      <c r="P11" s="2">
        <v>1</v>
      </c>
      <c r="Q11">
        <v>1</v>
      </c>
      <c r="R11">
        <v>1</v>
      </c>
      <c r="S11">
        <v>1</v>
      </c>
      <c r="T11">
        <v>-12863.418</v>
      </c>
      <c r="U11">
        <v>179106.01699999999</v>
      </c>
      <c r="V11">
        <v>-290417.95819999999</v>
      </c>
      <c r="W11">
        <v>734.73279999964905</v>
      </c>
      <c r="X11">
        <v>393482.54580000002</v>
      </c>
      <c r="Y11">
        <v>-270035.91940000001</v>
      </c>
    </row>
    <row r="12" spans="1:25" x14ac:dyDescent="0.25">
      <c r="A12" s="70" t="s">
        <v>745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186266.44020000001</v>
      </c>
      <c r="J12">
        <v>1</v>
      </c>
      <c r="K12">
        <v>-10101244.102</v>
      </c>
      <c r="L12">
        <v>21533680.677000001</v>
      </c>
      <c r="M12">
        <v>-11539821.4968</v>
      </c>
      <c r="N12" s="73">
        <v>1</v>
      </c>
      <c r="O12">
        <v>1</v>
      </c>
      <c r="P12" s="2">
        <v>1</v>
      </c>
      <c r="Q12">
        <v>1</v>
      </c>
      <c r="R12">
        <v>1</v>
      </c>
      <c r="S12">
        <v>1</v>
      </c>
      <c r="T12">
        <v>1</v>
      </c>
      <c r="U12">
        <v>124179.35920000001</v>
      </c>
      <c r="V12">
        <v>1</v>
      </c>
      <c r="W12">
        <v>-394758.66100000002</v>
      </c>
      <c r="X12">
        <v>1672.00920000207</v>
      </c>
      <c r="Y12">
        <v>268911.29259999801</v>
      </c>
    </row>
    <row r="13" spans="1:25" x14ac:dyDescent="0.25">
      <c r="A13" s="75" t="s">
        <v>746</v>
      </c>
      <c r="B13" s="75">
        <v>1</v>
      </c>
      <c r="C13" s="75">
        <v>1</v>
      </c>
      <c r="D13" s="75">
        <v>1</v>
      </c>
      <c r="E13" s="75">
        <v>1</v>
      </c>
      <c r="F13" s="75">
        <v>1</v>
      </c>
      <c r="G13" s="75">
        <v>1</v>
      </c>
      <c r="H13" s="75">
        <v>1</v>
      </c>
      <c r="I13" s="75">
        <v>1</v>
      </c>
      <c r="J13" s="75">
        <v>1</v>
      </c>
      <c r="K13" s="75">
        <v>3089419.4331999999</v>
      </c>
      <c r="L13" s="75">
        <v>-11539821.4968</v>
      </c>
      <c r="M13" s="75">
        <v>8451812.0419999994</v>
      </c>
      <c r="N13" s="76">
        <v>1</v>
      </c>
      <c r="O13" s="75">
        <v>1</v>
      </c>
      <c r="P13" s="125">
        <v>1</v>
      </c>
      <c r="Q13" s="75">
        <v>1</v>
      </c>
      <c r="R13" s="75">
        <v>1</v>
      </c>
      <c r="S13" s="75">
        <v>1</v>
      </c>
      <c r="T13" s="75">
        <v>1</v>
      </c>
      <c r="U13" s="75">
        <v>1</v>
      </c>
      <c r="V13" s="75">
        <v>1</v>
      </c>
      <c r="W13" s="75">
        <v>270037.91940000001</v>
      </c>
      <c r="X13" s="75">
        <v>-270035.91940000001</v>
      </c>
      <c r="Y13" s="75">
        <v>1</v>
      </c>
    </row>
    <row r="14" spans="1:25" x14ac:dyDescent="0.25">
      <c r="A14" s="70" t="s">
        <v>748</v>
      </c>
      <c r="B14">
        <v>1</v>
      </c>
      <c r="C14">
        <v>1</v>
      </c>
      <c r="D14">
        <v>-760546.91839999997</v>
      </c>
      <c r="E14">
        <v>760464.35199999996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 s="73">
        <v>17878691.022399999</v>
      </c>
      <c r="O14">
        <v>1</v>
      </c>
      <c r="P14" s="2">
        <v>1</v>
      </c>
      <c r="Q14">
        <v>1170695.9583999999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 s="70" t="s">
        <v>736</v>
      </c>
      <c r="B15">
        <v>1</v>
      </c>
      <c r="C15">
        <v>1</v>
      </c>
      <c r="D15">
        <v>1</v>
      </c>
      <c r="E15">
        <v>1</v>
      </c>
      <c r="F15">
        <v>1</v>
      </c>
      <c r="G15">
        <v>1191.5999999999799</v>
      </c>
      <c r="H15">
        <v>-1189.5999999999999</v>
      </c>
      <c r="I15">
        <v>1</v>
      </c>
      <c r="J15">
        <v>1</v>
      </c>
      <c r="K15">
        <v>1</v>
      </c>
      <c r="L15">
        <v>1</v>
      </c>
      <c r="M15">
        <v>1</v>
      </c>
      <c r="N15" s="73">
        <v>1</v>
      </c>
      <c r="O15">
        <v>677619.12</v>
      </c>
      <c r="P15" s="2">
        <v>1</v>
      </c>
      <c r="Q15">
        <v>1</v>
      </c>
      <c r="R15">
        <v>1</v>
      </c>
      <c r="S15">
        <v>-816107.38399999996</v>
      </c>
      <c r="T15">
        <v>138491.264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s="2" customFormat="1" x14ac:dyDescent="0.25">
      <c r="A16" s="2" t="s">
        <v>737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124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</row>
    <row r="17" spans="1:25" x14ac:dyDescent="0.25">
      <c r="A17" s="70" t="s">
        <v>747</v>
      </c>
      <c r="B17">
        <v>-760462.35199999996</v>
      </c>
      <c r="C17">
        <v>1</v>
      </c>
      <c r="D17">
        <v>759720.96759999997</v>
      </c>
      <c r="E17">
        <v>67.935999999754102</v>
      </c>
      <c r="F17">
        <v>733.30960000003699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 s="73">
        <v>1170695.9583999999</v>
      </c>
      <c r="O17">
        <v>1</v>
      </c>
      <c r="P17" s="2">
        <v>1</v>
      </c>
      <c r="Q17">
        <v>4911728.1900000004</v>
      </c>
      <c r="R17">
        <v>-3676794.9627999999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25">
      <c r="A18" s="70" t="s">
        <v>739</v>
      </c>
      <c r="B18">
        <v>1</v>
      </c>
      <c r="C18">
        <v>1</v>
      </c>
      <c r="D18">
        <v>733.30959999997901</v>
      </c>
      <c r="E18">
        <v>-779.97679999971297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 s="73">
        <v>1</v>
      </c>
      <c r="O18">
        <v>1</v>
      </c>
      <c r="P18" s="2">
        <v>1</v>
      </c>
      <c r="Q18">
        <v>-3676794.9627999999</v>
      </c>
      <c r="R18">
        <v>3095883.852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25">
      <c r="A19" s="70" t="s">
        <v>740</v>
      </c>
      <c r="B19">
        <v>1</v>
      </c>
      <c r="C19">
        <v>-1189.6000000000099</v>
      </c>
      <c r="D19">
        <v>1</v>
      </c>
      <c r="E19">
        <v>1</v>
      </c>
      <c r="F19">
        <v>1</v>
      </c>
      <c r="G19">
        <v>1.0000000000582101</v>
      </c>
      <c r="H19">
        <v>792.71439999998995</v>
      </c>
      <c r="I19">
        <v>399.88560000000098</v>
      </c>
      <c r="J19">
        <v>1</v>
      </c>
      <c r="K19">
        <v>1</v>
      </c>
      <c r="L19">
        <v>1</v>
      </c>
      <c r="M19">
        <v>1</v>
      </c>
      <c r="N19" s="73">
        <v>1</v>
      </c>
      <c r="O19">
        <v>-816107.38399999996</v>
      </c>
      <c r="P19" s="2">
        <v>1</v>
      </c>
      <c r="Q19">
        <v>1</v>
      </c>
      <c r="R19">
        <v>1</v>
      </c>
      <c r="S19">
        <v>1124438.4128</v>
      </c>
      <c r="T19">
        <v>-345326.91119999997</v>
      </c>
      <c r="U19">
        <v>36999.882400000002</v>
      </c>
      <c r="V19">
        <v>1</v>
      </c>
      <c r="W19">
        <v>1</v>
      </c>
      <c r="X19">
        <v>1</v>
      </c>
      <c r="Y19">
        <v>1</v>
      </c>
    </row>
    <row r="20" spans="1:25" x14ac:dyDescent="0.25">
      <c r="A20" s="70" t="s">
        <v>741</v>
      </c>
      <c r="B20">
        <v>1</v>
      </c>
      <c r="C20">
        <v>1191.6000000000099</v>
      </c>
      <c r="D20">
        <v>1</v>
      </c>
      <c r="E20">
        <v>1</v>
      </c>
      <c r="F20">
        <v>1</v>
      </c>
      <c r="G20">
        <v>-790.71440000002599</v>
      </c>
      <c r="H20">
        <v>1</v>
      </c>
      <c r="I20">
        <v>-84388.112200000003</v>
      </c>
      <c r="J20">
        <v>96855.6446</v>
      </c>
      <c r="K20">
        <v>-12863.418</v>
      </c>
      <c r="L20">
        <v>1</v>
      </c>
      <c r="M20">
        <v>1</v>
      </c>
      <c r="N20" s="73">
        <v>1</v>
      </c>
      <c r="O20">
        <v>138491.264</v>
      </c>
      <c r="P20" s="2">
        <v>1</v>
      </c>
      <c r="Q20">
        <v>1</v>
      </c>
      <c r="R20">
        <v>1</v>
      </c>
      <c r="S20">
        <v>-345326.91119999997</v>
      </c>
      <c r="T20">
        <v>316386.8542</v>
      </c>
      <c r="U20">
        <v>-530408.71039999998</v>
      </c>
      <c r="V20">
        <v>401704.38400000002</v>
      </c>
      <c r="W20">
        <v>19159.1194</v>
      </c>
      <c r="X20">
        <v>1</v>
      </c>
      <c r="Y20">
        <v>1</v>
      </c>
    </row>
    <row r="21" spans="1:25" x14ac:dyDescent="0.25">
      <c r="A21" s="70" t="s">
        <v>742</v>
      </c>
      <c r="B21">
        <v>1</v>
      </c>
      <c r="C21">
        <v>1</v>
      </c>
      <c r="D21">
        <v>1</v>
      </c>
      <c r="E21">
        <v>1</v>
      </c>
      <c r="F21">
        <v>1</v>
      </c>
      <c r="G21">
        <v>-397.88559999999802</v>
      </c>
      <c r="H21">
        <v>84390.112200000003</v>
      </c>
      <c r="I21">
        <v>1.0000000009313199</v>
      </c>
      <c r="J21">
        <v>-387272.60279999999</v>
      </c>
      <c r="K21">
        <v>179106.01699999999</v>
      </c>
      <c r="L21">
        <v>124179.35920000001</v>
      </c>
      <c r="M21">
        <v>1</v>
      </c>
      <c r="N21" s="73">
        <v>1</v>
      </c>
      <c r="O21">
        <v>1</v>
      </c>
      <c r="P21" s="2">
        <v>1</v>
      </c>
      <c r="Q21">
        <v>1</v>
      </c>
      <c r="R21">
        <v>1</v>
      </c>
      <c r="S21">
        <v>36999.882400000002</v>
      </c>
      <c r="T21">
        <v>-530408.71039999998</v>
      </c>
      <c r="U21">
        <v>22695455.2302</v>
      </c>
      <c r="V21">
        <v>-21850111.3794</v>
      </c>
      <c r="W21">
        <v>-538195.46299999999</v>
      </c>
      <c r="X21">
        <v>186266.44020000001</v>
      </c>
      <c r="Y21">
        <v>1</v>
      </c>
    </row>
    <row r="22" spans="1:25" x14ac:dyDescent="0.25">
      <c r="A22" s="70" t="s">
        <v>743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-96853.6446</v>
      </c>
      <c r="I22">
        <v>387274.602799999</v>
      </c>
      <c r="J22">
        <v>1</v>
      </c>
      <c r="K22">
        <v>-290417.95819999999</v>
      </c>
      <c r="L22">
        <v>1</v>
      </c>
      <c r="M22">
        <v>1</v>
      </c>
      <c r="N22" s="73">
        <v>1</v>
      </c>
      <c r="O22">
        <v>1</v>
      </c>
      <c r="P22" s="2">
        <v>1</v>
      </c>
      <c r="Q22">
        <v>1</v>
      </c>
      <c r="R22">
        <v>1</v>
      </c>
      <c r="S22">
        <v>1</v>
      </c>
      <c r="T22">
        <v>401704.38400000002</v>
      </c>
      <c r="U22">
        <v>-21850111.3794</v>
      </c>
      <c r="V22">
        <v>21181698.921399999</v>
      </c>
      <c r="W22">
        <v>266712.07400000002</v>
      </c>
      <c r="X22">
        <v>1</v>
      </c>
      <c r="Y22">
        <v>1</v>
      </c>
    </row>
    <row r="23" spans="1:25" x14ac:dyDescent="0.25">
      <c r="A23" s="70" t="s">
        <v>744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12865.418</v>
      </c>
      <c r="I23">
        <v>-179104.01699999999</v>
      </c>
      <c r="J23">
        <v>290419.95819999999</v>
      </c>
      <c r="K23">
        <v>734.73279999988199</v>
      </c>
      <c r="L23">
        <v>-394758.66100000101</v>
      </c>
      <c r="M23">
        <v>270037.91940000001</v>
      </c>
      <c r="N23" s="73">
        <v>1</v>
      </c>
      <c r="O23">
        <v>1</v>
      </c>
      <c r="P23" s="2">
        <v>1</v>
      </c>
      <c r="Q23">
        <v>1</v>
      </c>
      <c r="R23">
        <v>1</v>
      </c>
      <c r="S23">
        <v>1</v>
      </c>
      <c r="T23">
        <v>19159.1194</v>
      </c>
      <c r="U23">
        <v>-538195.46299999999</v>
      </c>
      <c r="V23">
        <v>266712.07400000002</v>
      </c>
      <c r="W23">
        <v>7266072.0895999996</v>
      </c>
      <c r="X23">
        <v>-10103161.2532</v>
      </c>
      <c r="Y23">
        <v>3089419.4331999999</v>
      </c>
    </row>
    <row r="24" spans="1:25" x14ac:dyDescent="0.25">
      <c r="A24" s="70" t="s">
        <v>745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-124177.35920000001</v>
      </c>
      <c r="J24">
        <v>1</v>
      </c>
      <c r="K24">
        <v>393482.54580000002</v>
      </c>
      <c r="L24">
        <v>1672.0092000029999</v>
      </c>
      <c r="M24">
        <v>-270035.91940000001</v>
      </c>
      <c r="N24" s="73">
        <v>1</v>
      </c>
      <c r="O24">
        <v>1</v>
      </c>
      <c r="P24" s="2">
        <v>1</v>
      </c>
      <c r="Q24">
        <v>1</v>
      </c>
      <c r="R24">
        <v>1</v>
      </c>
      <c r="S24">
        <v>1</v>
      </c>
      <c r="T24">
        <v>1</v>
      </c>
      <c r="U24">
        <v>186266.44020000001</v>
      </c>
      <c r="V24">
        <v>1</v>
      </c>
      <c r="W24">
        <v>-10103161.2532</v>
      </c>
      <c r="X24">
        <v>21458127.288199998</v>
      </c>
      <c r="Y24">
        <v>-11541228.475199999</v>
      </c>
    </row>
    <row r="25" spans="1:25" x14ac:dyDescent="0.25">
      <c r="A25" s="70" t="s">
        <v>746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-270035.91940000001</v>
      </c>
      <c r="L25">
        <v>268911.29259999801</v>
      </c>
      <c r="M25">
        <v>1</v>
      </c>
      <c r="N25" s="73">
        <v>1</v>
      </c>
      <c r="O25">
        <v>1</v>
      </c>
      <c r="P25" s="2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3089419.4331999999</v>
      </c>
      <c r="X25">
        <v>-11541228.475199999</v>
      </c>
      <c r="Y25">
        <v>8451812.0419999994</v>
      </c>
    </row>
    <row r="27" spans="1:25" x14ac:dyDescent="0.25">
      <c r="A27" s="70"/>
    </row>
    <row r="28" spans="1:25" x14ac:dyDescent="0.25">
      <c r="A28" s="70" t="s">
        <v>748</v>
      </c>
      <c r="B28">
        <v>17878691.022399999</v>
      </c>
      <c r="C28">
        <v>1</v>
      </c>
      <c r="D28">
        <v>-19049383.980799999</v>
      </c>
      <c r="E28">
        <v>1170695.9583999999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 s="70"/>
      <c r="Q28">
        <v>-760462.35199999996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25">
      <c r="A29" s="70" t="s">
        <v>736</v>
      </c>
      <c r="B29">
        <v>1</v>
      </c>
      <c r="C29">
        <v>677619.12</v>
      </c>
      <c r="D29">
        <v>1</v>
      </c>
      <c r="E29">
        <v>1</v>
      </c>
      <c r="F29">
        <v>1</v>
      </c>
      <c r="G29">
        <v>-816107.38399999996</v>
      </c>
      <c r="H29">
        <v>138491.264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 s="70"/>
      <c r="Q29">
        <v>1</v>
      </c>
      <c r="R29">
        <v>1</v>
      </c>
      <c r="S29">
        <v>-1189.6000000000399</v>
      </c>
      <c r="T29">
        <v>1191.5999999999999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25">
      <c r="A30" s="70" t="s">
        <v>737</v>
      </c>
      <c r="B30">
        <v>-19049383.980799999</v>
      </c>
      <c r="C30">
        <v>1</v>
      </c>
      <c r="D30">
        <v>20954113.444400001</v>
      </c>
      <c r="E30">
        <v>-2405628.4988000002</v>
      </c>
      <c r="F30">
        <v>580914.11080000002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-760546.91839999997</v>
      </c>
      <c r="O30">
        <v>1</v>
      </c>
      <c r="P30" s="70"/>
      <c r="Q30">
        <v>759720.96759999997</v>
      </c>
      <c r="R30">
        <v>733.30960000003699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25">
      <c r="A31" s="70" t="s">
        <v>747</v>
      </c>
      <c r="B31">
        <v>1170695.9583999999</v>
      </c>
      <c r="C31">
        <v>1</v>
      </c>
      <c r="D31">
        <v>-2405628.4988000002</v>
      </c>
      <c r="E31">
        <v>4991699.6251999997</v>
      </c>
      <c r="F31">
        <v>-3676784.5603999998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760464.35199999996</v>
      </c>
      <c r="O31">
        <v>1</v>
      </c>
      <c r="P31" s="70"/>
      <c r="Q31">
        <v>67.9359999995213</v>
      </c>
      <c r="R31">
        <v>-779.97679999971297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25">
      <c r="A32" s="70" t="s">
        <v>739</v>
      </c>
      <c r="B32">
        <v>1</v>
      </c>
      <c r="C32">
        <v>1</v>
      </c>
      <c r="D32">
        <v>580914.11080000002</v>
      </c>
      <c r="E32">
        <v>-3676784.5603999998</v>
      </c>
      <c r="F32">
        <v>3095883.852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 s="70"/>
      <c r="Q32">
        <v>733.30959999992103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25">
      <c r="A33" s="70" t="s">
        <v>740</v>
      </c>
      <c r="B33">
        <v>1</v>
      </c>
      <c r="C33">
        <v>-816107.38399999996</v>
      </c>
      <c r="D33">
        <v>1</v>
      </c>
      <c r="E33">
        <v>1</v>
      </c>
      <c r="F33">
        <v>1</v>
      </c>
      <c r="G33">
        <v>1204438.4128</v>
      </c>
      <c r="H33">
        <v>-345326.91119999997</v>
      </c>
      <c r="I33">
        <v>36999.882400000002</v>
      </c>
      <c r="J33">
        <v>1</v>
      </c>
      <c r="K33">
        <v>1</v>
      </c>
      <c r="L33">
        <v>1</v>
      </c>
      <c r="M33">
        <v>1</v>
      </c>
      <c r="N33">
        <v>1</v>
      </c>
      <c r="O33">
        <v>1191.5999999999799</v>
      </c>
      <c r="P33" s="70"/>
      <c r="Q33">
        <v>1</v>
      </c>
      <c r="R33">
        <v>1</v>
      </c>
      <c r="S33">
        <v>1.0000000000582101</v>
      </c>
      <c r="T33">
        <v>-790.71440000000405</v>
      </c>
      <c r="U33">
        <v>-397.88560000000098</v>
      </c>
      <c r="V33">
        <v>1</v>
      </c>
      <c r="W33">
        <v>1</v>
      </c>
      <c r="X33">
        <v>1</v>
      </c>
      <c r="Y33">
        <v>1</v>
      </c>
    </row>
    <row r="34" spans="1:25" x14ac:dyDescent="0.25">
      <c r="A34" s="70" t="s">
        <v>741</v>
      </c>
      <c r="B34">
        <v>1</v>
      </c>
      <c r="C34">
        <v>138491.264</v>
      </c>
      <c r="D34">
        <v>1</v>
      </c>
      <c r="E34">
        <v>1</v>
      </c>
      <c r="F34">
        <v>1</v>
      </c>
      <c r="G34">
        <v>-345326.91119999997</v>
      </c>
      <c r="H34">
        <v>396386.8542</v>
      </c>
      <c r="I34">
        <v>-530408.71039999998</v>
      </c>
      <c r="J34">
        <v>401704.38400000002</v>
      </c>
      <c r="K34">
        <v>19159.1194</v>
      </c>
      <c r="L34">
        <v>1</v>
      </c>
      <c r="M34">
        <v>1</v>
      </c>
      <c r="N34">
        <v>1</v>
      </c>
      <c r="O34">
        <v>-1189.6000000000099</v>
      </c>
      <c r="P34" s="70"/>
      <c r="Q34">
        <v>1</v>
      </c>
      <c r="R34">
        <v>1</v>
      </c>
      <c r="S34">
        <v>792.71440000002599</v>
      </c>
      <c r="T34">
        <v>1</v>
      </c>
      <c r="U34">
        <v>84390.112200000003</v>
      </c>
      <c r="V34">
        <v>-96853.6446</v>
      </c>
      <c r="W34">
        <v>12865.418</v>
      </c>
      <c r="X34">
        <v>1</v>
      </c>
      <c r="Y34">
        <v>1</v>
      </c>
    </row>
    <row r="35" spans="1:25" x14ac:dyDescent="0.25">
      <c r="A35" s="70" t="s">
        <v>742</v>
      </c>
      <c r="B35">
        <v>1</v>
      </c>
      <c r="C35">
        <v>1</v>
      </c>
      <c r="D35">
        <v>1</v>
      </c>
      <c r="E35">
        <v>1</v>
      </c>
      <c r="F35">
        <v>1</v>
      </c>
      <c r="G35">
        <v>36999.882400000002</v>
      </c>
      <c r="H35">
        <v>-530408.71039999998</v>
      </c>
      <c r="I35">
        <v>22775455.2302</v>
      </c>
      <c r="J35">
        <v>-21850111.3794</v>
      </c>
      <c r="K35">
        <v>-538132.505</v>
      </c>
      <c r="L35">
        <v>186266.44020000001</v>
      </c>
      <c r="M35">
        <v>1</v>
      </c>
      <c r="N35">
        <v>1</v>
      </c>
      <c r="O35">
        <v>1</v>
      </c>
      <c r="P35" s="70"/>
      <c r="Q35">
        <v>1</v>
      </c>
      <c r="R35">
        <v>1</v>
      </c>
      <c r="S35">
        <v>399.88559999999802</v>
      </c>
      <c r="T35">
        <v>-84388.112200000003</v>
      </c>
      <c r="U35">
        <v>1</v>
      </c>
      <c r="V35">
        <v>387274.60279999999</v>
      </c>
      <c r="W35">
        <v>-179104.01699999999</v>
      </c>
      <c r="X35">
        <v>-124177.35920000001</v>
      </c>
      <c r="Y35">
        <v>1</v>
      </c>
    </row>
    <row r="36" spans="1:25" x14ac:dyDescent="0.25">
      <c r="A36" s="70" t="s">
        <v>743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401704.38400000002</v>
      </c>
      <c r="I36">
        <v>-21850111.3794</v>
      </c>
      <c r="J36">
        <v>21261698.921399999</v>
      </c>
      <c r="K36">
        <v>266712.07400000002</v>
      </c>
      <c r="L36">
        <v>1</v>
      </c>
      <c r="M36">
        <v>1</v>
      </c>
      <c r="N36">
        <v>1</v>
      </c>
      <c r="O36">
        <v>1</v>
      </c>
      <c r="P36" s="70"/>
      <c r="Q36">
        <v>1</v>
      </c>
      <c r="R36">
        <v>1</v>
      </c>
      <c r="S36">
        <v>1</v>
      </c>
      <c r="T36">
        <v>96855.6446</v>
      </c>
      <c r="U36">
        <v>-387272.60279999999</v>
      </c>
      <c r="V36">
        <v>1</v>
      </c>
      <c r="W36">
        <v>290419.95819999999</v>
      </c>
      <c r="X36">
        <v>1</v>
      </c>
      <c r="Y36">
        <v>1</v>
      </c>
    </row>
    <row r="37" spans="1:25" x14ac:dyDescent="0.25">
      <c r="A37" s="70" t="s">
        <v>744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19159.1194</v>
      </c>
      <c r="I37">
        <v>-538132.505</v>
      </c>
      <c r="J37">
        <v>266712.07400000002</v>
      </c>
      <c r="K37">
        <v>7343745.3848000001</v>
      </c>
      <c r="L37">
        <v>-10101244.102</v>
      </c>
      <c r="M37">
        <v>3089419.4331999999</v>
      </c>
      <c r="N37">
        <v>1</v>
      </c>
      <c r="O37">
        <v>1</v>
      </c>
      <c r="P37" s="70"/>
      <c r="Q37">
        <v>1</v>
      </c>
      <c r="R37">
        <v>1</v>
      </c>
      <c r="S37">
        <v>1</v>
      </c>
      <c r="T37">
        <v>-12863.418</v>
      </c>
      <c r="U37">
        <v>179106.01699999999</v>
      </c>
      <c r="V37">
        <v>-290417.95819999999</v>
      </c>
      <c r="W37">
        <v>734.73279999964905</v>
      </c>
      <c r="X37">
        <v>393482.54580000002</v>
      </c>
      <c r="Y37">
        <v>-270035.91940000001</v>
      </c>
    </row>
    <row r="38" spans="1:25" x14ac:dyDescent="0.25">
      <c r="A38" s="70" t="s">
        <v>745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186266.44020000001</v>
      </c>
      <c r="J38">
        <v>1</v>
      </c>
      <c r="K38">
        <v>-10101244.102</v>
      </c>
      <c r="L38">
        <v>21533680.677000001</v>
      </c>
      <c r="M38">
        <v>-11539821.4968</v>
      </c>
      <c r="N38">
        <v>1</v>
      </c>
      <c r="O38">
        <v>1</v>
      </c>
      <c r="P38" s="70"/>
      <c r="Q38">
        <v>1</v>
      </c>
      <c r="R38">
        <v>1</v>
      </c>
      <c r="S38">
        <v>1</v>
      </c>
      <c r="T38">
        <v>1</v>
      </c>
      <c r="U38">
        <v>124179.35920000001</v>
      </c>
      <c r="V38">
        <v>1</v>
      </c>
      <c r="W38">
        <v>-394758.66100000002</v>
      </c>
      <c r="X38">
        <v>1672.00920000207</v>
      </c>
      <c r="Y38">
        <v>268911.29259999801</v>
      </c>
    </row>
    <row r="39" spans="1:25" x14ac:dyDescent="0.25">
      <c r="A39" s="75" t="s">
        <v>746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3089419.4331999999</v>
      </c>
      <c r="L39">
        <v>-11539821.4968</v>
      </c>
      <c r="M39">
        <v>8451812.0419999994</v>
      </c>
      <c r="N39">
        <v>1</v>
      </c>
      <c r="O39">
        <v>1</v>
      </c>
      <c r="P39" s="70"/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270037.91940000001</v>
      </c>
      <c r="X39">
        <v>-270035.91940000001</v>
      </c>
      <c r="Y39">
        <v>1</v>
      </c>
    </row>
    <row r="40" spans="1:25" x14ac:dyDescent="0.25">
      <c r="A40" s="70" t="s">
        <v>748</v>
      </c>
      <c r="B40">
        <v>1</v>
      </c>
      <c r="C40">
        <v>1</v>
      </c>
      <c r="D40">
        <v>-760546.91839999997</v>
      </c>
      <c r="E40">
        <v>760464.35199999996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17878691.022399999</v>
      </c>
      <c r="O40">
        <v>1</v>
      </c>
      <c r="P40" s="70"/>
      <c r="Q40">
        <v>1170695.9583999999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25">
      <c r="A41" s="70" t="s">
        <v>736</v>
      </c>
      <c r="B41">
        <v>1</v>
      </c>
      <c r="C41">
        <v>1</v>
      </c>
      <c r="D41">
        <v>1</v>
      </c>
      <c r="E41">
        <v>1</v>
      </c>
      <c r="F41">
        <v>1</v>
      </c>
      <c r="G41">
        <v>1191.5999999999799</v>
      </c>
      <c r="H41">
        <v>-1189.5999999999999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677619.12</v>
      </c>
      <c r="P41" s="70"/>
      <c r="Q41">
        <v>1</v>
      </c>
      <c r="R41">
        <v>1</v>
      </c>
      <c r="S41">
        <v>-816107.38399999996</v>
      </c>
      <c r="T41">
        <v>138491.264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25">
      <c r="A42" s="70" t="s">
        <v>747</v>
      </c>
      <c r="B42">
        <v>-760462.35199999996</v>
      </c>
      <c r="C42">
        <v>1</v>
      </c>
      <c r="D42">
        <v>759720.96759999997</v>
      </c>
      <c r="E42">
        <v>67.935999999754102</v>
      </c>
      <c r="F42">
        <v>733.30960000003699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1170695.9583999999</v>
      </c>
      <c r="O42">
        <v>1</v>
      </c>
      <c r="P42" s="70"/>
      <c r="Q42">
        <v>4911728.1900000004</v>
      </c>
      <c r="R42">
        <v>-3676794.9627999999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25">
      <c r="A43" s="70" t="s">
        <v>739</v>
      </c>
      <c r="B43">
        <v>1</v>
      </c>
      <c r="C43">
        <v>1</v>
      </c>
      <c r="D43">
        <v>733.30959999997901</v>
      </c>
      <c r="E43">
        <v>-779.97679999971297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 s="70"/>
      <c r="Q43">
        <v>-3676794.9627999999</v>
      </c>
      <c r="R43">
        <v>3095883.852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25">
      <c r="A44" s="70" t="s">
        <v>740</v>
      </c>
      <c r="B44">
        <v>1</v>
      </c>
      <c r="C44">
        <v>-1189.6000000000099</v>
      </c>
      <c r="D44">
        <v>1</v>
      </c>
      <c r="E44">
        <v>1</v>
      </c>
      <c r="F44">
        <v>1</v>
      </c>
      <c r="G44">
        <v>1.0000000000582101</v>
      </c>
      <c r="H44">
        <v>792.71439999998995</v>
      </c>
      <c r="I44">
        <v>399.88560000000098</v>
      </c>
      <c r="J44">
        <v>1</v>
      </c>
      <c r="K44">
        <v>1</v>
      </c>
      <c r="L44">
        <v>1</v>
      </c>
      <c r="M44">
        <v>1</v>
      </c>
      <c r="N44">
        <v>1</v>
      </c>
      <c r="O44">
        <v>-816107.38399999996</v>
      </c>
      <c r="P44" s="70"/>
      <c r="Q44">
        <v>1</v>
      </c>
      <c r="R44">
        <v>1</v>
      </c>
      <c r="S44">
        <v>1124438.4128</v>
      </c>
      <c r="T44">
        <v>-345326.91119999997</v>
      </c>
      <c r="U44">
        <v>36999.882400000002</v>
      </c>
      <c r="V44">
        <v>1</v>
      </c>
      <c r="W44">
        <v>1</v>
      </c>
      <c r="X44">
        <v>1</v>
      </c>
      <c r="Y44">
        <v>1</v>
      </c>
    </row>
    <row r="45" spans="1:25" x14ac:dyDescent="0.25">
      <c r="A45" s="70" t="s">
        <v>741</v>
      </c>
      <c r="B45">
        <v>1</v>
      </c>
      <c r="C45">
        <v>1191.6000000000099</v>
      </c>
      <c r="D45">
        <v>1</v>
      </c>
      <c r="E45">
        <v>1</v>
      </c>
      <c r="F45">
        <v>1</v>
      </c>
      <c r="G45">
        <v>-790.71440000002599</v>
      </c>
      <c r="H45">
        <v>1</v>
      </c>
      <c r="I45">
        <v>-84388.112200000003</v>
      </c>
      <c r="J45">
        <v>96855.6446</v>
      </c>
      <c r="K45">
        <v>-12863.418</v>
      </c>
      <c r="L45">
        <v>1</v>
      </c>
      <c r="M45">
        <v>1</v>
      </c>
      <c r="N45">
        <v>1</v>
      </c>
      <c r="O45">
        <v>138491.264</v>
      </c>
      <c r="P45" s="70"/>
      <c r="Q45">
        <v>1</v>
      </c>
      <c r="R45">
        <v>1</v>
      </c>
      <c r="S45">
        <v>-345326.91119999997</v>
      </c>
      <c r="T45">
        <v>316386.8542</v>
      </c>
      <c r="U45">
        <v>-530408.71039999998</v>
      </c>
      <c r="V45">
        <v>401704.38400000002</v>
      </c>
      <c r="W45">
        <v>19159.1194</v>
      </c>
      <c r="X45">
        <v>1</v>
      </c>
      <c r="Y45">
        <v>1</v>
      </c>
    </row>
    <row r="46" spans="1:25" x14ac:dyDescent="0.25">
      <c r="A46" s="70" t="s">
        <v>742</v>
      </c>
      <c r="B46">
        <v>1</v>
      </c>
      <c r="C46">
        <v>1</v>
      </c>
      <c r="D46">
        <v>1</v>
      </c>
      <c r="E46">
        <v>1</v>
      </c>
      <c r="F46">
        <v>1</v>
      </c>
      <c r="G46">
        <v>-397.88559999999802</v>
      </c>
      <c r="H46">
        <v>84390.112200000003</v>
      </c>
      <c r="I46">
        <v>1.0000000009313199</v>
      </c>
      <c r="J46">
        <v>-387272.60279999999</v>
      </c>
      <c r="K46">
        <v>179106.01699999999</v>
      </c>
      <c r="L46">
        <v>124179.35920000001</v>
      </c>
      <c r="M46">
        <v>1</v>
      </c>
      <c r="N46">
        <v>1</v>
      </c>
      <c r="O46">
        <v>1</v>
      </c>
      <c r="P46" s="70"/>
      <c r="Q46">
        <v>1</v>
      </c>
      <c r="R46">
        <v>1</v>
      </c>
      <c r="S46">
        <v>36999.882400000002</v>
      </c>
      <c r="T46">
        <v>-530408.71039999998</v>
      </c>
      <c r="U46">
        <v>22695455.2302</v>
      </c>
      <c r="V46">
        <v>-21850111.3794</v>
      </c>
      <c r="W46">
        <v>-538195.46299999999</v>
      </c>
      <c r="X46">
        <v>186266.44020000001</v>
      </c>
      <c r="Y46">
        <v>1</v>
      </c>
    </row>
    <row r="47" spans="1:25" x14ac:dyDescent="0.25">
      <c r="A47" s="70" t="s">
        <v>743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-96853.6446</v>
      </c>
      <c r="I47">
        <v>387274.602799999</v>
      </c>
      <c r="J47">
        <v>1</v>
      </c>
      <c r="K47">
        <v>-290417.95819999999</v>
      </c>
      <c r="L47">
        <v>1</v>
      </c>
      <c r="M47">
        <v>1</v>
      </c>
      <c r="N47">
        <v>1</v>
      </c>
      <c r="O47">
        <v>1</v>
      </c>
      <c r="P47" s="70"/>
      <c r="Q47">
        <v>1</v>
      </c>
      <c r="R47">
        <v>1</v>
      </c>
      <c r="S47">
        <v>1</v>
      </c>
      <c r="T47">
        <v>401704.38400000002</v>
      </c>
      <c r="U47">
        <v>-21850111.3794</v>
      </c>
      <c r="V47">
        <v>21181698.921399999</v>
      </c>
      <c r="W47">
        <v>266712.07400000002</v>
      </c>
      <c r="X47">
        <v>1</v>
      </c>
      <c r="Y47">
        <v>1</v>
      </c>
    </row>
    <row r="48" spans="1:25" x14ac:dyDescent="0.25">
      <c r="A48" s="70" t="s">
        <v>744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12865.418</v>
      </c>
      <c r="I48">
        <v>-179104.01699999999</v>
      </c>
      <c r="J48">
        <v>290419.95819999999</v>
      </c>
      <c r="K48">
        <v>734.73279999988199</v>
      </c>
      <c r="L48">
        <v>-394758.66100000101</v>
      </c>
      <c r="M48">
        <v>270037.91940000001</v>
      </c>
      <c r="N48">
        <v>1</v>
      </c>
      <c r="O48">
        <v>1</v>
      </c>
      <c r="P48" s="70"/>
      <c r="Q48">
        <v>1</v>
      </c>
      <c r="R48">
        <v>1</v>
      </c>
      <c r="S48">
        <v>1</v>
      </c>
      <c r="T48">
        <v>19159.1194</v>
      </c>
      <c r="U48">
        <v>-538195.46299999999</v>
      </c>
      <c r="V48">
        <v>266712.07400000002</v>
      </c>
      <c r="W48">
        <v>7266072.0895999996</v>
      </c>
      <c r="X48">
        <v>-10103161.2532</v>
      </c>
      <c r="Y48">
        <v>3089419.4331999999</v>
      </c>
    </row>
    <row r="49" spans="1:25" x14ac:dyDescent="0.25">
      <c r="A49" s="70" t="s">
        <v>745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-124177.35920000001</v>
      </c>
      <c r="J49">
        <v>1</v>
      </c>
      <c r="K49">
        <v>393482.54580000002</v>
      </c>
      <c r="L49">
        <v>1672.0092000029999</v>
      </c>
      <c r="M49">
        <v>-270035.91940000001</v>
      </c>
      <c r="N49">
        <v>1</v>
      </c>
      <c r="O49">
        <v>1</v>
      </c>
      <c r="P49" s="70"/>
      <c r="Q49">
        <v>1</v>
      </c>
      <c r="R49">
        <v>1</v>
      </c>
      <c r="S49">
        <v>1</v>
      </c>
      <c r="T49">
        <v>1</v>
      </c>
      <c r="U49">
        <v>186266.44020000001</v>
      </c>
      <c r="V49">
        <v>1</v>
      </c>
      <c r="W49">
        <v>-10103161.2532</v>
      </c>
      <c r="X49">
        <v>21458127.288199998</v>
      </c>
      <c r="Y49">
        <v>-11541228.475199999</v>
      </c>
    </row>
    <row r="50" spans="1:25" x14ac:dyDescent="0.25">
      <c r="A50" s="70" t="s">
        <v>746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-270035.91940000001</v>
      </c>
      <c r="L50">
        <v>268911.29259999801</v>
      </c>
      <c r="M50">
        <v>1</v>
      </c>
      <c r="N50">
        <v>1</v>
      </c>
      <c r="O50">
        <v>1</v>
      </c>
      <c r="P50" s="70"/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3089419.4331999999</v>
      </c>
      <c r="X50">
        <v>-11541228.475199999</v>
      </c>
      <c r="Y50">
        <v>8451812.0419999994</v>
      </c>
    </row>
    <row r="53" spans="1:25" x14ac:dyDescent="0.25">
      <c r="F53" t="s">
        <v>749</v>
      </c>
      <c r="G53" t="s">
        <v>749</v>
      </c>
    </row>
    <row r="54" spans="1:25" x14ac:dyDescent="0.25">
      <c r="A54" s="70" t="s">
        <v>748</v>
      </c>
      <c r="B54">
        <v>11812.149934221199</v>
      </c>
      <c r="D54">
        <v>11812.149934221199</v>
      </c>
      <c r="F54">
        <v>-8.6938525494730301E-2</v>
      </c>
      <c r="G54">
        <v>-8.6938525494725596E-2</v>
      </c>
      <c r="H54">
        <v>-8.6938525494725596E-2</v>
      </c>
    </row>
    <row r="55" spans="1:25" x14ac:dyDescent="0.25">
      <c r="A55" s="70" t="s">
        <v>736</v>
      </c>
      <c r="B55">
        <v>-9809.5191810660108</v>
      </c>
      <c r="D55">
        <v>-9809.5191810660108</v>
      </c>
      <c r="F55">
        <v>-0.11330292279839201</v>
      </c>
      <c r="G55">
        <v>-0.113302922798387</v>
      </c>
      <c r="H55">
        <v>-0.113302922798387</v>
      </c>
    </row>
    <row r="56" spans="1:25" x14ac:dyDescent="0.25">
      <c r="A56" s="70" t="s">
        <v>737</v>
      </c>
      <c r="B56">
        <v>-3023.5404193672898</v>
      </c>
      <c r="D56">
        <v>-3023.5404193672898</v>
      </c>
      <c r="F56">
        <v>-8.5577328520866497E-2</v>
      </c>
      <c r="G56">
        <v>-8.5577328520861903E-2</v>
      </c>
      <c r="H56">
        <v>-8.5577328520861903E-2</v>
      </c>
    </row>
    <row r="57" spans="1:25" x14ac:dyDescent="0.25">
      <c r="A57" s="70" t="s">
        <v>747</v>
      </c>
      <c r="B57">
        <v>37692.0813376554</v>
      </c>
      <c r="D57">
        <v>37692.0813376554</v>
      </c>
      <c r="F57">
        <v>-5.97968407541421E-2</v>
      </c>
      <c r="G57">
        <v>-5.9796840754137402E-2</v>
      </c>
      <c r="H57">
        <v>-5.9796840754137402E-2</v>
      </c>
    </row>
    <row r="58" spans="1:25" x14ac:dyDescent="0.25">
      <c r="A58" s="70" t="s">
        <v>739</v>
      </c>
      <c r="B58">
        <v>-34850.405687682003</v>
      </c>
      <c r="D58">
        <v>-34850.405687682003</v>
      </c>
      <c r="F58">
        <v>-4.3707650589106202E-2</v>
      </c>
      <c r="G58">
        <v>-4.37076505891014E-2</v>
      </c>
      <c r="H58">
        <v>-4.37076505891014E-2</v>
      </c>
    </row>
    <row r="59" spans="1:25" x14ac:dyDescent="0.25">
      <c r="A59" s="70" t="s">
        <v>740</v>
      </c>
      <c r="B59">
        <v>18209.0080001225</v>
      </c>
      <c r="D59">
        <v>18209.0080001225</v>
      </c>
      <c r="F59">
        <v>-0.133383247363524</v>
      </c>
      <c r="G59">
        <v>-0.133383247363521</v>
      </c>
      <c r="H59">
        <v>-0.133383247363521</v>
      </c>
    </row>
    <row r="60" spans="1:25" x14ac:dyDescent="0.25">
      <c r="A60" s="70" t="s">
        <v>741</v>
      </c>
      <c r="B60">
        <v>16270.2556320242</v>
      </c>
      <c r="D60">
        <v>16270.2556320242</v>
      </c>
      <c r="F60">
        <v>-0.160706170161973</v>
      </c>
      <c r="G60">
        <v>-0.16070617016197</v>
      </c>
      <c r="H60">
        <v>-0.16070617016197</v>
      </c>
    </row>
    <row r="61" spans="1:25" x14ac:dyDescent="0.25">
      <c r="A61" s="70" t="s">
        <v>742</v>
      </c>
      <c r="B61">
        <v>-12479.133373193299</v>
      </c>
      <c r="D61">
        <v>-12479.133373193299</v>
      </c>
      <c r="F61">
        <v>-0.14975076004624399</v>
      </c>
      <c r="G61">
        <v>-0.14975076004624299</v>
      </c>
      <c r="H61">
        <v>-0.14975076004624299</v>
      </c>
    </row>
    <row r="62" spans="1:25" x14ac:dyDescent="0.25">
      <c r="A62" s="70" t="s">
        <v>743</v>
      </c>
      <c r="B62">
        <v>36411.935612533001</v>
      </c>
      <c r="D62">
        <v>36411.935612533001</v>
      </c>
      <c r="F62">
        <v>-0.151988585256328</v>
      </c>
      <c r="G62">
        <v>-0.151988585256326</v>
      </c>
      <c r="H62">
        <v>-0.151988585256326</v>
      </c>
    </row>
    <row r="63" spans="1:25" x14ac:dyDescent="0.25">
      <c r="A63" s="70" t="s">
        <v>744</v>
      </c>
      <c r="B63">
        <v>11121.458336677901</v>
      </c>
      <c r="D63">
        <v>11121.458336677901</v>
      </c>
      <c r="F63">
        <v>-0.117132167489634</v>
      </c>
      <c r="G63">
        <v>-0.117132167489632</v>
      </c>
      <c r="H63">
        <v>-0.117132167489632</v>
      </c>
    </row>
    <row r="64" spans="1:25" x14ac:dyDescent="0.25">
      <c r="A64" s="70" t="s">
        <v>745</v>
      </c>
      <c r="B64">
        <v>62281.914056380701</v>
      </c>
      <c r="D64">
        <v>62281.914056380701</v>
      </c>
      <c r="F64">
        <v>-0.11061571350623001</v>
      </c>
      <c r="G64">
        <v>-0.110615713506227</v>
      </c>
      <c r="H64">
        <v>-0.110615713506227</v>
      </c>
    </row>
    <row r="65" spans="1:8" x14ac:dyDescent="0.25">
      <c r="A65" s="75" t="s">
        <v>746</v>
      </c>
      <c r="B65" s="75">
        <v>-56126.744935341201</v>
      </c>
      <c r="D65">
        <v>-56126.744935341201</v>
      </c>
      <c r="F65">
        <v>-0.101452393907924</v>
      </c>
      <c r="G65">
        <v>-0.101452393907922</v>
      </c>
      <c r="H65">
        <v>-0.101452393907922</v>
      </c>
    </row>
    <row r="66" spans="1:8" x14ac:dyDescent="0.25">
      <c r="A66" s="70" t="s">
        <v>748</v>
      </c>
      <c r="B66">
        <v>46464.067086835203</v>
      </c>
      <c r="D66">
        <v>46464.067086835203</v>
      </c>
      <c r="F66">
        <v>-5.2161652116965301E-3</v>
      </c>
      <c r="G66">
        <v>-5.2161652116965796E-3</v>
      </c>
      <c r="H66">
        <v>-5.2161652116965796E-3</v>
      </c>
    </row>
    <row r="67" spans="1:8" x14ac:dyDescent="0.25">
      <c r="A67" s="70" t="s">
        <v>736</v>
      </c>
      <c r="B67">
        <v>-4768.9173235580101</v>
      </c>
      <c r="D67">
        <v>-4768.9173235580101</v>
      </c>
      <c r="F67">
        <v>8.0507989087354806E-2</v>
      </c>
      <c r="G67">
        <v>0.13874167462516401</v>
      </c>
      <c r="H67">
        <v>0.13874167462516401</v>
      </c>
    </row>
    <row r="68" spans="1:8" x14ac:dyDescent="0.25">
      <c r="A68" s="70" t="s">
        <v>737</v>
      </c>
      <c r="B68" s="2">
        <v>0</v>
      </c>
      <c r="D68" s="70"/>
      <c r="F68">
        <v>0.465869484490534</v>
      </c>
      <c r="G68">
        <v>0</v>
      </c>
      <c r="H68" s="70"/>
    </row>
    <row r="69" spans="1:8" x14ac:dyDescent="0.25">
      <c r="A69" s="70" t="s">
        <v>747</v>
      </c>
      <c r="B69">
        <v>39942.4523193395</v>
      </c>
      <c r="D69">
        <v>39942.4523193395</v>
      </c>
      <c r="F69">
        <v>2.32184998609631E-2</v>
      </c>
      <c r="G69">
        <v>2.3218499860964002E-2</v>
      </c>
      <c r="H69">
        <v>2.3218499860964002E-2</v>
      </c>
    </row>
    <row r="70" spans="1:8" x14ac:dyDescent="0.25">
      <c r="A70" s="70" t="s">
        <v>739</v>
      </c>
      <c r="B70">
        <v>-40024.006578767898</v>
      </c>
      <c r="D70">
        <v>-40024.006578767898</v>
      </c>
      <c r="F70">
        <v>4.0508529643713202E-2</v>
      </c>
      <c r="G70">
        <v>4.0508529643714299E-2</v>
      </c>
      <c r="H70">
        <v>4.0508529643714299E-2</v>
      </c>
    </row>
    <row r="71" spans="1:8" x14ac:dyDescent="0.25">
      <c r="A71" s="70" t="s">
        <v>740</v>
      </c>
      <c r="B71">
        <v>3731.1369768972099</v>
      </c>
      <c r="D71">
        <v>3731.1369768972099</v>
      </c>
      <c r="F71">
        <v>7.1232786785064103E-2</v>
      </c>
      <c r="G71">
        <v>0.12946647232287201</v>
      </c>
      <c r="H71">
        <v>0.12946647232287201</v>
      </c>
    </row>
    <row r="72" spans="1:8" x14ac:dyDescent="0.25">
      <c r="A72" s="70" t="s">
        <v>741</v>
      </c>
      <c r="B72">
        <v>1854.6392662445801</v>
      </c>
      <c r="D72">
        <v>1854.6392662445801</v>
      </c>
      <c r="F72">
        <v>6.0050350920665303E-2</v>
      </c>
      <c r="G72">
        <v>0.118284036458467</v>
      </c>
      <c r="H72">
        <v>0.118284036458467</v>
      </c>
    </row>
    <row r="73" spans="1:8" x14ac:dyDescent="0.25">
      <c r="A73" s="70" t="s">
        <v>742</v>
      </c>
      <c r="B73">
        <v>-5908.3899923770696</v>
      </c>
      <c r="D73">
        <v>-5908.3899923770696</v>
      </c>
      <c r="F73">
        <v>7.2013743268530495E-2</v>
      </c>
      <c r="G73">
        <v>0.13024742880631601</v>
      </c>
      <c r="H73">
        <v>0.13024742880631601</v>
      </c>
    </row>
    <row r="74" spans="1:8" x14ac:dyDescent="0.25">
      <c r="A74" s="70" t="s">
        <v>743</v>
      </c>
      <c r="B74">
        <v>6949.0689075137298</v>
      </c>
      <c r="D74">
        <v>6949.0689075137298</v>
      </c>
      <c r="F74">
        <v>7.1442215367607101E-2</v>
      </c>
      <c r="G74">
        <v>0.12967590090539299</v>
      </c>
      <c r="H74">
        <v>0.12967590090539299</v>
      </c>
    </row>
    <row r="75" spans="1:8" x14ac:dyDescent="0.25">
      <c r="A75" s="70" t="s">
        <v>744</v>
      </c>
      <c r="B75">
        <v>-457.34099890725901</v>
      </c>
      <c r="D75">
        <v>-457.34099890725901</v>
      </c>
      <c r="F75">
        <v>0.140906919218133</v>
      </c>
      <c r="G75">
        <v>0.19914060475590201</v>
      </c>
      <c r="H75">
        <v>0.19914060475590201</v>
      </c>
    </row>
    <row r="76" spans="1:8" x14ac:dyDescent="0.25">
      <c r="A76" s="70" t="s">
        <v>745</v>
      </c>
      <c r="B76">
        <v>25517.383356700899</v>
      </c>
      <c r="D76">
        <v>25517.383356700899</v>
      </c>
      <c r="F76">
        <v>0.14472941080282101</v>
      </c>
      <c r="G76">
        <v>0.20296309634058901</v>
      </c>
      <c r="H76">
        <v>0.20296309634058901</v>
      </c>
    </row>
    <row r="77" spans="1:8" x14ac:dyDescent="0.25">
      <c r="A77" s="72" t="s">
        <v>746</v>
      </c>
      <c r="B77">
        <v>-26917.580192514099</v>
      </c>
      <c r="D77">
        <v>-26917.580192514099</v>
      </c>
      <c r="F77">
        <v>0.14908854166666699</v>
      </c>
      <c r="G77">
        <v>0.207322227204434</v>
      </c>
      <c r="H77">
        <v>0.207322227204434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opLeftCell="A37" workbookViewId="0">
      <selection activeCell="E33" sqref="E33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113" t="s">
        <v>89</v>
      </c>
      <c r="B1" s="113"/>
      <c r="C1" s="113"/>
      <c r="D1" s="113"/>
      <c r="E1" s="113"/>
      <c r="G1" s="30" t="s">
        <v>99</v>
      </c>
      <c r="H1" s="31" t="s">
        <v>91</v>
      </c>
      <c r="I1" s="31" t="s">
        <v>92</v>
      </c>
      <c r="J1" s="31" t="s">
        <v>26</v>
      </c>
      <c r="K1" s="31" t="s">
        <v>28</v>
      </c>
      <c r="L1" s="31" t="s">
        <v>93</v>
      </c>
      <c r="P1" s="113" t="s">
        <v>105</v>
      </c>
      <c r="Q1" s="113"/>
      <c r="R1" s="113"/>
      <c r="S1" s="113"/>
      <c r="T1" s="113"/>
      <c r="V1" s="30" t="s">
        <v>99</v>
      </c>
      <c r="W1" s="31" t="s">
        <v>83</v>
      </c>
      <c r="X1" s="31" t="s">
        <v>84</v>
      </c>
      <c r="Y1" s="31" t="s">
        <v>85</v>
      </c>
      <c r="Z1" s="31" t="s">
        <v>87</v>
      </c>
      <c r="AA1" s="31" t="s">
        <v>88</v>
      </c>
    </row>
    <row r="2" spans="1:27" x14ac:dyDescent="0.25">
      <c r="A2" s="27" t="s">
        <v>37</v>
      </c>
      <c r="B2" s="1" t="s">
        <v>96</v>
      </c>
      <c r="C2" s="1" t="s">
        <v>97</v>
      </c>
      <c r="D2" s="1" t="s">
        <v>98</v>
      </c>
      <c r="E2" s="1" t="s">
        <v>106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96</v>
      </c>
      <c r="R2" s="1" t="s">
        <v>97</v>
      </c>
      <c r="S2" s="1" t="s">
        <v>98</v>
      </c>
      <c r="T2" s="1" t="s">
        <v>106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90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83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91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84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92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85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86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87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93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88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109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110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113" t="s">
        <v>107</v>
      </c>
      <c r="Q10" s="113"/>
      <c r="R10" s="113"/>
      <c r="S10" s="113"/>
      <c r="T10" s="25"/>
    </row>
    <row r="11" spans="1:27" x14ac:dyDescent="0.25">
      <c r="B11" s="1" t="s">
        <v>94</v>
      </c>
      <c r="C11" s="1" t="s">
        <v>95</v>
      </c>
      <c r="D11" s="1" t="s">
        <v>102</v>
      </c>
      <c r="G11" s="30" t="s">
        <v>100</v>
      </c>
      <c r="H11" s="31" t="s">
        <v>91</v>
      </c>
      <c r="I11" s="31" t="s">
        <v>92</v>
      </c>
      <c r="J11" s="31" t="s">
        <v>26</v>
      </c>
      <c r="K11" s="31" t="s">
        <v>28</v>
      </c>
      <c r="L11" s="31" t="s">
        <v>93</v>
      </c>
      <c r="Q11" s="1" t="s">
        <v>94</v>
      </c>
      <c r="R11" s="1" t="s">
        <v>95</v>
      </c>
      <c r="S11" s="1" t="s">
        <v>102</v>
      </c>
      <c r="V11" s="30" t="s">
        <v>100</v>
      </c>
      <c r="W11" s="31" t="s">
        <v>83</v>
      </c>
      <c r="X11" s="31" t="s">
        <v>84</v>
      </c>
      <c r="Y11" s="31" t="s">
        <v>85</v>
      </c>
      <c r="Z11" s="31" t="s">
        <v>87</v>
      </c>
      <c r="AA11" s="31" t="s">
        <v>88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109</v>
      </c>
      <c r="Q18">
        <v>1</v>
      </c>
      <c r="R18">
        <v>1.00004528381249</v>
      </c>
      <c r="S18">
        <v>0.99999690867299795</v>
      </c>
      <c r="V18" s="32" t="s">
        <v>109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110</v>
      </c>
      <c r="Q19">
        <v>1</v>
      </c>
      <c r="R19">
        <v>0.98982988182421405</v>
      </c>
      <c r="S19">
        <v>0.98964233511361499</v>
      </c>
      <c r="V19" s="32" t="s">
        <v>110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104</v>
      </c>
      <c r="H21" s="31" t="s">
        <v>91</v>
      </c>
      <c r="I21" s="31" t="s">
        <v>92</v>
      </c>
      <c r="J21" s="31" t="s">
        <v>26</v>
      </c>
      <c r="K21" s="31" t="s">
        <v>28</v>
      </c>
      <c r="L21" s="31" t="s">
        <v>93</v>
      </c>
      <c r="T21" t="s">
        <v>108</v>
      </c>
      <c r="V21" s="30" t="s">
        <v>104</v>
      </c>
      <c r="W21" s="31" t="s">
        <v>83</v>
      </c>
      <c r="X21" s="31" t="s">
        <v>84</v>
      </c>
      <c r="Y21" s="31" t="s">
        <v>85</v>
      </c>
      <c r="Z21" s="31" t="s">
        <v>87</v>
      </c>
      <c r="AA21" s="31" t="s">
        <v>88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90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91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92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93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111</v>
      </c>
      <c r="Q30" t="s">
        <v>83</v>
      </c>
      <c r="R30" t="s">
        <v>84</v>
      </c>
      <c r="S30" t="s">
        <v>85</v>
      </c>
      <c r="T30" t="s">
        <v>87</v>
      </c>
      <c r="U30" t="s">
        <v>88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113" t="s">
        <v>101</v>
      </c>
      <c r="B33" s="113"/>
      <c r="C33" s="113"/>
      <c r="D33" s="113"/>
      <c r="F33" s="30" t="s">
        <v>99</v>
      </c>
      <c r="G33" s="31" t="s">
        <v>83</v>
      </c>
      <c r="H33" s="31" t="s">
        <v>84</v>
      </c>
      <c r="I33" s="31" t="s">
        <v>85</v>
      </c>
      <c r="J33" s="31" t="s">
        <v>87</v>
      </c>
      <c r="K33" s="31" t="s">
        <v>88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96</v>
      </c>
      <c r="C34" s="1" t="s">
        <v>97</v>
      </c>
      <c r="D34" s="1" t="s">
        <v>98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83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84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85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86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87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88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113" t="s">
        <v>103</v>
      </c>
      <c r="B42" s="113"/>
      <c r="C42" s="113"/>
      <c r="D42" s="113"/>
    </row>
    <row r="43" spans="1:21" x14ac:dyDescent="0.25">
      <c r="B43" s="1" t="s">
        <v>94</v>
      </c>
      <c r="C43" s="1" t="s">
        <v>95</v>
      </c>
      <c r="D43" t="s">
        <v>102</v>
      </c>
      <c r="F43" s="30" t="s">
        <v>100</v>
      </c>
      <c r="G43" s="31" t="s">
        <v>83</v>
      </c>
      <c r="H43" s="31" t="s">
        <v>84</v>
      </c>
      <c r="I43" s="31" t="s">
        <v>85</v>
      </c>
      <c r="J43" s="31" t="s">
        <v>87</v>
      </c>
      <c r="K43" s="31" t="s">
        <v>88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104</v>
      </c>
      <c r="G53" s="31" t="s">
        <v>83</v>
      </c>
      <c r="H53" s="31" t="s">
        <v>84</v>
      </c>
      <c r="I53" s="31" t="s">
        <v>85</v>
      </c>
      <c r="J53" s="31" t="s">
        <v>87</v>
      </c>
      <c r="K53" s="31" t="s">
        <v>88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opLeftCell="A106" workbookViewId="0">
      <selection activeCell="P22" sqref="P22"/>
    </sheetView>
  </sheetViews>
  <sheetFormatPr defaultRowHeight="15" x14ac:dyDescent="0.25"/>
  <cols>
    <col min="11" max="11" width="12.7109375" bestFit="1" customWidth="1"/>
    <col min="12" max="12" width="12" bestFit="1" customWidth="1"/>
  </cols>
  <sheetData>
    <row r="1" spans="1:12" x14ac:dyDescent="0.25">
      <c r="A1" s="114" t="s">
        <v>8</v>
      </c>
      <c r="B1" s="114"/>
      <c r="C1" s="108" t="s">
        <v>750</v>
      </c>
      <c r="D1" s="108" t="s">
        <v>751</v>
      </c>
      <c r="E1" s="108" t="s">
        <v>752</v>
      </c>
      <c r="F1" s="108" t="s">
        <v>753</v>
      </c>
      <c r="G1" s="108" t="s">
        <v>754</v>
      </c>
      <c r="H1" s="108" t="s">
        <v>755</v>
      </c>
      <c r="I1" s="108" t="s">
        <v>756</v>
      </c>
      <c r="J1" s="108" t="s">
        <v>757</v>
      </c>
      <c r="K1" s="126" t="s">
        <v>758</v>
      </c>
      <c r="L1" s="126" t="s">
        <v>759</v>
      </c>
    </row>
    <row r="2" spans="1:12" x14ac:dyDescent="0.25">
      <c r="A2" s="70" t="s">
        <v>90</v>
      </c>
      <c r="B2" s="70">
        <v>0</v>
      </c>
      <c r="C2" s="70"/>
      <c r="D2" s="70"/>
      <c r="E2" s="70"/>
      <c r="F2" s="70"/>
      <c r="G2" s="70"/>
      <c r="H2" s="28">
        <v>-1.43128625883792E-6</v>
      </c>
      <c r="I2" s="70"/>
      <c r="J2" s="70"/>
      <c r="K2">
        <f>AVERAGE(C2:J2)</f>
        <v>-1.43128625883792E-6</v>
      </c>
      <c r="L2">
        <f>B2-K2</f>
        <v>1.43128625883792E-6</v>
      </c>
    </row>
    <row r="3" spans="1:12" x14ac:dyDescent="0.25">
      <c r="A3" s="70" t="s">
        <v>91</v>
      </c>
      <c r="B3" s="70">
        <v>-2.0870699999999999E-2</v>
      </c>
      <c r="C3" s="70"/>
      <c r="D3" s="70"/>
      <c r="E3" s="70"/>
      <c r="F3" s="70">
        <v>-2.0870231746945501E-2</v>
      </c>
      <c r="G3" s="70"/>
      <c r="H3" s="70">
        <v>-2.0872319411478799E-2</v>
      </c>
      <c r="I3" s="70"/>
      <c r="J3" s="70"/>
      <c r="K3" s="70">
        <f t="shared" ref="K3:K66" si="0">AVERAGE(C3:J3)</f>
        <v>-2.0871275579212152E-2</v>
      </c>
      <c r="L3" s="70">
        <f t="shared" ref="L3:L66" si="1">B3-K3</f>
        <v>5.7557921215312113E-7</v>
      </c>
    </row>
    <row r="4" spans="1:12" x14ac:dyDescent="0.25">
      <c r="A4" s="34" t="s">
        <v>92</v>
      </c>
      <c r="B4" s="34">
        <v>-0.10507319</v>
      </c>
      <c r="C4" s="34"/>
      <c r="D4" s="34"/>
      <c r="E4" s="70"/>
      <c r="F4" s="70">
        <v>-0.105072556994228</v>
      </c>
      <c r="G4" s="70"/>
      <c r="H4" s="70">
        <v>-0.105073047461089</v>
      </c>
      <c r="I4" s="70"/>
      <c r="J4" s="70"/>
      <c r="K4" s="70">
        <f t="shared" si="0"/>
        <v>-0.1050728022276585</v>
      </c>
      <c r="L4" s="70">
        <f t="shared" si="1"/>
        <v>-3.8777234150078055E-7</v>
      </c>
    </row>
    <row r="5" spans="1:12" x14ac:dyDescent="0.25">
      <c r="A5" s="70" t="s">
        <v>244</v>
      </c>
      <c r="B5" s="70">
        <v>-0.12891285999999999</v>
      </c>
      <c r="C5" s="70"/>
      <c r="D5" s="70"/>
      <c r="E5" s="70"/>
      <c r="F5" s="70"/>
      <c r="G5" s="70"/>
      <c r="H5" s="70">
        <v>-0.12891319358989001</v>
      </c>
      <c r="I5" s="70"/>
      <c r="J5" s="70"/>
      <c r="K5" s="70">
        <f t="shared" si="0"/>
        <v>-0.12891319358989001</v>
      </c>
      <c r="L5" s="70">
        <f t="shared" si="1"/>
        <v>3.3358989001697203E-7</v>
      </c>
    </row>
    <row r="6" spans="1:12" x14ac:dyDescent="0.25">
      <c r="A6" s="70" t="s">
        <v>245</v>
      </c>
      <c r="B6" s="70">
        <v>-0.15050542</v>
      </c>
      <c r="C6" s="70"/>
      <c r="D6" s="70"/>
      <c r="E6" s="70"/>
      <c r="F6" s="70"/>
      <c r="G6" s="70"/>
      <c r="H6" s="70">
        <v>-0.15050605985519699</v>
      </c>
      <c r="I6" s="70"/>
      <c r="J6" s="70"/>
      <c r="K6" s="70">
        <f t="shared" si="0"/>
        <v>-0.15050605985519699</v>
      </c>
      <c r="L6" s="70">
        <f t="shared" si="1"/>
        <v>6.3985519699327753E-7</v>
      </c>
    </row>
    <row r="7" spans="1:12" x14ac:dyDescent="0.25">
      <c r="A7" s="70" t="s">
        <v>246</v>
      </c>
      <c r="B7" s="70">
        <v>-0.15296697000000001</v>
      </c>
      <c r="C7" s="70"/>
      <c r="D7" s="70"/>
      <c r="E7" s="70"/>
      <c r="F7" s="70"/>
      <c r="G7" s="70">
        <v>-0.15296186346679699</v>
      </c>
      <c r="H7" s="70">
        <v>-0.152967954781938</v>
      </c>
      <c r="I7" s="70"/>
      <c r="J7" s="70"/>
      <c r="K7" s="70">
        <f t="shared" si="0"/>
        <v>-0.1529649091243675</v>
      </c>
      <c r="L7" s="70">
        <f t="shared" si="1"/>
        <v>-2.0608756325091182E-6</v>
      </c>
    </row>
    <row r="8" spans="1:12" x14ac:dyDescent="0.25">
      <c r="A8" s="70" t="s">
        <v>247</v>
      </c>
      <c r="B8" s="70">
        <v>-0.13453441999999999</v>
      </c>
      <c r="C8" s="70"/>
      <c r="D8" s="70"/>
      <c r="E8" s="70"/>
      <c r="F8" s="70"/>
      <c r="G8" s="70">
        <v>-0.134526259797173</v>
      </c>
      <c r="H8" s="70">
        <v>-0.134534728407878</v>
      </c>
      <c r="I8" s="70"/>
      <c r="J8" s="70"/>
      <c r="K8" s="70">
        <f t="shared" si="0"/>
        <v>-0.13453049410252549</v>
      </c>
      <c r="L8" s="70">
        <f t="shared" si="1"/>
        <v>-3.9258974744993402E-6</v>
      </c>
    </row>
    <row r="9" spans="1:12" x14ac:dyDescent="0.25">
      <c r="A9" s="70" t="s">
        <v>248</v>
      </c>
      <c r="B9" s="70">
        <v>-7.9477779999999998E-2</v>
      </c>
      <c r="C9" s="70"/>
      <c r="D9" s="70"/>
      <c r="E9" s="70"/>
      <c r="F9" s="70">
        <v>-7.94794917608833E-2</v>
      </c>
      <c r="G9" s="70">
        <v>-7.9470744801284507E-2</v>
      </c>
      <c r="H9" s="70">
        <v>-7.9478787459698497E-2</v>
      </c>
      <c r="I9" s="70"/>
      <c r="J9" s="70"/>
      <c r="K9" s="70">
        <f t="shared" si="0"/>
        <v>-7.9476341340622106E-2</v>
      </c>
      <c r="L9" s="70">
        <f t="shared" si="1"/>
        <v>-1.4386593778920043E-6</v>
      </c>
    </row>
    <row r="10" spans="1:12" x14ac:dyDescent="0.25">
      <c r="A10" s="34" t="s">
        <v>71</v>
      </c>
      <c r="B10" s="34">
        <v>-0.16793635000000001</v>
      </c>
      <c r="C10" s="34"/>
      <c r="D10" s="34">
        <v>-0.16793855388349199</v>
      </c>
      <c r="E10" s="70"/>
      <c r="F10" s="70">
        <v>-0.16794184268905099</v>
      </c>
      <c r="G10" s="70">
        <v>-0.16794368779358301</v>
      </c>
      <c r="H10" s="70">
        <v>-0.167937234943283</v>
      </c>
      <c r="I10" s="70"/>
      <c r="J10" s="70"/>
      <c r="K10" s="70">
        <f t="shared" si="0"/>
        <v>-0.16794032982735224</v>
      </c>
      <c r="L10" s="70">
        <f t="shared" si="1"/>
        <v>3.9798273522295702E-6</v>
      </c>
    </row>
    <row r="11" spans="1:12" x14ac:dyDescent="0.25">
      <c r="A11" s="70" t="s">
        <v>249</v>
      </c>
      <c r="B11" s="70">
        <v>-0.20112100999999999</v>
      </c>
      <c r="C11" s="70"/>
      <c r="D11" s="70"/>
      <c r="E11" s="70">
        <v>-0.201124382062909</v>
      </c>
      <c r="F11" s="70">
        <v>-0.20112607032774699</v>
      </c>
      <c r="G11" s="70"/>
      <c r="H11" s="70"/>
      <c r="I11" s="70"/>
      <c r="J11" s="70"/>
      <c r="K11" s="70">
        <f t="shared" si="0"/>
        <v>-0.20112522619532799</v>
      </c>
      <c r="L11" s="70">
        <f t="shared" si="1"/>
        <v>4.2161953280051012E-6</v>
      </c>
    </row>
    <row r="12" spans="1:12" x14ac:dyDescent="0.25">
      <c r="A12" s="70" t="s">
        <v>250</v>
      </c>
      <c r="B12" s="70">
        <v>-0.17836716</v>
      </c>
      <c r="C12" s="70"/>
      <c r="D12" s="70">
        <v>-0.178369737698822</v>
      </c>
      <c r="E12" s="70"/>
      <c r="F12" s="70">
        <v>-0.17836767736921699</v>
      </c>
      <c r="G12" s="70"/>
      <c r="H12" s="70"/>
      <c r="I12" s="70"/>
      <c r="J12" s="70"/>
      <c r="K12" s="70">
        <f t="shared" si="0"/>
        <v>-0.17836870753401951</v>
      </c>
      <c r="L12" s="70">
        <f t="shared" si="1"/>
        <v>1.5475340195136855E-6</v>
      </c>
    </row>
    <row r="13" spans="1:12" x14ac:dyDescent="0.25">
      <c r="A13" s="70" t="s">
        <v>251</v>
      </c>
      <c r="B13" s="70">
        <v>-0.1829221</v>
      </c>
      <c r="C13" s="70"/>
      <c r="D13" s="70"/>
      <c r="E13" s="70"/>
      <c r="F13" s="70">
        <v>-0.182928260480408</v>
      </c>
      <c r="G13" s="70"/>
      <c r="H13" s="70"/>
      <c r="I13" s="70"/>
      <c r="J13" s="70"/>
      <c r="K13" s="70">
        <f t="shared" si="0"/>
        <v>-0.182928260480408</v>
      </c>
      <c r="L13" s="70">
        <f t="shared" si="1"/>
        <v>6.1604804079962161E-6</v>
      </c>
    </row>
    <row r="14" spans="1:12" x14ac:dyDescent="0.25">
      <c r="A14" s="70" t="s">
        <v>252</v>
      </c>
      <c r="B14" s="70">
        <v>-0.17127976</v>
      </c>
      <c r="C14" s="70"/>
      <c r="D14" s="70">
        <v>-0.17128205587120901</v>
      </c>
      <c r="E14" s="70">
        <v>-0.17128006457189601</v>
      </c>
      <c r="F14" s="70">
        <v>-0.17128082739525499</v>
      </c>
      <c r="G14" s="70"/>
      <c r="H14" s="70"/>
      <c r="I14" s="70"/>
      <c r="J14" s="70"/>
      <c r="K14" s="70">
        <f t="shared" si="0"/>
        <v>-0.17128098261278668</v>
      </c>
      <c r="L14" s="70">
        <f t="shared" si="1"/>
        <v>1.2226127866776793E-6</v>
      </c>
    </row>
    <row r="15" spans="1:12" x14ac:dyDescent="0.25">
      <c r="A15" s="70" t="s">
        <v>253</v>
      </c>
      <c r="B15" s="70">
        <v>-0.16288548</v>
      </c>
      <c r="C15" s="70"/>
      <c r="D15" s="70"/>
      <c r="E15" s="70">
        <v>-0.16288741993255401</v>
      </c>
      <c r="F15" s="70">
        <v>-0.16288580186586199</v>
      </c>
      <c r="G15" s="70"/>
      <c r="H15" s="70"/>
      <c r="I15" s="70"/>
      <c r="J15" s="70"/>
      <c r="K15" s="70">
        <f t="shared" si="0"/>
        <v>-0.162886610899208</v>
      </c>
      <c r="L15" s="70">
        <f t="shared" si="1"/>
        <v>1.13089920800169E-6</v>
      </c>
    </row>
    <row r="16" spans="1:12" x14ac:dyDescent="0.25">
      <c r="A16" s="70" t="s">
        <v>500</v>
      </c>
      <c r="B16" s="78">
        <v>-0.12551878</v>
      </c>
      <c r="C16" s="70">
        <v>-0.125520265676721</v>
      </c>
      <c r="D16" s="70"/>
      <c r="E16" s="70">
        <v>-0.12551897402752801</v>
      </c>
      <c r="F16" s="70">
        <v>-0.125517974609343</v>
      </c>
      <c r="G16" s="70"/>
      <c r="H16" s="70">
        <v>-0.12551927723864201</v>
      </c>
      <c r="I16" s="70"/>
      <c r="J16" s="70"/>
      <c r="K16" s="70">
        <f t="shared" si="0"/>
        <v>-0.1255191228880585</v>
      </c>
      <c r="L16" s="70">
        <f t="shared" si="1"/>
        <v>3.4288805850213322E-7</v>
      </c>
    </row>
    <row r="17" spans="1:12" x14ac:dyDescent="0.25">
      <c r="A17" s="70" t="s">
        <v>501</v>
      </c>
      <c r="B17" s="78">
        <v>-0.15473561</v>
      </c>
      <c r="C17" s="70"/>
      <c r="D17" s="70"/>
      <c r="E17" s="70"/>
      <c r="F17" s="70">
        <v>-0.154738449839251</v>
      </c>
      <c r="G17" s="70"/>
      <c r="H17" s="70"/>
      <c r="I17" s="70"/>
      <c r="J17" s="70"/>
      <c r="K17" s="70">
        <f t="shared" si="0"/>
        <v>-0.154738449839251</v>
      </c>
      <c r="L17" s="70">
        <f t="shared" si="1"/>
        <v>2.839839251006504E-6</v>
      </c>
    </row>
    <row r="18" spans="1:12" x14ac:dyDescent="0.25">
      <c r="A18" s="70" t="s">
        <v>502</v>
      </c>
      <c r="B18" s="111">
        <v>-9.423745E-2</v>
      </c>
      <c r="C18" s="34"/>
      <c r="D18" s="34"/>
      <c r="E18" s="70"/>
      <c r="F18" s="70">
        <v>-9.4238126947168696E-2</v>
      </c>
      <c r="G18" s="70"/>
      <c r="H18" s="70"/>
      <c r="I18" s="70"/>
      <c r="J18" s="70"/>
      <c r="K18" s="70">
        <f t="shared" si="0"/>
        <v>-9.4238126947168696E-2</v>
      </c>
      <c r="L18" s="70">
        <f t="shared" si="1"/>
        <v>6.7694716869570737E-7</v>
      </c>
    </row>
    <row r="19" spans="1:12" x14ac:dyDescent="0.25">
      <c r="A19" s="70" t="s">
        <v>503</v>
      </c>
      <c r="B19" s="111">
        <v>-0.21107297</v>
      </c>
      <c r="C19" s="34"/>
      <c r="D19" s="34"/>
      <c r="E19" s="70"/>
      <c r="F19" s="70"/>
      <c r="G19" s="70"/>
      <c r="H19" s="70">
        <v>-0.211074540025802</v>
      </c>
      <c r="I19" s="2">
        <v>-0.21085253599742901</v>
      </c>
      <c r="J19" s="70"/>
      <c r="K19" s="70">
        <f t="shared" si="0"/>
        <v>-0.21096353801161549</v>
      </c>
      <c r="L19" s="2">
        <f t="shared" si="1"/>
        <v>-1.094319883845063E-4</v>
      </c>
    </row>
    <row r="20" spans="1:12" x14ac:dyDescent="0.25">
      <c r="A20" s="70" t="s">
        <v>504</v>
      </c>
      <c r="B20" s="78">
        <v>-0.23901169999999999</v>
      </c>
      <c r="C20" s="70"/>
      <c r="D20" s="70"/>
      <c r="E20" s="70"/>
      <c r="F20" s="70"/>
      <c r="G20" s="70"/>
      <c r="H20" s="70">
        <v>-0.23901271818240699</v>
      </c>
      <c r="I20" s="2">
        <v>-0.238835312785416</v>
      </c>
      <c r="J20" s="70"/>
      <c r="K20" s="70">
        <f t="shared" si="0"/>
        <v>-0.23892401548391151</v>
      </c>
      <c r="L20" s="2">
        <f t="shared" si="1"/>
        <v>-8.7684516088482045E-5</v>
      </c>
    </row>
    <row r="21" spans="1:12" x14ac:dyDescent="0.25">
      <c r="A21" s="70" t="s">
        <v>505</v>
      </c>
      <c r="B21" s="78">
        <v>-0.24316967</v>
      </c>
      <c r="C21" s="70"/>
      <c r="D21" s="70"/>
      <c r="E21" s="70"/>
      <c r="F21" s="70"/>
      <c r="G21" s="70"/>
      <c r="H21" s="70"/>
      <c r="I21" s="2">
        <v>-0.24305118086219801</v>
      </c>
      <c r="J21" s="70"/>
      <c r="K21" s="70">
        <f t="shared" si="0"/>
        <v>-0.24305118086219801</v>
      </c>
      <c r="L21" s="2">
        <f t="shared" si="1"/>
        <v>-1.1848913780199144E-4</v>
      </c>
    </row>
    <row r="22" spans="1:12" x14ac:dyDescent="0.25">
      <c r="A22" s="70" t="s">
        <v>506</v>
      </c>
      <c r="B22" s="78">
        <v>-0.23670279999999999</v>
      </c>
      <c r="C22" s="70"/>
      <c r="D22" s="70"/>
      <c r="E22" s="70"/>
      <c r="F22" s="70"/>
      <c r="G22" s="70"/>
      <c r="H22" s="70"/>
      <c r="I22" s="70">
        <v>-0.236694598366017</v>
      </c>
      <c r="J22" s="70"/>
      <c r="K22" s="70">
        <f t="shared" si="0"/>
        <v>-0.236694598366017</v>
      </c>
      <c r="L22" s="70">
        <f t="shared" si="1"/>
        <v>-8.2016339829904528E-6</v>
      </c>
    </row>
    <row r="23" spans="1:12" x14ac:dyDescent="0.25">
      <c r="A23" s="70" t="s">
        <v>507</v>
      </c>
      <c r="B23" s="78">
        <v>-0.23557905000000001</v>
      </c>
      <c r="C23" s="70">
        <v>-0.23558186970039799</v>
      </c>
      <c r="D23" s="70"/>
      <c r="E23" s="70"/>
      <c r="F23" s="70"/>
      <c r="G23" s="70"/>
      <c r="H23" s="70"/>
      <c r="I23" s="70">
        <v>-0.23558208520050899</v>
      </c>
      <c r="J23" s="70"/>
      <c r="K23" s="70">
        <f t="shared" si="0"/>
        <v>-0.23558197745045351</v>
      </c>
      <c r="L23" s="70">
        <f t="shared" si="1"/>
        <v>2.9274504534937407E-6</v>
      </c>
    </row>
    <row r="24" spans="1:12" x14ac:dyDescent="0.25">
      <c r="A24" s="70" t="s">
        <v>508</v>
      </c>
      <c r="B24" s="78">
        <v>-0.23683083999999999</v>
      </c>
      <c r="C24" s="70"/>
      <c r="D24" s="70"/>
      <c r="E24" s="70"/>
      <c r="F24" s="70"/>
      <c r="G24" s="70"/>
      <c r="H24" s="70"/>
      <c r="I24" s="70">
        <v>-0.236834344900929</v>
      </c>
      <c r="J24" s="70"/>
      <c r="K24" s="70">
        <f t="shared" si="0"/>
        <v>-0.236834344900929</v>
      </c>
      <c r="L24" s="70">
        <f t="shared" si="1"/>
        <v>3.5049009290133437E-6</v>
      </c>
    </row>
    <row r="25" spans="1:12" x14ac:dyDescent="0.25">
      <c r="A25" s="70" t="s">
        <v>509</v>
      </c>
      <c r="B25" s="78">
        <v>-0.24242891</v>
      </c>
      <c r="C25" s="70"/>
      <c r="D25" s="70"/>
      <c r="E25" s="70"/>
      <c r="F25" s="70"/>
      <c r="G25" s="70"/>
      <c r="H25" s="70"/>
      <c r="I25" s="70">
        <v>-0.24243952647247399</v>
      </c>
      <c r="J25" s="2">
        <v>-0.52170550243079905</v>
      </c>
      <c r="K25" s="70">
        <f t="shared" si="0"/>
        <v>-0.38207251445163654</v>
      </c>
      <c r="L25" s="2">
        <f t="shared" si="1"/>
        <v>0.13964360445163654</v>
      </c>
    </row>
    <row r="26" spans="1:12" x14ac:dyDescent="0.25">
      <c r="A26" s="70" t="s">
        <v>510</v>
      </c>
      <c r="B26" s="78">
        <v>-0.34925093000000001</v>
      </c>
      <c r="C26" s="70"/>
      <c r="D26" s="70"/>
      <c r="E26" s="70"/>
      <c r="F26" s="70"/>
      <c r="G26" s="70"/>
      <c r="H26" s="70"/>
      <c r="I26" s="70">
        <v>-0.34925961240464298</v>
      </c>
      <c r="J26" s="70">
        <v>-0.34926450415835297</v>
      </c>
      <c r="K26" s="70">
        <f t="shared" si="0"/>
        <v>-0.34926205828149798</v>
      </c>
      <c r="L26" s="70">
        <f t="shared" si="1"/>
        <v>1.1128281497962966E-5</v>
      </c>
    </row>
    <row r="27" spans="1:12" x14ac:dyDescent="0.25">
      <c r="A27" s="70" t="s">
        <v>511</v>
      </c>
      <c r="B27" s="78">
        <v>-0.23613959000000001</v>
      </c>
      <c r="C27" s="70"/>
      <c r="D27" s="70"/>
      <c r="E27" s="70"/>
      <c r="F27" s="70"/>
      <c r="G27" s="70"/>
      <c r="H27" s="70"/>
      <c r="I27" s="70">
        <v>-0.23615032171728201</v>
      </c>
      <c r="J27" s="2">
        <v>-0.51541959929581405</v>
      </c>
      <c r="K27" s="70">
        <f t="shared" si="0"/>
        <v>-0.37578496050654803</v>
      </c>
      <c r="L27" s="2">
        <f t="shared" si="1"/>
        <v>0.13964537050654802</v>
      </c>
    </row>
    <row r="28" spans="1:12" x14ac:dyDescent="0.25">
      <c r="A28" s="70" t="s">
        <v>512</v>
      </c>
      <c r="B28" s="70">
        <v>-0.20899345</v>
      </c>
      <c r="C28" s="70"/>
      <c r="D28" s="70"/>
      <c r="E28" s="70"/>
      <c r="F28" s="70"/>
      <c r="G28" s="70">
        <v>-0.208992411806318</v>
      </c>
      <c r="H28" s="70"/>
      <c r="I28" s="70"/>
      <c r="J28" s="2">
        <v>-0.48825877068520102</v>
      </c>
      <c r="K28" s="70">
        <f t="shared" si="0"/>
        <v>-0.34862559124575954</v>
      </c>
      <c r="L28" s="2">
        <f t="shared" si="1"/>
        <v>0.13963214124575954</v>
      </c>
    </row>
    <row r="29" spans="1:12" x14ac:dyDescent="0.25">
      <c r="A29" s="70" t="s">
        <v>513</v>
      </c>
      <c r="B29" s="70">
        <v>-0.18973717000000001</v>
      </c>
      <c r="C29" s="70"/>
      <c r="D29" s="70"/>
      <c r="E29" s="70"/>
      <c r="F29" s="70"/>
      <c r="G29" s="70">
        <v>-0.18973373778153599</v>
      </c>
      <c r="H29" s="70"/>
      <c r="I29" s="70"/>
      <c r="J29" s="2">
        <v>-0.46899164235357499</v>
      </c>
      <c r="K29" s="70">
        <f t="shared" si="0"/>
        <v>-0.32936269006755547</v>
      </c>
      <c r="L29" s="2">
        <f t="shared" si="1"/>
        <v>0.13962552006755546</v>
      </c>
    </row>
    <row r="30" spans="1:12" x14ac:dyDescent="0.25">
      <c r="A30" s="70" t="s">
        <v>514</v>
      </c>
      <c r="B30" s="70">
        <v>-0.17658862</v>
      </c>
      <c r="C30" s="70"/>
      <c r="D30" s="70"/>
      <c r="E30" s="70"/>
      <c r="F30" s="70"/>
      <c r="G30" s="70">
        <v>-0.17658366878332099</v>
      </c>
      <c r="H30" s="70"/>
      <c r="I30" s="70"/>
      <c r="J30" s="70"/>
      <c r="K30" s="70">
        <f t="shared" si="0"/>
        <v>-0.17658366878332099</v>
      </c>
      <c r="L30" s="70">
        <f t="shared" si="1"/>
        <v>-4.9512166790111056E-6</v>
      </c>
    </row>
    <row r="31" spans="1:12" x14ac:dyDescent="0.25">
      <c r="A31" s="70" t="s">
        <v>515</v>
      </c>
      <c r="B31" s="70">
        <v>-0.36151371999999998</v>
      </c>
      <c r="C31" s="70"/>
      <c r="D31" s="70"/>
      <c r="E31" s="70"/>
      <c r="F31" s="70"/>
      <c r="G31" s="70"/>
      <c r="H31" s="70"/>
      <c r="I31" s="70">
        <v>-0.361529836759729</v>
      </c>
      <c r="J31" s="70">
        <v>-0.361527459707427</v>
      </c>
      <c r="K31" s="70">
        <f t="shared" si="0"/>
        <v>-0.361528648233578</v>
      </c>
      <c r="L31" s="70">
        <f t="shared" si="1"/>
        <v>1.4928233578015426E-5</v>
      </c>
    </row>
    <row r="32" spans="1:12" x14ac:dyDescent="0.25">
      <c r="A32" s="70" t="s">
        <v>516</v>
      </c>
      <c r="B32" s="70">
        <v>-0.37708086000000002</v>
      </c>
      <c r="C32" s="70"/>
      <c r="D32" s="70"/>
      <c r="E32" s="70"/>
      <c r="F32" s="70"/>
      <c r="G32" s="70"/>
      <c r="H32" s="70"/>
      <c r="I32" s="70"/>
      <c r="J32" s="70">
        <v>-0.37709182186810603</v>
      </c>
      <c r="K32" s="70">
        <f t="shared" si="0"/>
        <v>-0.37709182186810603</v>
      </c>
      <c r="L32" s="70">
        <f t="shared" si="1"/>
        <v>1.0961868106007522E-5</v>
      </c>
    </row>
    <row r="33" spans="1:12" x14ac:dyDescent="0.25">
      <c r="A33" s="70" t="s">
        <v>517</v>
      </c>
      <c r="B33" s="70">
        <v>-0.35865153999999999</v>
      </c>
      <c r="C33" s="70"/>
      <c r="D33" s="70"/>
      <c r="E33" s="70"/>
      <c r="F33" s="70"/>
      <c r="G33" s="70"/>
      <c r="H33" s="70"/>
      <c r="I33" s="70"/>
      <c r="J33" s="70">
        <v>-0.35865374075293999</v>
      </c>
      <c r="K33" s="70">
        <f t="shared" si="0"/>
        <v>-0.35865374075293999</v>
      </c>
      <c r="L33" s="70">
        <f t="shared" si="1"/>
        <v>2.2007529399958869E-6</v>
      </c>
    </row>
    <row r="34" spans="1:12" x14ac:dyDescent="0.25">
      <c r="A34" s="70" t="s">
        <v>518</v>
      </c>
      <c r="B34" s="70">
        <v>-0.35954366999999998</v>
      </c>
      <c r="C34" s="70"/>
      <c r="D34" s="70"/>
      <c r="E34" s="70"/>
      <c r="F34" s="70"/>
      <c r="G34" s="70"/>
      <c r="H34" s="70"/>
      <c r="I34" s="70"/>
      <c r="J34" s="70">
        <v>-0.35954621596751402</v>
      </c>
      <c r="K34" s="70">
        <f t="shared" si="0"/>
        <v>-0.35954621596751402</v>
      </c>
      <c r="L34" s="70">
        <f t="shared" si="1"/>
        <v>2.5459675140337978E-6</v>
      </c>
    </row>
    <row r="35" spans="1:12" x14ac:dyDescent="0.25">
      <c r="A35" s="70" t="s">
        <v>519</v>
      </c>
      <c r="B35" s="70">
        <v>-0.26413829999999999</v>
      </c>
      <c r="C35" s="70"/>
      <c r="D35" s="70"/>
      <c r="E35" s="70"/>
      <c r="F35" s="70"/>
      <c r="G35" s="70"/>
      <c r="H35" s="70"/>
      <c r="I35" s="70"/>
      <c r="J35" s="70">
        <v>-0.26414024560128602</v>
      </c>
      <c r="K35" s="70">
        <f t="shared" si="0"/>
        <v>-0.26414024560128602</v>
      </c>
      <c r="L35" s="70">
        <f t="shared" si="1"/>
        <v>1.9456012860241678E-6</v>
      </c>
    </row>
    <row r="36" spans="1:12" x14ac:dyDescent="0.25">
      <c r="A36" s="70" t="s">
        <v>520</v>
      </c>
      <c r="B36" s="70">
        <v>-0.25926863999999999</v>
      </c>
      <c r="C36" s="70">
        <v>-0.25927149793467502</v>
      </c>
      <c r="D36" s="70"/>
      <c r="E36" s="70"/>
      <c r="F36" s="70"/>
      <c r="G36" s="70"/>
      <c r="H36" s="70"/>
      <c r="I36" s="70"/>
      <c r="J36" s="70">
        <v>-0.259271381250338</v>
      </c>
      <c r="K36" s="70">
        <f t="shared" si="0"/>
        <v>-0.25927143959250654</v>
      </c>
      <c r="L36" s="70">
        <f t="shared" si="1"/>
        <v>2.7995925065416039E-6</v>
      </c>
    </row>
    <row r="37" spans="1:12" x14ac:dyDescent="0.25">
      <c r="A37" s="70" t="s">
        <v>521</v>
      </c>
      <c r="B37" s="70">
        <v>-0.25376878000000003</v>
      </c>
      <c r="C37" s="70">
        <v>-0.25377362458222402</v>
      </c>
      <c r="D37" s="70">
        <v>-0.25375886216528798</v>
      </c>
      <c r="E37" s="70"/>
      <c r="F37" s="70"/>
      <c r="G37" s="70"/>
      <c r="H37" s="70"/>
      <c r="I37" s="70"/>
      <c r="J37" s="70">
        <v>-0.25377374126655999</v>
      </c>
      <c r="K37" s="70">
        <f t="shared" si="0"/>
        <v>-0.25376874267135729</v>
      </c>
      <c r="L37" s="70">
        <f t="shared" si="1"/>
        <v>-3.7328642732425976E-8</v>
      </c>
    </row>
    <row r="38" spans="1:12" x14ac:dyDescent="0.25">
      <c r="A38" s="70" t="s">
        <v>522</v>
      </c>
      <c r="B38" s="70">
        <v>-0.24912266</v>
      </c>
      <c r="C38" s="70">
        <v>-0.24912786113146801</v>
      </c>
      <c r="D38" s="70"/>
      <c r="E38" s="70"/>
      <c r="F38" s="70"/>
      <c r="G38" s="70"/>
      <c r="H38" s="70"/>
      <c r="I38" s="70"/>
      <c r="J38" s="70"/>
      <c r="K38" s="70">
        <f t="shared" si="0"/>
        <v>-0.24912786113146801</v>
      </c>
      <c r="L38" s="70">
        <f t="shared" si="1"/>
        <v>5.2011314680133758E-6</v>
      </c>
    </row>
    <row r="39" spans="1:12" x14ac:dyDescent="0.25">
      <c r="A39" s="70" t="s">
        <v>523</v>
      </c>
      <c r="B39" s="70">
        <v>-0.23287841000000001</v>
      </c>
      <c r="C39" s="70">
        <v>-0.232882102633547</v>
      </c>
      <c r="D39" s="70"/>
      <c r="E39" s="70">
        <v>-0.23288079137505999</v>
      </c>
      <c r="F39" s="70"/>
      <c r="G39" s="70"/>
      <c r="H39" s="70"/>
      <c r="I39" s="70">
        <v>-0.23288188713343599</v>
      </c>
      <c r="J39" s="70"/>
      <c r="K39" s="70">
        <f t="shared" si="0"/>
        <v>-0.23288159371401432</v>
      </c>
      <c r="L39" s="70">
        <f t="shared" si="1"/>
        <v>3.1837140143098352E-6</v>
      </c>
    </row>
    <row r="40" spans="1:12" x14ac:dyDescent="0.25">
      <c r="A40" s="70" t="s">
        <v>524</v>
      </c>
      <c r="B40" s="70">
        <v>-0.25009852999999999</v>
      </c>
      <c r="C40" s="70">
        <v>-0.25010260239031501</v>
      </c>
      <c r="D40" s="70">
        <v>-0.25008801529463698</v>
      </c>
      <c r="E40" s="70"/>
      <c r="F40" s="70"/>
      <c r="G40" s="70"/>
      <c r="H40" s="70"/>
      <c r="I40" s="70"/>
      <c r="J40" s="70"/>
      <c r="K40" s="70">
        <f t="shared" si="0"/>
        <v>-0.25009530884247599</v>
      </c>
      <c r="L40" s="70">
        <f t="shared" si="1"/>
        <v>-3.2211575239915469E-6</v>
      </c>
    </row>
    <row r="41" spans="1:12" x14ac:dyDescent="0.25">
      <c r="A41" s="70" t="s">
        <v>525</v>
      </c>
      <c r="B41" s="70">
        <v>-0.25502065000000002</v>
      </c>
      <c r="C41" s="70">
        <v>-0.255023786555791</v>
      </c>
      <c r="D41" s="70">
        <v>-0.25500936942440899</v>
      </c>
      <c r="E41" s="70"/>
      <c r="F41" s="70"/>
      <c r="G41" s="70"/>
      <c r="H41" s="70"/>
      <c r="I41" s="70"/>
      <c r="J41" s="70"/>
      <c r="K41" s="70">
        <f t="shared" si="0"/>
        <v>-0.25501657799010002</v>
      </c>
      <c r="L41" s="70">
        <f t="shared" si="1"/>
        <v>-4.0720098999913468E-6</v>
      </c>
    </row>
    <row r="42" spans="1:12" x14ac:dyDescent="0.25">
      <c r="A42" s="70" t="s">
        <v>526</v>
      </c>
      <c r="B42" s="70">
        <v>-0.26051817999999999</v>
      </c>
      <c r="C42" s="70"/>
      <c r="D42" s="70">
        <v>-0.26052020784857799</v>
      </c>
      <c r="E42" s="70"/>
      <c r="F42" s="70"/>
      <c r="G42" s="70"/>
      <c r="H42" s="70"/>
      <c r="I42" s="70"/>
      <c r="J42" s="70"/>
      <c r="K42" s="70">
        <f t="shared" si="0"/>
        <v>-0.26052020784857799</v>
      </c>
      <c r="L42" s="70">
        <f t="shared" si="1"/>
        <v>2.0278485780012012E-6</v>
      </c>
    </row>
    <row r="43" spans="1:12" x14ac:dyDescent="0.25">
      <c r="A43" s="70" t="s">
        <v>527</v>
      </c>
      <c r="B43" s="70">
        <v>-0.28667373000000002</v>
      </c>
      <c r="C43" s="70"/>
      <c r="D43" s="70">
        <v>-0.28667220026927798</v>
      </c>
      <c r="E43" s="70"/>
      <c r="F43" s="70"/>
      <c r="G43" s="70"/>
      <c r="H43" s="70"/>
      <c r="I43" s="70"/>
      <c r="J43" s="70"/>
      <c r="K43" s="70">
        <f t="shared" si="0"/>
        <v>-0.28667220026927798</v>
      </c>
      <c r="L43" s="70">
        <f t="shared" si="1"/>
        <v>-1.529730722038547E-6</v>
      </c>
    </row>
    <row r="44" spans="1:12" x14ac:dyDescent="0.25">
      <c r="A44" s="70" t="s">
        <v>528</v>
      </c>
      <c r="B44" s="70">
        <v>-0.20234772000000001</v>
      </c>
      <c r="C44" s="70"/>
      <c r="D44" s="70">
        <v>-0.20235065563459001</v>
      </c>
      <c r="E44" s="70"/>
      <c r="F44" s="70"/>
      <c r="G44" s="70"/>
      <c r="H44" s="70"/>
      <c r="I44" s="70"/>
      <c r="J44" s="70"/>
      <c r="K44" s="70">
        <f t="shared" si="0"/>
        <v>-0.20235065563459001</v>
      </c>
      <c r="L44" s="70">
        <f t="shared" si="1"/>
        <v>2.9356345900011238E-6</v>
      </c>
    </row>
    <row r="45" spans="1:12" x14ac:dyDescent="0.25">
      <c r="A45" s="70" t="s">
        <v>529</v>
      </c>
      <c r="B45" s="70">
        <v>-0.21676313</v>
      </c>
      <c r="C45" s="70">
        <v>-0.216766210885974</v>
      </c>
      <c r="D45" s="70"/>
      <c r="E45" s="70"/>
      <c r="F45" s="70"/>
      <c r="G45" s="70"/>
      <c r="H45" s="70"/>
      <c r="I45" s="70"/>
      <c r="J45" s="70"/>
      <c r="K45" s="70">
        <f t="shared" si="0"/>
        <v>-0.216766210885974</v>
      </c>
      <c r="L45" s="70">
        <f t="shared" si="1"/>
        <v>3.080885974005021E-6</v>
      </c>
    </row>
    <row r="46" spans="1:12" x14ac:dyDescent="0.25">
      <c r="A46" s="70" t="s">
        <v>530</v>
      </c>
      <c r="B46" s="70">
        <v>-0.16912621</v>
      </c>
      <c r="C46" s="70">
        <v>-0.16912859553783199</v>
      </c>
      <c r="D46" s="70"/>
      <c r="E46" s="70"/>
      <c r="F46" s="70">
        <v>-0.16912742745796999</v>
      </c>
      <c r="G46" s="70"/>
      <c r="H46" s="70"/>
      <c r="I46" s="70"/>
      <c r="J46" s="70"/>
      <c r="K46" s="70">
        <f t="shared" si="0"/>
        <v>-0.16912801149790099</v>
      </c>
      <c r="L46" s="34">
        <f t="shared" si="1"/>
        <v>1.8014979009939314E-6</v>
      </c>
    </row>
    <row r="47" spans="1:12" x14ac:dyDescent="0.25">
      <c r="A47" s="70" t="s">
        <v>531</v>
      </c>
      <c r="B47" s="70">
        <v>-0.19724885</v>
      </c>
      <c r="C47" s="70"/>
      <c r="D47" s="70"/>
      <c r="E47" s="70">
        <v>-0.197251485700006</v>
      </c>
      <c r="F47" s="70"/>
      <c r="G47" s="70"/>
      <c r="H47" s="70"/>
      <c r="I47" s="70"/>
      <c r="J47" s="70"/>
      <c r="K47" s="70">
        <f t="shared" si="0"/>
        <v>-0.197251485700006</v>
      </c>
      <c r="L47" s="70">
        <f t="shared" si="1"/>
        <v>2.6357000059984426E-6</v>
      </c>
    </row>
    <row r="48" spans="1:12" x14ac:dyDescent="0.25">
      <c r="A48" s="70" t="s">
        <v>532</v>
      </c>
      <c r="B48" s="70">
        <v>-0.22583745</v>
      </c>
      <c r="C48" s="70"/>
      <c r="D48" s="70"/>
      <c r="E48" s="70">
        <v>-0.22584074981600999</v>
      </c>
      <c r="F48" s="70"/>
      <c r="G48" s="70"/>
      <c r="H48" s="70"/>
      <c r="I48" s="70"/>
      <c r="J48" s="70"/>
      <c r="K48" s="70">
        <f t="shared" si="0"/>
        <v>-0.22584074981600999</v>
      </c>
      <c r="L48" s="70">
        <f t="shared" si="1"/>
        <v>3.2998160099939611E-6</v>
      </c>
    </row>
    <row r="49" spans="1:12" x14ac:dyDescent="0.25">
      <c r="A49" s="70" t="s">
        <v>533</v>
      </c>
      <c r="B49" s="70">
        <v>-0.22853630999999999</v>
      </c>
      <c r="C49" s="70">
        <v>-0.22853860782528601</v>
      </c>
      <c r="D49" s="70"/>
      <c r="E49" s="70">
        <v>-0.228539727108342</v>
      </c>
      <c r="F49" s="70"/>
      <c r="G49" s="70"/>
      <c r="H49" s="70"/>
      <c r="I49" s="70"/>
      <c r="J49" s="70"/>
      <c r="K49" s="70">
        <f t="shared" si="0"/>
        <v>-0.22853916746681402</v>
      </c>
      <c r="L49" s="70">
        <f t="shared" si="1"/>
        <v>2.8574668140268766E-6</v>
      </c>
    </row>
    <row r="50" spans="1:12" x14ac:dyDescent="0.25">
      <c r="A50" s="70" t="s">
        <v>534</v>
      </c>
      <c r="B50" s="70">
        <v>-0.23262589</v>
      </c>
      <c r="C50" s="70">
        <v>-0.232624347610003</v>
      </c>
      <c r="D50" s="70"/>
      <c r="E50" s="70">
        <v>-0.232626113972563</v>
      </c>
      <c r="F50" s="70">
        <v>-0.23262780675724401</v>
      </c>
      <c r="G50" s="70"/>
      <c r="H50" s="70"/>
      <c r="I50" s="70"/>
      <c r="J50" s="70"/>
      <c r="K50" s="70">
        <f t="shared" si="0"/>
        <v>-0.23262608944660335</v>
      </c>
      <c r="L50" s="70">
        <f t="shared" si="1"/>
        <v>1.9944660334392239E-7</v>
      </c>
    </row>
    <row r="51" spans="1:12" x14ac:dyDescent="0.25">
      <c r="A51" s="70" t="s">
        <v>535</v>
      </c>
      <c r="B51" s="70">
        <v>-0.24275643</v>
      </c>
      <c r="C51" s="70"/>
      <c r="D51" s="70"/>
      <c r="E51" s="70">
        <v>-0.242753573032397</v>
      </c>
      <c r="F51" s="70"/>
      <c r="G51" s="70"/>
      <c r="H51" s="70"/>
      <c r="I51" s="70"/>
      <c r="J51" s="70"/>
      <c r="K51" s="70">
        <f t="shared" si="0"/>
        <v>-0.242753573032397</v>
      </c>
      <c r="L51" s="70">
        <f t="shared" si="1"/>
        <v>-2.8569676029932545E-6</v>
      </c>
    </row>
    <row r="52" spans="1:12" x14ac:dyDescent="0.25">
      <c r="A52" s="70" t="s">
        <v>536</v>
      </c>
      <c r="B52" s="70">
        <v>-0.22461825999999999</v>
      </c>
      <c r="C52" s="70"/>
      <c r="D52" s="70"/>
      <c r="E52" s="70">
        <v>-0.2246213234136</v>
      </c>
      <c r="F52" s="70">
        <v>-0.2246197970256</v>
      </c>
      <c r="G52" s="70"/>
      <c r="H52" s="70"/>
      <c r="I52" s="70"/>
      <c r="J52" s="70"/>
      <c r="K52" s="70">
        <f t="shared" si="0"/>
        <v>-0.2246205602196</v>
      </c>
      <c r="L52" s="70">
        <f t="shared" si="1"/>
        <v>2.300219600015474E-6</v>
      </c>
    </row>
    <row r="53" spans="1:12" x14ac:dyDescent="0.25">
      <c r="A53" s="70" t="s">
        <v>537</v>
      </c>
      <c r="B53" s="70">
        <v>-0.20768428999999999</v>
      </c>
      <c r="C53" s="70"/>
      <c r="D53" s="70"/>
      <c r="E53" s="70"/>
      <c r="F53" s="70"/>
      <c r="G53" s="70">
        <v>-0.20767951272990501</v>
      </c>
      <c r="H53" s="70"/>
      <c r="I53" s="70"/>
      <c r="J53" s="70"/>
      <c r="K53" s="70">
        <f t="shared" si="0"/>
        <v>-0.20767951272990501</v>
      </c>
      <c r="L53" s="70">
        <f t="shared" si="1"/>
        <v>-4.7772700949855196E-6</v>
      </c>
    </row>
    <row r="54" spans="1:12" x14ac:dyDescent="0.25">
      <c r="A54" s="70" t="s">
        <v>538</v>
      </c>
      <c r="B54" s="70">
        <v>-0.22127905</v>
      </c>
      <c r="C54" s="70"/>
      <c r="D54" s="70"/>
      <c r="E54" s="70"/>
      <c r="F54" s="70"/>
      <c r="G54" s="70">
        <v>-0.22127487352862599</v>
      </c>
      <c r="H54" s="70"/>
      <c r="I54" s="70"/>
      <c r="J54" s="70"/>
      <c r="K54" s="70">
        <f t="shared" si="0"/>
        <v>-0.22127487352862599</v>
      </c>
      <c r="L54" s="70">
        <f t="shared" si="1"/>
        <v>-4.1764713740177761E-6</v>
      </c>
    </row>
    <row r="55" spans="1:12" x14ac:dyDescent="0.25">
      <c r="A55" s="70" t="s">
        <v>539</v>
      </c>
      <c r="B55" s="70">
        <v>-0.20938480000000001</v>
      </c>
      <c r="C55" s="70"/>
      <c r="D55" s="70"/>
      <c r="E55" s="70"/>
      <c r="F55" s="70"/>
      <c r="G55" s="70">
        <v>-0.209383694798914</v>
      </c>
      <c r="H55" s="70"/>
      <c r="I55" s="70"/>
      <c r="J55" s="70"/>
      <c r="K55" s="70">
        <f t="shared" si="0"/>
        <v>-0.209383694798914</v>
      </c>
      <c r="L55" s="70">
        <f t="shared" si="1"/>
        <v>-1.1052010860101991E-6</v>
      </c>
    </row>
    <row r="56" spans="1:12" x14ac:dyDescent="0.25">
      <c r="A56" s="70" t="s">
        <v>540</v>
      </c>
      <c r="B56" s="70">
        <v>-0.19053735999999999</v>
      </c>
      <c r="C56" s="70"/>
      <c r="D56" s="70"/>
      <c r="E56" s="70"/>
      <c r="F56" s="70">
        <v>-0.190536839073251</v>
      </c>
      <c r="G56" s="70">
        <v>-0.190543740928317</v>
      </c>
      <c r="H56" s="70"/>
      <c r="I56" s="70"/>
      <c r="J56" s="70"/>
      <c r="K56" s="70">
        <f t="shared" si="0"/>
        <v>-0.19054029000078399</v>
      </c>
      <c r="L56" s="70">
        <f t="shared" si="1"/>
        <v>2.9300007839960784E-6</v>
      </c>
    </row>
    <row r="57" spans="1:12" x14ac:dyDescent="0.25">
      <c r="A57" s="70" t="s">
        <v>541</v>
      </c>
      <c r="B57" s="70">
        <v>-0.29412032999999999</v>
      </c>
      <c r="C57" s="70"/>
      <c r="D57" s="70">
        <v>-0.29411353780569899</v>
      </c>
      <c r="E57" s="70"/>
      <c r="F57" s="70"/>
      <c r="G57" s="70"/>
      <c r="H57" s="70"/>
      <c r="I57" s="70"/>
      <c r="J57" s="70"/>
      <c r="K57" s="70">
        <f t="shared" si="0"/>
        <v>-0.29411353780569899</v>
      </c>
      <c r="L57" s="70">
        <f t="shared" si="1"/>
        <v>-6.7921943009974228E-6</v>
      </c>
    </row>
    <row r="58" spans="1:12" x14ac:dyDescent="0.25">
      <c r="A58" s="70" t="s">
        <v>542</v>
      </c>
      <c r="B58" s="70">
        <v>-0.30487825000000002</v>
      </c>
      <c r="C58" s="70">
        <v>-0.304861202206542</v>
      </c>
      <c r="D58" s="70">
        <v>-0.30487500294694603</v>
      </c>
      <c r="E58" s="70"/>
      <c r="F58" s="70"/>
      <c r="G58" s="70"/>
      <c r="H58" s="70"/>
      <c r="I58" s="70"/>
      <c r="J58" s="70"/>
      <c r="K58" s="70">
        <f t="shared" si="0"/>
        <v>-0.30486810257674402</v>
      </c>
      <c r="L58" s="70">
        <f t="shared" si="1"/>
        <v>-1.0147423256001709E-5</v>
      </c>
    </row>
    <row r="59" spans="1:12" x14ac:dyDescent="0.25">
      <c r="A59" s="70" t="s">
        <v>26</v>
      </c>
      <c r="B59" s="70">
        <v>1.0399999600000001</v>
      </c>
      <c r="C59" s="70"/>
      <c r="D59" s="70"/>
      <c r="E59" s="70"/>
      <c r="F59" s="70">
        <v>1.0399994821001599</v>
      </c>
      <c r="G59" s="70"/>
      <c r="H59" s="70">
        <v>1.0400005952228</v>
      </c>
      <c r="I59" s="70"/>
      <c r="J59" s="70"/>
      <c r="K59" s="70">
        <f t="shared" si="0"/>
        <v>1.0400000386614798</v>
      </c>
      <c r="L59" s="70">
        <f t="shared" si="1"/>
        <v>-7.866147977431126E-8</v>
      </c>
    </row>
    <row r="60" spans="1:12" x14ac:dyDescent="0.25">
      <c r="A60" s="70" t="s">
        <v>28</v>
      </c>
      <c r="B60" s="70">
        <v>1.01</v>
      </c>
      <c r="C60" s="70"/>
      <c r="D60" s="70"/>
      <c r="E60" s="70"/>
      <c r="F60" s="70">
        <v>1.0099986548394599</v>
      </c>
      <c r="G60" s="70"/>
      <c r="H60" s="70">
        <v>1.0100017720228101</v>
      </c>
      <c r="I60" s="70"/>
      <c r="J60" s="70"/>
      <c r="K60" s="70">
        <f t="shared" si="0"/>
        <v>1.010000213431135</v>
      </c>
      <c r="L60" s="70">
        <f t="shared" si="1"/>
        <v>-2.1343113498772937E-7</v>
      </c>
    </row>
    <row r="61" spans="1:12" x14ac:dyDescent="0.25">
      <c r="A61" s="34" t="s">
        <v>93</v>
      </c>
      <c r="B61" s="70">
        <v>0.98500019999999999</v>
      </c>
      <c r="C61" s="70"/>
      <c r="D61" s="70"/>
      <c r="E61" s="70"/>
      <c r="F61" s="70">
        <v>0.98499734459320198</v>
      </c>
      <c r="G61" s="70"/>
      <c r="H61" s="70">
        <v>0.98500014317910001</v>
      </c>
      <c r="I61" s="70"/>
      <c r="J61" s="70"/>
      <c r="K61" s="70">
        <f t="shared" si="0"/>
        <v>0.98499874388615094</v>
      </c>
      <c r="L61" s="70">
        <f t="shared" si="1"/>
        <v>1.4561138490520875E-6</v>
      </c>
    </row>
    <row r="62" spans="1:12" x14ac:dyDescent="0.25">
      <c r="A62" s="34" t="s">
        <v>216</v>
      </c>
      <c r="B62" s="70">
        <v>0.98036893000000003</v>
      </c>
      <c r="C62" s="70"/>
      <c r="D62" s="70"/>
      <c r="E62" s="70"/>
      <c r="F62" s="70"/>
      <c r="G62" s="70"/>
      <c r="H62" s="70">
        <v>0.98036863802486696</v>
      </c>
      <c r="I62" s="70"/>
      <c r="J62" s="70"/>
      <c r="K62" s="70">
        <f t="shared" si="0"/>
        <v>0.98036863802486696</v>
      </c>
      <c r="L62" s="70">
        <f t="shared" si="1"/>
        <v>2.9197513307099854E-7</v>
      </c>
    </row>
    <row r="63" spans="1:12" x14ac:dyDescent="0.25">
      <c r="A63" s="70" t="s">
        <v>196</v>
      </c>
      <c r="B63" s="70">
        <v>0.97636016000000003</v>
      </c>
      <c r="C63" s="70"/>
      <c r="D63" s="70"/>
      <c r="E63" s="70"/>
      <c r="F63" s="70"/>
      <c r="G63" s="70"/>
      <c r="H63" s="70">
        <v>0.97635891223690596</v>
      </c>
      <c r="I63" s="70"/>
      <c r="J63" s="70"/>
      <c r="K63" s="70">
        <f t="shared" si="0"/>
        <v>0.97635891223690596</v>
      </c>
      <c r="L63" s="70">
        <f t="shared" si="1"/>
        <v>1.2477630940699314E-6</v>
      </c>
    </row>
    <row r="64" spans="1:12" x14ac:dyDescent="0.25">
      <c r="A64" s="70" t="s">
        <v>225</v>
      </c>
      <c r="B64" s="70">
        <v>0.98000056999999996</v>
      </c>
      <c r="C64" s="70"/>
      <c r="D64" s="70"/>
      <c r="E64" s="70"/>
      <c r="F64" s="70"/>
      <c r="G64" s="70">
        <v>0.979992272985726</v>
      </c>
      <c r="H64" s="70">
        <v>0.979999086200253</v>
      </c>
      <c r="I64" s="70"/>
      <c r="J64" s="70"/>
      <c r="K64" s="70">
        <f t="shared" si="0"/>
        <v>0.9799956795929895</v>
      </c>
      <c r="L64" s="70">
        <f t="shared" si="1"/>
        <v>4.8904070104605069E-6</v>
      </c>
    </row>
    <row r="65" spans="1:12" x14ac:dyDescent="0.25">
      <c r="A65" s="70" t="s">
        <v>217</v>
      </c>
      <c r="B65" s="70">
        <v>0.98204937000000003</v>
      </c>
      <c r="C65" s="70"/>
      <c r="D65" s="70"/>
      <c r="E65" s="70"/>
      <c r="F65" s="70"/>
      <c r="G65" s="70">
        <v>0.98204298671475398</v>
      </c>
      <c r="H65" s="70">
        <v>0.98204775207953199</v>
      </c>
      <c r="I65" s="70"/>
      <c r="J65" s="70"/>
      <c r="K65" s="70">
        <f t="shared" si="0"/>
        <v>0.98204536939714293</v>
      </c>
      <c r="L65" s="70">
        <f t="shared" si="1"/>
        <v>4.0006028571015761E-6</v>
      </c>
    </row>
    <row r="66" spans="1:12" x14ac:dyDescent="0.25">
      <c r="A66" s="70" t="s">
        <v>197</v>
      </c>
      <c r="B66" s="70">
        <v>1.0050006499999999</v>
      </c>
      <c r="C66" s="70"/>
      <c r="D66" s="70"/>
      <c r="E66" s="70"/>
      <c r="F66" s="70">
        <v>1.00499585588206</v>
      </c>
      <c r="G66" s="70">
        <v>1.0049933242054201</v>
      </c>
      <c r="H66" s="70">
        <v>1.0049990837671501</v>
      </c>
      <c r="I66" s="70"/>
      <c r="J66" s="70"/>
      <c r="K66" s="70">
        <f t="shared" si="0"/>
        <v>1.0049960879515434</v>
      </c>
      <c r="L66" s="70">
        <f t="shared" si="1"/>
        <v>4.5620484565578323E-6</v>
      </c>
    </row>
    <row r="67" spans="1:12" x14ac:dyDescent="0.25">
      <c r="A67" s="70" t="s">
        <v>201</v>
      </c>
      <c r="B67" s="70">
        <v>0.98000069000000001</v>
      </c>
      <c r="C67" s="70"/>
      <c r="D67" s="70">
        <v>0.98000455544787102</v>
      </c>
      <c r="E67" s="70"/>
      <c r="F67" s="70">
        <v>0.97999680408721601</v>
      </c>
      <c r="G67" s="70">
        <v>0.97999947060996895</v>
      </c>
      <c r="H67" s="70">
        <v>0.97999907999471303</v>
      </c>
      <c r="I67" s="70"/>
      <c r="J67" s="70"/>
      <c r="K67" s="70">
        <f t="shared" ref="K67:K115" si="2">AVERAGE(C67:J67)</f>
        <v>0.97999997753494228</v>
      </c>
      <c r="L67" s="70">
        <f t="shared" ref="L67:L115" si="3">B67-K67</f>
        <v>7.124650577283731E-7</v>
      </c>
    </row>
    <row r="68" spans="1:12" x14ac:dyDescent="0.25">
      <c r="A68" s="70" t="s">
        <v>200</v>
      </c>
      <c r="B68" s="70">
        <v>0.98338502000000005</v>
      </c>
      <c r="C68" s="70"/>
      <c r="D68" s="70"/>
      <c r="E68" s="70">
        <v>0.983385684872358</v>
      </c>
      <c r="F68" s="70">
        <v>0.98338164559802899</v>
      </c>
      <c r="G68" s="70"/>
      <c r="H68" s="70"/>
      <c r="I68" s="70"/>
      <c r="J68" s="70"/>
      <c r="K68" s="70">
        <f t="shared" si="2"/>
        <v>0.98338366523519349</v>
      </c>
      <c r="L68" s="70">
        <f t="shared" si="3"/>
        <v>1.3547648065603823E-6</v>
      </c>
    </row>
    <row r="69" spans="1:12" x14ac:dyDescent="0.25">
      <c r="A69" s="70" t="s">
        <v>226</v>
      </c>
      <c r="B69" s="70">
        <v>0.97296676999999998</v>
      </c>
      <c r="C69" s="70"/>
      <c r="D69" s="70">
        <v>0.97297247916982599</v>
      </c>
      <c r="E69" s="70"/>
      <c r="F69" s="70">
        <v>0.97296241538263295</v>
      </c>
      <c r="G69" s="70"/>
      <c r="H69" s="70"/>
      <c r="I69" s="70"/>
      <c r="J69" s="70"/>
      <c r="K69" s="70">
        <f t="shared" si="2"/>
        <v>0.97296744727622952</v>
      </c>
      <c r="L69" s="70">
        <f t="shared" si="3"/>
        <v>-6.772762295437218E-7</v>
      </c>
    </row>
    <row r="70" spans="1:12" x14ac:dyDescent="0.25">
      <c r="A70" s="70" t="s">
        <v>198</v>
      </c>
      <c r="B70" s="70">
        <v>1.01500043</v>
      </c>
      <c r="C70" s="70"/>
      <c r="D70" s="70"/>
      <c r="E70" s="70"/>
      <c r="F70" s="70">
        <v>1.01499841888015</v>
      </c>
      <c r="G70" s="70"/>
      <c r="H70" s="70"/>
      <c r="I70" s="70"/>
      <c r="J70" s="70"/>
      <c r="K70" s="70">
        <f t="shared" si="2"/>
        <v>1.01499841888015</v>
      </c>
      <c r="L70" s="70">
        <f t="shared" si="3"/>
        <v>2.0111198499872529E-6</v>
      </c>
    </row>
    <row r="71" spans="1:12" x14ac:dyDescent="0.25">
      <c r="A71" s="70" t="s">
        <v>199</v>
      </c>
      <c r="B71" s="70">
        <v>0.98153042000000001</v>
      </c>
      <c r="C71" s="70"/>
      <c r="D71" s="70">
        <v>0.98153453172337701</v>
      </c>
      <c r="E71" s="70">
        <v>0.98153267188543603</v>
      </c>
      <c r="F71" s="70">
        <v>0.98152892404529402</v>
      </c>
      <c r="G71" s="70"/>
      <c r="H71" s="70"/>
      <c r="I71" s="70"/>
      <c r="J71" s="70"/>
      <c r="K71" s="70">
        <f t="shared" si="2"/>
        <v>0.98153204255136905</v>
      </c>
      <c r="L71" s="70">
        <f t="shared" si="3"/>
        <v>-1.622551369040437E-6</v>
      </c>
    </row>
    <row r="72" spans="1:12" x14ac:dyDescent="0.25">
      <c r="A72" s="70" t="s">
        <v>233</v>
      </c>
      <c r="B72" s="70">
        <v>0.97381222999999995</v>
      </c>
      <c r="C72" s="70"/>
      <c r="D72" s="70"/>
      <c r="E72" s="70">
        <v>0.97381488023533802</v>
      </c>
      <c r="F72" s="70">
        <v>0.97380923979029499</v>
      </c>
      <c r="G72" s="70"/>
      <c r="H72" s="70"/>
      <c r="I72" s="70"/>
      <c r="J72" s="70"/>
      <c r="K72" s="70">
        <f t="shared" si="2"/>
        <v>0.9738120600128165</v>
      </c>
      <c r="L72" s="70">
        <f t="shared" si="3"/>
        <v>1.6998718344041208E-7</v>
      </c>
    </row>
    <row r="73" spans="1:12" x14ac:dyDescent="0.25">
      <c r="A73" s="70" t="s">
        <v>604</v>
      </c>
      <c r="B73" s="70">
        <v>0.98731922000000005</v>
      </c>
      <c r="C73" s="70">
        <v>0.98731978998075398</v>
      </c>
      <c r="D73" s="70"/>
      <c r="E73" s="70">
        <v>0.98732150669894403</v>
      </c>
      <c r="F73" s="70">
        <v>0.98731806259823796</v>
      </c>
      <c r="G73" s="70"/>
      <c r="H73" s="70">
        <v>0.98731822533379898</v>
      </c>
      <c r="I73" s="70"/>
      <c r="J73" s="70"/>
      <c r="K73" s="70">
        <f t="shared" si="2"/>
        <v>0.98731939615293374</v>
      </c>
      <c r="L73" s="70">
        <f t="shared" si="3"/>
        <v>-1.76152933684115E-7</v>
      </c>
    </row>
    <row r="74" spans="1:12" x14ac:dyDescent="0.25">
      <c r="A74" s="70" t="s">
        <v>605</v>
      </c>
      <c r="B74" s="70">
        <v>1.0133625900000001</v>
      </c>
      <c r="C74" s="70"/>
      <c r="D74" s="70"/>
      <c r="E74" s="70"/>
      <c r="F74" s="70">
        <v>1.0133597235804299</v>
      </c>
      <c r="G74" s="70"/>
      <c r="H74" s="70"/>
      <c r="I74" s="70"/>
      <c r="J74" s="70"/>
      <c r="K74" s="70">
        <f t="shared" si="2"/>
        <v>1.0133597235804299</v>
      </c>
      <c r="L74" s="70">
        <f t="shared" si="3"/>
        <v>2.866419570146661E-6</v>
      </c>
    </row>
    <row r="75" spans="1:12" x14ac:dyDescent="0.25">
      <c r="A75" s="70" t="s">
        <v>606</v>
      </c>
      <c r="B75" s="70">
        <v>1.0174471199999999</v>
      </c>
      <c r="C75" s="70"/>
      <c r="D75" s="70"/>
      <c r="E75" s="70"/>
      <c r="F75" s="70">
        <v>1.0174441509611001</v>
      </c>
      <c r="G75" s="70"/>
      <c r="H75" s="70"/>
      <c r="I75" s="70"/>
      <c r="J75" s="70"/>
      <c r="K75" s="70">
        <f t="shared" si="2"/>
        <v>1.0174441509611001</v>
      </c>
      <c r="L75" s="70">
        <f t="shared" si="3"/>
        <v>2.9690388998471207E-6</v>
      </c>
    </row>
    <row r="76" spans="1:12" x14ac:dyDescent="0.25">
      <c r="A76" s="70" t="s">
        <v>607</v>
      </c>
      <c r="B76" s="70">
        <v>0.97112726000000005</v>
      </c>
      <c r="C76" s="70"/>
      <c r="D76" s="70"/>
      <c r="E76" s="70"/>
      <c r="F76" s="70"/>
      <c r="G76" s="70"/>
      <c r="H76" s="70">
        <v>0.97112435018388299</v>
      </c>
      <c r="I76" s="70">
        <v>0.971127736057942</v>
      </c>
      <c r="J76" s="70"/>
      <c r="K76" s="70">
        <f t="shared" si="2"/>
        <v>0.97112604312091255</v>
      </c>
      <c r="L76" s="70">
        <f t="shared" si="3"/>
        <v>1.2168790874955704E-6</v>
      </c>
    </row>
    <row r="77" spans="1:12" x14ac:dyDescent="0.25">
      <c r="A77" s="70" t="s">
        <v>608</v>
      </c>
      <c r="B77" s="70">
        <v>0.93334543999999997</v>
      </c>
      <c r="C77" s="70"/>
      <c r="D77" s="70"/>
      <c r="E77" s="70"/>
      <c r="F77" s="70"/>
      <c r="G77" s="70"/>
      <c r="H77" s="70">
        <v>0.93334090442976103</v>
      </c>
      <c r="I77" s="70">
        <v>0.93334141254891301</v>
      </c>
      <c r="J77" s="70"/>
      <c r="K77" s="70">
        <f t="shared" si="2"/>
        <v>0.93334115848933696</v>
      </c>
      <c r="L77" s="70">
        <f t="shared" si="3"/>
        <v>4.281510663006749E-6</v>
      </c>
    </row>
    <row r="78" spans="1:12" x14ac:dyDescent="0.25">
      <c r="A78" s="70" t="s">
        <v>609</v>
      </c>
      <c r="B78" s="70">
        <v>0.92292852000000003</v>
      </c>
      <c r="C78" s="70"/>
      <c r="D78" s="70"/>
      <c r="E78" s="70"/>
      <c r="F78" s="70"/>
      <c r="G78" s="70"/>
      <c r="H78" s="70"/>
      <c r="I78" s="70">
        <v>0.92291847902642399</v>
      </c>
      <c r="J78" s="70"/>
      <c r="K78" s="70">
        <f t="shared" si="2"/>
        <v>0.92291847902642399</v>
      </c>
      <c r="L78" s="70">
        <f t="shared" si="3"/>
        <v>1.0040973576042056E-5</v>
      </c>
    </row>
    <row r="79" spans="1:12" x14ac:dyDescent="0.25">
      <c r="A79" s="70" t="s">
        <v>610</v>
      </c>
      <c r="B79" s="70">
        <v>0.92147047999999998</v>
      </c>
      <c r="C79" s="70"/>
      <c r="D79" s="70"/>
      <c r="E79" s="70"/>
      <c r="F79" s="70"/>
      <c r="G79" s="70"/>
      <c r="H79" s="70"/>
      <c r="I79" s="70">
        <v>0.92147379722636602</v>
      </c>
      <c r="J79" s="70"/>
      <c r="K79" s="70">
        <f t="shared" si="2"/>
        <v>0.92147379722636602</v>
      </c>
      <c r="L79" s="70">
        <f t="shared" si="3"/>
        <v>-3.317226366039705E-6</v>
      </c>
    </row>
    <row r="80" spans="1:12" x14ac:dyDescent="0.25">
      <c r="A80" s="70" t="s">
        <v>611</v>
      </c>
      <c r="B80" s="70">
        <v>0.92181935000000004</v>
      </c>
      <c r="C80" s="70">
        <v>0.92181976441571201</v>
      </c>
      <c r="D80" s="70"/>
      <c r="E80" s="70"/>
      <c r="F80" s="70"/>
      <c r="G80" s="70"/>
      <c r="H80" s="70"/>
      <c r="I80" s="70">
        <v>0.921816312113933</v>
      </c>
      <c r="J80" s="70"/>
      <c r="K80" s="70">
        <f t="shared" si="2"/>
        <v>0.92181803826482245</v>
      </c>
      <c r="L80" s="70">
        <f t="shared" si="3"/>
        <v>1.3117351775893127E-6</v>
      </c>
    </row>
    <row r="81" spans="1:12" x14ac:dyDescent="0.25">
      <c r="A81" s="70" t="s">
        <v>612</v>
      </c>
      <c r="B81" s="70">
        <v>0.92017305999999999</v>
      </c>
      <c r="C81" s="70"/>
      <c r="D81" s="70"/>
      <c r="E81" s="70"/>
      <c r="F81" s="70"/>
      <c r="G81" s="70"/>
      <c r="H81" s="70"/>
      <c r="I81" s="70">
        <v>0.92016994277993702</v>
      </c>
      <c r="J81" s="70"/>
      <c r="K81" s="70">
        <f t="shared" si="2"/>
        <v>0.92016994277993702</v>
      </c>
      <c r="L81" s="70">
        <f t="shared" si="3"/>
        <v>3.1172200629647762E-6</v>
      </c>
    </row>
    <row r="82" spans="1:12" x14ac:dyDescent="0.25">
      <c r="A82" s="70" t="s">
        <v>613</v>
      </c>
      <c r="B82" s="70">
        <v>0.90876361999999999</v>
      </c>
      <c r="C82" s="70"/>
      <c r="D82" s="70"/>
      <c r="E82" s="70"/>
      <c r="F82" s="70"/>
      <c r="G82" s="70"/>
      <c r="H82" s="70"/>
      <c r="I82" s="70">
        <v>0.90874792030046503</v>
      </c>
      <c r="J82" s="70">
        <v>0.90879500656054901</v>
      </c>
      <c r="K82" s="70">
        <f t="shared" si="2"/>
        <v>0.90877146343050708</v>
      </c>
      <c r="L82" s="70">
        <f t="shared" si="3"/>
        <v>-7.8434305070818056E-6</v>
      </c>
    </row>
    <row r="83" spans="1:12" x14ac:dyDescent="0.25">
      <c r="A83" s="70" t="s">
        <v>614</v>
      </c>
      <c r="B83" s="70">
        <v>0.87942608</v>
      </c>
      <c r="C83" s="70"/>
      <c r="D83" s="70"/>
      <c r="E83" s="70"/>
      <c r="F83" s="70"/>
      <c r="G83" s="70"/>
      <c r="H83" s="70"/>
      <c r="I83" s="70">
        <v>0.87943628700342402</v>
      </c>
      <c r="J83" s="70">
        <v>0.87943258516210199</v>
      </c>
      <c r="K83" s="70">
        <f t="shared" si="2"/>
        <v>0.87943443608276306</v>
      </c>
      <c r="L83" s="70">
        <f t="shared" si="3"/>
        <v>-8.3560827630613232E-6</v>
      </c>
    </row>
    <row r="84" spans="1:12" x14ac:dyDescent="0.25">
      <c r="A84" s="70" t="s">
        <v>615</v>
      </c>
      <c r="B84" s="70">
        <v>0.91023553999999995</v>
      </c>
      <c r="C84" s="70"/>
      <c r="D84" s="70"/>
      <c r="E84" s="70"/>
      <c r="F84" s="70"/>
      <c r="G84" s="70"/>
      <c r="H84" s="70"/>
      <c r="I84" s="70">
        <v>0.91022491942125505</v>
      </c>
      <c r="J84" s="70">
        <v>0.91026705141116104</v>
      </c>
      <c r="K84" s="70">
        <f t="shared" si="2"/>
        <v>0.91024598541620805</v>
      </c>
      <c r="L84" s="70">
        <f t="shared" si="3"/>
        <v>-1.0445416208093583E-5</v>
      </c>
    </row>
    <row r="85" spans="1:12" x14ac:dyDescent="0.25">
      <c r="A85" s="70" t="s">
        <v>616</v>
      </c>
      <c r="B85" s="70">
        <v>0.93852168999999996</v>
      </c>
      <c r="C85" s="70"/>
      <c r="D85" s="70"/>
      <c r="E85" s="70"/>
      <c r="F85" s="70"/>
      <c r="G85" s="70">
        <v>0.93851379810040403</v>
      </c>
      <c r="H85" s="70"/>
      <c r="I85" s="70"/>
      <c r="J85" s="70">
        <v>0.93854898144467303</v>
      </c>
      <c r="K85" s="70">
        <f t="shared" si="2"/>
        <v>0.93853138977253847</v>
      </c>
      <c r="L85" s="70">
        <f t="shared" si="3"/>
        <v>-9.6997725385072897E-6</v>
      </c>
    </row>
    <row r="86" spans="1:12" x14ac:dyDescent="0.25">
      <c r="A86" s="70" t="s">
        <v>617</v>
      </c>
      <c r="B86" s="70">
        <v>0.95606005000000005</v>
      </c>
      <c r="C86" s="70"/>
      <c r="D86" s="70"/>
      <c r="E86" s="70"/>
      <c r="F86" s="70"/>
      <c r="G86" s="70">
        <v>0.95605277382041898</v>
      </c>
      <c r="H86" s="70"/>
      <c r="I86" s="70"/>
      <c r="J86" s="70">
        <v>0.95608489854845602</v>
      </c>
      <c r="K86" s="70">
        <f t="shared" si="2"/>
        <v>0.9560688361844375</v>
      </c>
      <c r="L86" s="70">
        <f t="shared" si="3"/>
        <v>-8.7861844374481635E-6</v>
      </c>
    </row>
    <row r="87" spans="1:12" x14ac:dyDescent="0.25">
      <c r="A87" s="70" t="s">
        <v>618</v>
      </c>
      <c r="B87" s="70">
        <v>0.97128910000000002</v>
      </c>
      <c r="C87" s="70"/>
      <c r="D87" s="70"/>
      <c r="E87" s="70"/>
      <c r="F87" s="70"/>
      <c r="G87" s="70">
        <v>0.97128266045316203</v>
      </c>
      <c r="H87" s="70"/>
      <c r="I87" s="70"/>
      <c r="J87" s="70"/>
      <c r="K87" s="70">
        <f t="shared" si="2"/>
        <v>0.97128266045316203</v>
      </c>
      <c r="L87" s="70">
        <f t="shared" si="3"/>
        <v>6.4395468379885301E-6</v>
      </c>
    </row>
    <row r="88" spans="1:12" x14ac:dyDescent="0.25">
      <c r="A88" s="70" t="s">
        <v>619</v>
      </c>
      <c r="B88" s="70">
        <v>0.85622582999999997</v>
      </c>
      <c r="C88" s="70"/>
      <c r="D88" s="70"/>
      <c r="E88" s="70"/>
      <c r="F88" s="70"/>
      <c r="G88" s="70"/>
      <c r="H88" s="70"/>
      <c r="I88" s="70">
        <v>0.85625387806020903</v>
      </c>
      <c r="J88" s="70">
        <v>0.85622853289665202</v>
      </c>
      <c r="K88" s="70">
        <f t="shared" si="2"/>
        <v>0.85624120547843052</v>
      </c>
      <c r="L88" s="70">
        <f t="shared" si="3"/>
        <v>-1.5375478430557088E-5</v>
      </c>
    </row>
    <row r="89" spans="1:12" x14ac:dyDescent="0.25">
      <c r="A89" s="70" t="s">
        <v>620</v>
      </c>
      <c r="B89" s="70">
        <v>0.82410006999999996</v>
      </c>
      <c r="C89" s="70"/>
      <c r="D89" s="70"/>
      <c r="E89" s="70"/>
      <c r="F89" s="70"/>
      <c r="G89" s="70"/>
      <c r="H89" s="70"/>
      <c r="I89" s="70"/>
      <c r="J89" s="70">
        <v>0.82409853648692399</v>
      </c>
      <c r="K89" s="70">
        <f t="shared" si="2"/>
        <v>0.82409853648692399</v>
      </c>
      <c r="L89" s="70">
        <f t="shared" si="3"/>
        <v>1.5335130759686066E-6</v>
      </c>
    </row>
    <row r="90" spans="1:12" x14ac:dyDescent="0.25">
      <c r="A90" s="70" t="s">
        <v>621</v>
      </c>
      <c r="B90" s="70">
        <v>0.83723649</v>
      </c>
      <c r="C90" s="70"/>
      <c r="D90" s="70"/>
      <c r="E90" s="70"/>
      <c r="F90" s="70"/>
      <c r="G90" s="70"/>
      <c r="H90" s="70"/>
      <c r="I90" s="70"/>
      <c r="J90" s="70">
        <v>0.83723996119953104</v>
      </c>
      <c r="K90" s="70">
        <f t="shared" si="2"/>
        <v>0.83723996119953104</v>
      </c>
      <c r="L90" s="70">
        <f t="shared" si="3"/>
        <v>-3.4711995310354737E-6</v>
      </c>
    </row>
    <row r="91" spans="1:12" x14ac:dyDescent="0.25">
      <c r="A91" s="70" t="s">
        <v>622</v>
      </c>
      <c r="B91" s="70">
        <v>0.83463328000000003</v>
      </c>
      <c r="C91" s="70"/>
      <c r="D91" s="70"/>
      <c r="E91" s="70"/>
      <c r="F91" s="70"/>
      <c r="G91" s="70"/>
      <c r="H91" s="70"/>
      <c r="I91" s="70"/>
      <c r="J91" s="70">
        <v>0.83463680279197805</v>
      </c>
      <c r="K91" s="70">
        <f t="shared" si="2"/>
        <v>0.83463680279197805</v>
      </c>
      <c r="L91" s="70">
        <f t="shared" si="3"/>
        <v>-3.5227919780167483E-6</v>
      </c>
    </row>
    <row r="92" spans="1:12" x14ac:dyDescent="0.25">
      <c r="A92" s="70" t="s">
        <v>623</v>
      </c>
      <c r="B92" s="70">
        <v>0.87461286000000005</v>
      </c>
      <c r="C92" s="70"/>
      <c r="D92" s="70"/>
      <c r="E92" s="70"/>
      <c r="F92" s="70"/>
      <c r="G92" s="70"/>
      <c r="H92" s="70"/>
      <c r="I92" s="70"/>
      <c r="J92" s="70">
        <v>0.87460860940422103</v>
      </c>
      <c r="K92" s="70">
        <f t="shared" si="2"/>
        <v>0.87460860940422103</v>
      </c>
      <c r="L92" s="70">
        <f t="shared" si="3"/>
        <v>4.2505957790206494E-6</v>
      </c>
    </row>
    <row r="93" spans="1:12" x14ac:dyDescent="0.25">
      <c r="A93" s="70" t="s">
        <v>624</v>
      </c>
      <c r="B93" s="70">
        <v>0.88219066000000002</v>
      </c>
      <c r="C93" s="70">
        <v>0.882191768329179</v>
      </c>
      <c r="D93" s="70"/>
      <c r="E93" s="70"/>
      <c r="F93" s="70"/>
      <c r="G93" s="70"/>
      <c r="H93" s="70"/>
      <c r="I93" s="70"/>
      <c r="J93" s="70">
        <v>0.88218714865690795</v>
      </c>
      <c r="K93" s="70">
        <f t="shared" si="2"/>
        <v>0.88218945849304342</v>
      </c>
      <c r="L93" s="70">
        <f t="shared" si="3"/>
        <v>1.2015069565940451E-6</v>
      </c>
    </row>
    <row r="94" spans="1:12" x14ac:dyDescent="0.25">
      <c r="A94" s="70" t="s">
        <v>625</v>
      </c>
      <c r="B94" s="70">
        <v>0.89265976999999996</v>
      </c>
      <c r="C94" s="70">
        <v>0.89265941069938004</v>
      </c>
      <c r="D94" s="70">
        <v>0.89265946253861495</v>
      </c>
      <c r="E94" s="70"/>
      <c r="F94" s="70"/>
      <c r="G94" s="70"/>
      <c r="H94" s="70"/>
      <c r="I94" s="70"/>
      <c r="J94" s="70">
        <v>0.89265939390112403</v>
      </c>
      <c r="K94" s="70">
        <f t="shared" si="2"/>
        <v>0.89265942237970641</v>
      </c>
      <c r="L94" s="70">
        <f t="shared" si="3"/>
        <v>3.4762029355039914E-7</v>
      </c>
    </row>
    <row r="95" spans="1:12" x14ac:dyDescent="0.25">
      <c r="A95" s="70" t="s">
        <v>626</v>
      </c>
      <c r="B95" s="70">
        <v>0.90085890999999996</v>
      </c>
      <c r="C95" s="70">
        <v>0.90085823163538203</v>
      </c>
      <c r="D95" s="70"/>
      <c r="E95" s="70"/>
      <c r="F95" s="70"/>
      <c r="G95" s="70"/>
      <c r="H95" s="70"/>
      <c r="I95" s="70"/>
      <c r="J95" s="70"/>
      <c r="K95" s="70">
        <f t="shared" si="2"/>
        <v>0.90085823163538203</v>
      </c>
      <c r="L95" s="34">
        <f t="shared" si="3"/>
        <v>6.7836461792314395E-7</v>
      </c>
    </row>
    <row r="96" spans="1:12" x14ac:dyDescent="0.25">
      <c r="A96" s="70" t="s">
        <v>627</v>
      </c>
      <c r="B96" s="70">
        <v>0.92511083999999999</v>
      </c>
      <c r="C96" s="70">
        <v>0.92511064267443799</v>
      </c>
      <c r="D96" s="70"/>
      <c r="E96" s="70">
        <v>0.92511200482509703</v>
      </c>
      <c r="F96" s="70"/>
      <c r="G96" s="70"/>
      <c r="H96" s="70"/>
      <c r="I96" s="70">
        <v>0.92510931212675795</v>
      </c>
      <c r="J96" s="70"/>
      <c r="K96" s="70">
        <f t="shared" si="2"/>
        <v>0.92511065320876418</v>
      </c>
      <c r="L96" s="34">
        <f t="shared" si="3"/>
        <v>1.8679123581222257E-7</v>
      </c>
    </row>
    <row r="97" spans="1:12" x14ac:dyDescent="0.25">
      <c r="A97" s="70" t="s">
        <v>628</v>
      </c>
      <c r="B97" s="70">
        <v>0.89928430000000004</v>
      </c>
      <c r="C97" s="70">
        <v>0.89928431875618098</v>
      </c>
      <c r="D97" s="70">
        <v>0.89930276973186496</v>
      </c>
      <c r="E97" s="70"/>
      <c r="F97" s="70"/>
      <c r="G97" s="70"/>
      <c r="H97" s="70"/>
      <c r="I97" s="70"/>
      <c r="J97" s="70"/>
      <c r="K97" s="70">
        <f t="shared" si="2"/>
        <v>0.89929354424402297</v>
      </c>
      <c r="L97" s="70">
        <f t="shared" si="3"/>
        <v>-9.2442440229323353E-6</v>
      </c>
    </row>
    <row r="98" spans="1:12" x14ac:dyDescent="0.25">
      <c r="A98" s="70" t="s">
        <v>629</v>
      </c>
      <c r="B98" s="70">
        <v>0.89143782000000005</v>
      </c>
      <c r="C98" s="70">
        <v>0.89143844198141398</v>
      </c>
      <c r="D98" s="70">
        <v>0.89143536980342697</v>
      </c>
      <c r="E98" s="70"/>
      <c r="F98" s="70"/>
      <c r="G98" s="70"/>
      <c r="H98" s="70"/>
      <c r="I98" s="70"/>
      <c r="J98" s="70"/>
      <c r="K98" s="70">
        <f t="shared" si="2"/>
        <v>0.89143690589242053</v>
      </c>
      <c r="L98" s="70">
        <f t="shared" si="3"/>
        <v>9.1410757951937427E-7</v>
      </c>
    </row>
    <row r="99" spans="1:12" x14ac:dyDescent="0.25">
      <c r="A99" s="70" t="s">
        <v>630</v>
      </c>
      <c r="B99" s="70">
        <v>0.93304145999999999</v>
      </c>
      <c r="C99" s="70"/>
      <c r="D99" s="70">
        <v>0.93304225032990495</v>
      </c>
      <c r="E99" s="70"/>
      <c r="F99" s="70"/>
      <c r="G99" s="70"/>
      <c r="H99" s="70"/>
      <c r="I99" s="70"/>
      <c r="J99" s="70"/>
      <c r="K99" s="70">
        <f t="shared" si="2"/>
        <v>0.93304225032990495</v>
      </c>
      <c r="L99" s="70">
        <f t="shared" si="3"/>
        <v>-7.9032990496497035E-7</v>
      </c>
    </row>
    <row r="100" spans="1:12" x14ac:dyDescent="0.25">
      <c r="A100" s="70" t="s">
        <v>631</v>
      </c>
      <c r="B100" s="70">
        <v>0.89099465</v>
      </c>
      <c r="C100" s="70"/>
      <c r="D100" s="70">
        <v>0.890993161520235</v>
      </c>
      <c r="E100" s="70"/>
      <c r="F100" s="70"/>
      <c r="G100" s="70"/>
      <c r="H100" s="70"/>
      <c r="I100" s="70"/>
      <c r="J100" s="70"/>
      <c r="K100" s="70">
        <f t="shared" si="2"/>
        <v>0.890993161520235</v>
      </c>
      <c r="L100" s="70">
        <f t="shared" si="3"/>
        <v>1.4884797649994397E-6</v>
      </c>
    </row>
    <row r="101" spans="1:12" x14ac:dyDescent="0.25">
      <c r="A101" s="70" t="s">
        <v>632</v>
      </c>
      <c r="B101" s="70">
        <v>0.96036047999999996</v>
      </c>
      <c r="C101" s="70"/>
      <c r="D101" s="70">
        <v>0.96036488779017604</v>
      </c>
      <c r="E101" s="70"/>
      <c r="F101" s="70"/>
      <c r="G101" s="70"/>
      <c r="H101" s="70"/>
      <c r="I101" s="70"/>
      <c r="J101" s="70"/>
      <c r="K101" s="70">
        <f t="shared" si="2"/>
        <v>0.96036488779017604</v>
      </c>
      <c r="L101" s="70">
        <f t="shared" si="3"/>
        <v>-4.407790176075288E-6</v>
      </c>
    </row>
    <row r="102" spans="1:12" x14ac:dyDescent="0.25">
      <c r="A102" s="70" t="s">
        <v>633</v>
      </c>
      <c r="B102" s="70">
        <v>0.93749077000000003</v>
      </c>
      <c r="C102" s="70">
        <v>0.93749102706870502</v>
      </c>
      <c r="D102" s="70"/>
      <c r="E102" s="70"/>
      <c r="F102" s="70"/>
      <c r="G102" s="70"/>
      <c r="H102" s="70"/>
      <c r="I102" s="70"/>
      <c r="J102" s="70"/>
      <c r="K102" s="70">
        <f t="shared" si="2"/>
        <v>0.93749102706870502</v>
      </c>
      <c r="L102" s="70">
        <f t="shared" si="3"/>
        <v>-2.5706870498964918E-7</v>
      </c>
    </row>
    <row r="103" spans="1:12" x14ac:dyDescent="0.25">
      <c r="A103" s="70" t="s">
        <v>634</v>
      </c>
      <c r="B103" s="70">
        <v>0.97545948000000005</v>
      </c>
      <c r="C103" s="70">
        <v>0.97546081592809397</v>
      </c>
      <c r="D103" s="70"/>
      <c r="E103" s="70"/>
      <c r="F103" s="70">
        <v>0.97545556433208103</v>
      </c>
      <c r="G103" s="70"/>
      <c r="H103" s="70"/>
      <c r="I103" s="70"/>
      <c r="J103" s="70"/>
      <c r="K103" s="70">
        <f t="shared" si="2"/>
        <v>0.9754581901300875</v>
      </c>
      <c r="L103" s="70">
        <f t="shared" si="3"/>
        <v>1.2898699125463153E-6</v>
      </c>
    </row>
    <row r="104" spans="1:12" x14ac:dyDescent="0.25">
      <c r="A104" s="70" t="s">
        <v>635</v>
      </c>
      <c r="B104" s="70">
        <v>0.96009522000000003</v>
      </c>
      <c r="C104" s="70"/>
      <c r="D104" s="70"/>
      <c r="E104" s="70">
        <v>0.96009150954064504</v>
      </c>
      <c r="F104" s="70"/>
      <c r="G104" s="70"/>
      <c r="H104" s="70"/>
      <c r="I104" s="70"/>
      <c r="J104" s="70"/>
      <c r="K104" s="70">
        <f t="shared" si="2"/>
        <v>0.96009150954064504</v>
      </c>
      <c r="L104" s="70">
        <f t="shared" si="3"/>
        <v>3.7104593549885934E-6</v>
      </c>
    </row>
    <row r="105" spans="1:12" x14ac:dyDescent="0.25">
      <c r="A105" s="70" t="s">
        <v>636</v>
      </c>
      <c r="B105" s="70">
        <v>0.93772991999999999</v>
      </c>
      <c r="C105" s="70"/>
      <c r="D105" s="70"/>
      <c r="E105" s="70">
        <v>0.93772988523025902</v>
      </c>
      <c r="F105" s="70"/>
      <c r="G105" s="70"/>
      <c r="H105" s="70"/>
      <c r="I105" s="70"/>
      <c r="J105" s="70"/>
      <c r="K105" s="70">
        <f t="shared" si="2"/>
        <v>0.93772988523025902</v>
      </c>
      <c r="L105" s="70">
        <f t="shared" si="3"/>
        <v>3.4769740975271191E-8</v>
      </c>
    </row>
    <row r="106" spans="1:12" x14ac:dyDescent="0.25">
      <c r="A106" s="70" t="s">
        <v>637</v>
      </c>
      <c r="B106" s="70">
        <v>0.93406535000000002</v>
      </c>
      <c r="C106" s="70">
        <v>0.93406612946921097</v>
      </c>
      <c r="D106" s="70"/>
      <c r="E106" s="70">
        <v>0.93406681847050199</v>
      </c>
      <c r="F106" s="70"/>
      <c r="G106" s="70"/>
      <c r="H106" s="70"/>
      <c r="I106" s="70"/>
      <c r="J106" s="70"/>
      <c r="K106" s="70">
        <f t="shared" si="2"/>
        <v>0.93406647396985654</v>
      </c>
      <c r="L106" s="70">
        <f t="shared" si="3"/>
        <v>-1.1239698565201905E-6</v>
      </c>
    </row>
    <row r="107" spans="1:12" x14ac:dyDescent="0.25">
      <c r="A107" s="70" t="s">
        <v>638</v>
      </c>
      <c r="B107" s="70">
        <v>0.93998314000000005</v>
      </c>
      <c r="C107" s="70">
        <v>0.93998669864094198</v>
      </c>
      <c r="D107" s="70"/>
      <c r="E107" s="70">
        <v>0.93998221783831204</v>
      </c>
      <c r="F107" s="70">
        <v>0.93997544786221998</v>
      </c>
      <c r="G107" s="70"/>
      <c r="H107" s="70"/>
      <c r="I107" s="70"/>
      <c r="J107" s="70"/>
      <c r="K107" s="70">
        <f t="shared" si="2"/>
        <v>0.93998145478049133</v>
      </c>
      <c r="L107" s="70">
        <f t="shared" si="3"/>
        <v>1.6852195087180277E-6</v>
      </c>
    </row>
    <row r="108" spans="1:12" x14ac:dyDescent="0.25">
      <c r="A108" s="70" t="s">
        <v>639</v>
      </c>
      <c r="B108" s="70">
        <v>0.93113723999999998</v>
      </c>
      <c r="C108" s="70"/>
      <c r="D108" s="70"/>
      <c r="E108" s="70">
        <v>0.93113848609809102</v>
      </c>
      <c r="F108" s="70"/>
      <c r="G108" s="70"/>
      <c r="H108" s="70"/>
      <c r="I108" s="70"/>
      <c r="J108" s="70"/>
      <c r="K108" s="70">
        <f t="shared" si="2"/>
        <v>0.93113848609809102</v>
      </c>
      <c r="L108" s="70">
        <f t="shared" si="3"/>
        <v>-1.2460980910455888E-6</v>
      </c>
    </row>
    <row r="109" spans="1:12" x14ac:dyDescent="0.25">
      <c r="A109" s="70" t="s">
        <v>640</v>
      </c>
      <c r="B109" s="70">
        <v>0.97215658999999999</v>
      </c>
      <c r="C109" s="70"/>
      <c r="D109" s="70"/>
      <c r="E109" s="70">
        <v>0.97215750838347803</v>
      </c>
      <c r="F109" s="70">
        <v>0.97215110454365194</v>
      </c>
      <c r="G109" s="70"/>
      <c r="H109" s="70"/>
      <c r="I109" s="70"/>
      <c r="J109" s="70"/>
      <c r="K109" s="70">
        <f t="shared" si="2"/>
        <v>0.97215430646356493</v>
      </c>
      <c r="L109" s="70">
        <f t="shared" si="3"/>
        <v>2.2835364350548559E-6</v>
      </c>
    </row>
    <row r="110" spans="1:12" x14ac:dyDescent="0.25">
      <c r="A110" s="70" t="s">
        <v>641</v>
      </c>
      <c r="B110" s="70">
        <v>0.93326818</v>
      </c>
      <c r="C110" s="70"/>
      <c r="D110" s="70"/>
      <c r="E110" s="70"/>
      <c r="F110" s="70"/>
      <c r="G110" s="70">
        <v>0.93326147679620697</v>
      </c>
      <c r="H110" s="70"/>
      <c r="I110" s="70"/>
      <c r="J110" s="70"/>
      <c r="K110" s="70">
        <f t="shared" si="2"/>
        <v>0.93326147679620697</v>
      </c>
      <c r="L110" s="70">
        <f t="shared" si="3"/>
        <v>6.7032037930347954E-6</v>
      </c>
    </row>
    <row r="111" spans="1:12" x14ac:dyDescent="0.25">
      <c r="A111" s="70" t="s">
        <v>642</v>
      </c>
      <c r="B111" s="70">
        <v>0.91985011000000005</v>
      </c>
      <c r="C111" s="70"/>
      <c r="D111" s="70"/>
      <c r="E111" s="70"/>
      <c r="F111" s="70"/>
      <c r="G111" s="70">
        <v>0.91984381698459605</v>
      </c>
      <c r="H111" s="70"/>
      <c r="I111" s="70"/>
      <c r="J111" s="70"/>
      <c r="K111" s="70">
        <f t="shared" si="2"/>
        <v>0.91984381698459605</v>
      </c>
      <c r="L111" s="70">
        <f t="shared" si="3"/>
        <v>6.2930154040019559E-6</v>
      </c>
    </row>
    <row r="112" spans="1:12" x14ac:dyDescent="0.25">
      <c r="A112" s="70" t="s">
        <v>643</v>
      </c>
      <c r="B112" s="70">
        <v>0.93990348999999995</v>
      </c>
      <c r="C112" s="70"/>
      <c r="D112" s="70"/>
      <c r="E112" s="70"/>
      <c r="F112" s="70"/>
      <c r="G112" s="70">
        <v>0.9399010376925</v>
      </c>
      <c r="H112" s="70"/>
      <c r="I112" s="70"/>
      <c r="J112" s="70"/>
      <c r="K112" s="70">
        <f t="shared" si="2"/>
        <v>0.9399010376925</v>
      </c>
      <c r="L112" s="70">
        <f t="shared" si="3"/>
        <v>2.4523074999560635E-6</v>
      </c>
    </row>
    <row r="113" spans="1:12" x14ac:dyDescent="0.25">
      <c r="A113" s="70" t="s">
        <v>644</v>
      </c>
      <c r="B113" s="70">
        <v>0.96992692000000003</v>
      </c>
      <c r="C113" s="70"/>
      <c r="D113" s="70"/>
      <c r="E113" s="70"/>
      <c r="F113" s="70">
        <v>0.96991980798511901</v>
      </c>
      <c r="G113" s="70">
        <v>0.96993464051405898</v>
      </c>
      <c r="H113" s="70"/>
      <c r="I113" s="70"/>
      <c r="J113" s="70"/>
      <c r="K113" s="70">
        <f t="shared" si="2"/>
        <v>0.96992722424958899</v>
      </c>
      <c r="L113" s="70">
        <f t="shared" si="3"/>
        <v>-3.042495889671315E-7</v>
      </c>
    </row>
    <row r="114" spans="1:12" x14ac:dyDescent="0.25">
      <c r="A114" s="70" t="s">
        <v>645</v>
      </c>
      <c r="B114" s="70">
        <v>0.88301934999999998</v>
      </c>
      <c r="C114" s="70"/>
      <c r="D114" s="70">
        <v>0.88301228082658101</v>
      </c>
      <c r="E114" s="70"/>
      <c r="F114" s="70"/>
      <c r="G114" s="70"/>
      <c r="H114" s="70"/>
      <c r="I114" s="70"/>
      <c r="J114" s="70"/>
      <c r="K114" s="70">
        <f t="shared" si="2"/>
        <v>0.88301228082658101</v>
      </c>
      <c r="L114" s="70">
        <f t="shared" si="3"/>
        <v>7.0691734189720634E-6</v>
      </c>
    </row>
    <row r="115" spans="1:12" x14ac:dyDescent="0.25">
      <c r="A115" s="70" t="s">
        <v>646</v>
      </c>
      <c r="B115" s="70">
        <v>0.87451199000000002</v>
      </c>
      <c r="C115" s="70">
        <v>0.87451048650062702</v>
      </c>
      <c r="D115" s="70">
        <v>0.87451111449519003</v>
      </c>
      <c r="E115" s="70"/>
      <c r="F115" s="70"/>
      <c r="G115" s="70"/>
      <c r="H115" s="70"/>
      <c r="I115" s="70"/>
      <c r="J115" s="70"/>
      <c r="K115" s="70">
        <f t="shared" si="2"/>
        <v>0.87451080049790852</v>
      </c>
      <c r="L115" s="70">
        <f t="shared" si="3"/>
        <v>1.1895020914920451E-6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5"/>
  <sheetViews>
    <sheetView topLeftCell="A94" workbookViewId="0">
      <selection activeCell="T32" sqref="T32"/>
    </sheetView>
  </sheetViews>
  <sheetFormatPr defaultRowHeight="15" x14ac:dyDescent="0.25"/>
  <cols>
    <col min="1" max="10" width="9.140625" style="70"/>
    <col min="11" max="11" width="12.7109375" style="70" bestFit="1" customWidth="1"/>
    <col min="12" max="12" width="12" style="70" bestFit="1" customWidth="1"/>
    <col min="13" max="13" width="12" style="128" customWidth="1"/>
    <col min="14" max="18" width="9.140625" style="70"/>
    <col min="19" max="19" width="12.7109375" style="70" bestFit="1" customWidth="1"/>
    <col min="20" max="20" width="16.140625" style="70" bestFit="1" customWidth="1"/>
    <col min="21" max="32" width="9.140625" style="70"/>
    <col min="33" max="33" width="14.42578125" style="70" bestFit="1" customWidth="1"/>
    <col min="34" max="16384" width="9.140625" style="70"/>
  </cols>
  <sheetData>
    <row r="1" spans="1:33" x14ac:dyDescent="0.25">
      <c r="A1" s="114" t="s">
        <v>8</v>
      </c>
      <c r="B1" s="114"/>
      <c r="C1" s="108" t="s">
        <v>750</v>
      </c>
      <c r="D1" s="108" t="s">
        <v>751</v>
      </c>
      <c r="E1" s="108" t="s">
        <v>752</v>
      </c>
      <c r="F1" s="108" t="s">
        <v>753</v>
      </c>
      <c r="G1" s="108" t="s">
        <v>754</v>
      </c>
      <c r="H1" s="108" t="s">
        <v>755</v>
      </c>
      <c r="I1" s="108" t="s">
        <v>756</v>
      </c>
      <c r="J1" s="108" t="s">
        <v>757</v>
      </c>
      <c r="K1" s="126" t="s">
        <v>758</v>
      </c>
      <c r="L1" s="126" t="s">
        <v>759</v>
      </c>
      <c r="M1" s="127"/>
      <c r="O1" s="70" t="s">
        <v>773</v>
      </c>
      <c r="P1" s="70" t="s">
        <v>775</v>
      </c>
      <c r="Q1" s="70" t="s">
        <v>774</v>
      </c>
      <c r="R1" s="70" t="s">
        <v>776</v>
      </c>
      <c r="S1" s="70" t="s">
        <v>779</v>
      </c>
      <c r="T1" s="70" t="s">
        <v>784</v>
      </c>
      <c r="V1" s="70" t="s">
        <v>140</v>
      </c>
      <c r="W1" s="70" t="s">
        <v>775</v>
      </c>
      <c r="X1" s="70" t="s">
        <v>774</v>
      </c>
      <c r="Y1" s="70" t="s">
        <v>776</v>
      </c>
      <c r="Z1" s="70" t="s">
        <v>779</v>
      </c>
      <c r="AB1" s="70" t="s">
        <v>780</v>
      </c>
      <c r="AC1" s="70" t="s">
        <v>775</v>
      </c>
      <c r="AD1" s="70" t="s">
        <v>774</v>
      </c>
      <c r="AE1" s="70" t="s">
        <v>776</v>
      </c>
      <c r="AF1" s="70" t="s">
        <v>779</v>
      </c>
      <c r="AG1" s="70" t="s">
        <v>783</v>
      </c>
    </row>
    <row r="2" spans="1:33" x14ac:dyDescent="0.25">
      <c r="A2" s="70" t="s">
        <v>83</v>
      </c>
      <c r="B2" s="70">
        <v>1.0399999600000001</v>
      </c>
      <c r="F2" s="70">
        <v>1.03997819520589</v>
      </c>
      <c r="H2" s="28">
        <v>1.0400119086027499</v>
      </c>
      <c r="K2" s="70">
        <f>AVERAGE(C2:J2)</f>
        <v>1.03999505190432</v>
      </c>
      <c r="L2" s="70">
        <f>B2-K2</f>
        <v>4.9080956801006437E-6</v>
      </c>
      <c r="N2" s="70" t="s">
        <v>777</v>
      </c>
      <c r="O2" s="70" t="s">
        <v>760</v>
      </c>
      <c r="P2" s="70">
        <v>1</v>
      </c>
      <c r="Q2" s="70">
        <v>-8.6938525494725596E-2</v>
      </c>
      <c r="R2" s="70">
        <f>P2+Q2</f>
        <v>0.91306147450527442</v>
      </c>
      <c r="S2" s="70">
        <f>ATAN(R14/R2)</f>
        <v>-5.7127681024595348E-3</v>
      </c>
      <c r="T2" s="70">
        <f>S2+$AE$35</f>
        <v>-0.24581801057339422</v>
      </c>
      <c r="V2" s="70">
        <v>1</v>
      </c>
      <c r="W2" s="70">
        <v>1</v>
      </c>
      <c r="X2" s="70">
        <v>4.4816602488575497E-2</v>
      </c>
      <c r="Y2" s="70">
        <f>W2+X2</f>
        <v>1.0448166024885754</v>
      </c>
      <c r="Z2" s="70">
        <f>ATAN(Y19/Y2)</f>
        <v>0</v>
      </c>
      <c r="AB2" s="70">
        <v>6</v>
      </c>
      <c r="AC2" s="70">
        <v>1</v>
      </c>
      <c r="AD2" s="70">
        <v>-1.8800921430133202E-2</v>
      </c>
      <c r="AE2" s="70">
        <f>AC2+AD2</f>
        <v>0.98119907856986677</v>
      </c>
      <c r="AF2" s="70">
        <f>ATAN(AE13/AE2)</f>
        <v>-1.8083565527271965E-2</v>
      </c>
      <c r="AG2" s="70">
        <f t="shared" ref="AG2:AG11" si="0">AF2+$AE$30</f>
        <v>-0.16096200746400777</v>
      </c>
    </row>
    <row r="3" spans="1:33" x14ac:dyDescent="0.25">
      <c r="A3" s="70" t="s">
        <v>84</v>
      </c>
      <c r="B3" s="70">
        <v>1.0097800369947401</v>
      </c>
      <c r="F3" s="70">
        <v>1.00974122919924</v>
      </c>
      <c r="H3" s="70">
        <v>1.00978885215775</v>
      </c>
      <c r="K3" s="70">
        <f t="shared" ref="K3:K66" si="1">AVERAGE(C3:J3)</f>
        <v>1.009765040678495</v>
      </c>
      <c r="L3" s="70">
        <f t="shared" ref="L3:L66" si="2">B3-K3</f>
        <v>1.4996316245019514E-5</v>
      </c>
      <c r="N3" s="70" t="s">
        <v>777</v>
      </c>
      <c r="O3" s="70" t="s">
        <v>761</v>
      </c>
      <c r="P3" s="70">
        <v>1</v>
      </c>
      <c r="Q3" s="70">
        <v>-0.113302922798387</v>
      </c>
      <c r="R3" s="70">
        <f t="shared" ref="R3:R25" si="3">P3+Q3</f>
        <v>0.88669707720161295</v>
      </c>
      <c r="S3" s="70">
        <f>ATAN(R15/R3)</f>
        <v>0.1552116930286028</v>
      </c>
      <c r="T3" s="70">
        <f t="shared" ref="T3:T13" si="4">S3+$AE$35</f>
        <v>-8.4893549442331878E-2</v>
      </c>
      <c r="V3" s="70">
        <v>2</v>
      </c>
      <c r="W3" s="70">
        <v>1</v>
      </c>
      <c r="X3" s="70">
        <v>1.22216987425858E-2</v>
      </c>
      <c r="Y3" s="70">
        <f t="shared" ref="Y3:Y35" si="5">W3+X3</f>
        <v>1.0122216987425858</v>
      </c>
      <c r="Z3" s="70">
        <f t="shared" ref="Z3:Z18" si="6">ATAN(Y20/Y3)</f>
        <v>-2.1643012135242556E-2</v>
      </c>
      <c r="AB3" s="70">
        <v>7</v>
      </c>
      <c r="AC3" s="70">
        <v>1</v>
      </c>
      <c r="AD3" s="70">
        <v>-1.6517010834055299E-2</v>
      </c>
      <c r="AE3" s="70">
        <f t="shared" ref="AE3:AE23" si="7">AC3+AD3</f>
        <v>0.98348298916594468</v>
      </c>
      <c r="AF3" s="70">
        <f t="shared" ref="AF3:AF12" si="8">ATAN(AE14/AE3)</f>
        <v>0</v>
      </c>
      <c r="AG3" s="70">
        <f t="shared" si="0"/>
        <v>-0.14287844193673579</v>
      </c>
    </row>
    <row r="4" spans="1:33" x14ac:dyDescent="0.25">
      <c r="A4" s="70" t="s">
        <v>85</v>
      </c>
      <c r="B4" s="34">
        <v>0.97956781480643595</v>
      </c>
      <c r="C4" s="34"/>
      <c r="D4" s="34"/>
      <c r="F4" s="70">
        <v>0.97953405504568902</v>
      </c>
      <c r="H4" s="70">
        <v>0.97957281857845702</v>
      </c>
      <c r="K4" s="70">
        <f t="shared" si="1"/>
        <v>0.97955343681207308</v>
      </c>
      <c r="L4" s="70">
        <f t="shared" si="2"/>
        <v>1.4377994362879676E-5</v>
      </c>
      <c r="N4" s="70" t="s">
        <v>777</v>
      </c>
      <c r="O4" s="70" t="s">
        <v>762</v>
      </c>
      <c r="P4" s="70">
        <v>1</v>
      </c>
      <c r="Q4" s="70">
        <v>-8.5577328520861903E-2</v>
      </c>
      <c r="R4" s="70">
        <f t="shared" si="3"/>
        <v>0.91442267147913814</v>
      </c>
      <c r="S4" s="70">
        <f>ATAN(R16/R4)</f>
        <v>0</v>
      </c>
      <c r="T4" s="70">
        <f t="shared" si="4"/>
        <v>-0.24010524247093468</v>
      </c>
      <c r="V4" s="70">
        <v>3</v>
      </c>
      <c r="W4" s="70">
        <v>1</v>
      </c>
      <c r="X4" s="70">
        <v>-2.1140522990201201E-2</v>
      </c>
      <c r="Y4" s="70">
        <f t="shared" si="5"/>
        <v>0.97885947700979881</v>
      </c>
      <c r="Z4" s="70">
        <f t="shared" si="6"/>
        <v>-0.11220025513377561</v>
      </c>
      <c r="AB4" s="2">
        <v>8</v>
      </c>
      <c r="AC4" s="70">
        <v>1</v>
      </c>
      <c r="AD4" s="70">
        <v>4.2174219690444201E-3</v>
      </c>
      <c r="AE4" s="70">
        <f t="shared" si="7"/>
        <v>1.0042174219690445</v>
      </c>
      <c r="AF4" s="70">
        <f t="shared" si="8"/>
        <v>5.4026126490330569E-2</v>
      </c>
      <c r="AG4" s="2">
        <f t="shared" si="0"/>
        <v>-8.8852315446405233E-2</v>
      </c>
    </row>
    <row r="5" spans="1:33" x14ac:dyDescent="0.25">
      <c r="A5" s="70" t="s">
        <v>150</v>
      </c>
      <c r="B5" s="70">
        <v>0.97223406214135699</v>
      </c>
      <c r="H5" s="70">
        <v>0.97224576421336795</v>
      </c>
      <c r="K5" s="70">
        <f t="shared" si="1"/>
        <v>0.97224576421336795</v>
      </c>
      <c r="L5" s="70">
        <f t="shared" si="2"/>
        <v>-1.1702072010955078E-5</v>
      </c>
      <c r="N5" s="70" t="s">
        <v>777</v>
      </c>
      <c r="O5" s="130" t="s">
        <v>763</v>
      </c>
      <c r="P5" s="70">
        <v>1</v>
      </c>
      <c r="Q5" s="70">
        <v>-5.9796840754137402E-2</v>
      </c>
      <c r="R5" s="70">
        <f t="shared" si="3"/>
        <v>0.94020315924586262</v>
      </c>
      <c r="S5" s="70">
        <f>ATAN(R17/R5)</f>
        <v>2.4690176165240708E-2</v>
      </c>
      <c r="T5" s="70">
        <f t="shared" si="4"/>
        <v>-0.21541506630569396</v>
      </c>
      <c r="V5" s="2">
        <v>8</v>
      </c>
      <c r="W5" s="70">
        <v>1</v>
      </c>
      <c r="X5" s="70">
        <v>4.6203990941461603E-3</v>
      </c>
      <c r="Y5" s="70">
        <f t="shared" si="5"/>
        <v>1.0046203990941462</v>
      </c>
      <c r="Z5" s="70">
        <f t="shared" si="6"/>
        <v>-8.4628876496250144E-2</v>
      </c>
      <c r="AB5" s="2">
        <v>9</v>
      </c>
      <c r="AC5" s="70">
        <v>1</v>
      </c>
      <c r="AD5" s="70">
        <v>-2.1015744921437401E-2</v>
      </c>
      <c r="AE5" s="70">
        <f t="shared" si="7"/>
        <v>0.97898425507856257</v>
      </c>
      <c r="AF5" s="70">
        <f t="shared" si="8"/>
        <v>-3.0694938537057053E-2</v>
      </c>
      <c r="AG5" s="2">
        <f t="shared" si="0"/>
        <v>-0.17357338047379284</v>
      </c>
    </row>
    <row r="6" spans="1:33" x14ac:dyDescent="0.25">
      <c r="A6" s="70" t="s">
        <v>151</v>
      </c>
      <c r="B6" s="70">
        <v>0.96532282102821299</v>
      </c>
      <c r="H6" s="70">
        <v>0.96533892688546796</v>
      </c>
      <c r="K6" s="70">
        <f t="shared" si="1"/>
        <v>0.96533892688546796</v>
      </c>
      <c r="L6" s="70">
        <f t="shared" si="2"/>
        <v>-1.6105857254977707E-5</v>
      </c>
      <c r="N6" s="70" t="s">
        <v>777</v>
      </c>
      <c r="O6" s="130" t="s">
        <v>764</v>
      </c>
      <c r="P6" s="70">
        <v>1</v>
      </c>
      <c r="Q6" s="70">
        <v>-4.37076505891014E-2</v>
      </c>
      <c r="R6" s="70">
        <f t="shared" si="3"/>
        <v>0.95629234941089858</v>
      </c>
      <c r="S6" s="70">
        <f>ATAN(R18/R6)</f>
        <v>4.2334675841021137E-2</v>
      </c>
      <c r="T6" s="70">
        <f t="shared" si="4"/>
        <v>-0.19777056662991355</v>
      </c>
      <c r="V6" s="2">
        <v>9</v>
      </c>
      <c r="W6" s="70">
        <v>1</v>
      </c>
      <c r="X6" s="70">
        <v>-2.2574474498550899E-2</v>
      </c>
      <c r="Y6" s="70">
        <f t="shared" si="5"/>
        <v>0.97742552550144912</v>
      </c>
      <c r="Z6" s="70">
        <f t="shared" si="6"/>
        <v>-0.17445086083825156</v>
      </c>
      <c r="AB6" s="130">
        <v>27</v>
      </c>
      <c r="AC6" s="70">
        <v>1</v>
      </c>
      <c r="AD6" s="70">
        <v>-5.9256812913967498E-2</v>
      </c>
      <c r="AE6" s="70">
        <f t="shared" si="7"/>
        <v>0.94074318708603255</v>
      </c>
      <c r="AF6" s="70">
        <f t="shared" si="8"/>
        <v>-7.3251322153428597E-2</v>
      </c>
      <c r="AG6" s="70">
        <f t="shared" si="0"/>
        <v>-0.21612976409016438</v>
      </c>
    </row>
    <row r="7" spans="1:33" x14ac:dyDescent="0.25">
      <c r="A7" s="70" t="s">
        <v>152</v>
      </c>
      <c r="B7" s="70">
        <v>0.96855744448421299</v>
      </c>
      <c r="G7" s="70">
        <v>0.968546369452011</v>
      </c>
      <c r="H7" s="70">
        <v>0.96857663601727595</v>
      </c>
      <c r="K7" s="70">
        <f t="shared" si="1"/>
        <v>0.96856150273464348</v>
      </c>
      <c r="L7" s="70">
        <f t="shared" si="2"/>
        <v>-4.0582504304831346E-6</v>
      </c>
      <c r="N7" s="70" t="s">
        <v>777</v>
      </c>
      <c r="O7" s="70" t="s">
        <v>766</v>
      </c>
      <c r="P7" s="70">
        <v>1</v>
      </c>
      <c r="Q7" s="70">
        <v>-0.133383247363521</v>
      </c>
      <c r="R7" s="70">
        <f t="shared" si="3"/>
        <v>0.86661675263647897</v>
      </c>
      <c r="S7" s="70">
        <f>ATAN(R19/R7)</f>
        <v>0.14829624703608929</v>
      </c>
      <c r="T7" s="70">
        <f t="shared" si="4"/>
        <v>-9.1808995434845386E-2</v>
      </c>
      <c r="V7" s="70">
        <v>10</v>
      </c>
      <c r="W7" s="70">
        <v>1</v>
      </c>
      <c r="X7" s="70">
        <v>-2.1540231627532699E-2</v>
      </c>
      <c r="Y7" s="70">
        <f t="shared" si="5"/>
        <v>0.97845976837246729</v>
      </c>
      <c r="Z7" s="70">
        <f t="shared" si="6"/>
        <v>-0.20645350736790588</v>
      </c>
      <c r="AB7" s="130">
        <v>28</v>
      </c>
      <c r="AC7" s="70">
        <v>1</v>
      </c>
      <c r="AD7" s="70">
        <v>-4.22702992409612E-2</v>
      </c>
      <c r="AE7" s="70">
        <f t="shared" si="7"/>
        <v>0.95772970075903885</v>
      </c>
      <c r="AF7" s="70">
        <f t="shared" si="8"/>
        <v>-5.4177426908707325E-2</v>
      </c>
      <c r="AG7" s="70">
        <f t="shared" si="0"/>
        <v>-0.19705586884544313</v>
      </c>
    </row>
    <row r="8" spans="1:33" x14ac:dyDescent="0.25">
      <c r="A8" s="70" t="s">
        <v>153</v>
      </c>
      <c r="B8" s="70">
        <v>0.97317546029558699</v>
      </c>
      <c r="G8" s="70">
        <v>0.97316827508985704</v>
      </c>
      <c r="H8" s="70">
        <v>0.97316356457211195</v>
      </c>
      <c r="K8" s="70">
        <f t="shared" si="1"/>
        <v>0.97316591983098455</v>
      </c>
      <c r="L8" s="70">
        <f t="shared" si="2"/>
        <v>9.540464602442178E-6</v>
      </c>
      <c r="N8" s="70" t="s">
        <v>777</v>
      </c>
      <c r="O8" s="70" t="s">
        <v>767</v>
      </c>
      <c r="P8" s="70">
        <v>1</v>
      </c>
      <c r="Q8" s="70">
        <v>-0.16070617016197</v>
      </c>
      <c r="R8" s="70">
        <f t="shared" si="3"/>
        <v>0.83929382983803003</v>
      </c>
      <c r="S8" s="70">
        <f>ATAN(R20/R8)</f>
        <v>0.14001070081403705</v>
      </c>
      <c r="T8" s="70">
        <f t="shared" si="4"/>
        <v>-0.10009454165689763</v>
      </c>
      <c r="V8" s="70">
        <v>11</v>
      </c>
      <c r="W8" s="70">
        <v>1</v>
      </c>
      <c r="X8" s="70">
        <v>-3.2792086130839303E-2</v>
      </c>
      <c r="Y8" s="70">
        <f t="shared" si="5"/>
        <v>0.96720791386916072</v>
      </c>
      <c r="Z8" s="70">
        <f t="shared" si="6"/>
        <v>-0.18570311796921787</v>
      </c>
      <c r="AB8" s="70">
        <v>29</v>
      </c>
      <c r="AC8" s="70">
        <v>1</v>
      </c>
      <c r="AD8" s="70">
        <v>-2.7328654039482501E-2</v>
      </c>
      <c r="AE8" s="70">
        <f t="shared" si="7"/>
        <v>0.97267134596051752</v>
      </c>
      <c r="AF8" s="70">
        <f t="shared" si="8"/>
        <v>-4.1078803540639496E-2</v>
      </c>
      <c r="AG8" s="70">
        <f t="shared" si="0"/>
        <v>-0.1839572454773753</v>
      </c>
    </row>
    <row r="9" spans="1:33" x14ac:dyDescent="0.25">
      <c r="A9" s="70" t="s">
        <v>154</v>
      </c>
      <c r="B9" s="70">
        <v>1.00182816789676</v>
      </c>
      <c r="F9" s="70">
        <v>1.0018525612945099</v>
      </c>
      <c r="G9" s="70">
        <v>1.0018215365822101</v>
      </c>
      <c r="H9" s="70">
        <v>1.0018144373051301</v>
      </c>
      <c r="K9" s="70">
        <f t="shared" si="1"/>
        <v>1.0018295117272835</v>
      </c>
      <c r="L9" s="70">
        <f t="shared" si="2"/>
        <v>-1.3438305235258241E-6</v>
      </c>
      <c r="N9" s="70" t="s">
        <v>777</v>
      </c>
      <c r="O9" s="70" t="s">
        <v>768</v>
      </c>
      <c r="P9" s="70">
        <v>1</v>
      </c>
      <c r="Q9" s="70">
        <v>-0.14975076004624299</v>
      </c>
      <c r="R9" s="70">
        <f t="shared" si="3"/>
        <v>0.85024923995375701</v>
      </c>
      <c r="S9" s="70">
        <f>ATAN(R21/R9)</f>
        <v>0.15200569440218889</v>
      </c>
      <c r="T9" s="70">
        <f t="shared" si="4"/>
        <v>-8.8099548068745787E-2</v>
      </c>
      <c r="V9" s="70">
        <v>12</v>
      </c>
      <c r="W9" s="70">
        <v>1</v>
      </c>
      <c r="X9" s="70">
        <v>1.22344728912765E-2</v>
      </c>
      <c r="Y9" s="70">
        <f t="shared" si="5"/>
        <v>1.0122344728912764</v>
      </c>
      <c r="Z9" s="70">
        <f t="shared" si="6"/>
        <v>-0.18315265821792531</v>
      </c>
      <c r="AB9" s="70">
        <v>52</v>
      </c>
      <c r="AC9" s="70">
        <v>1</v>
      </c>
      <c r="AD9" s="70">
        <v>-6.4861719011117702E-2</v>
      </c>
      <c r="AE9" s="70">
        <f t="shared" si="7"/>
        <v>0.9351382809888823</v>
      </c>
      <c r="AF9" s="70">
        <f t="shared" si="8"/>
        <v>-7.1861803495894272E-2</v>
      </c>
      <c r="AG9" s="70">
        <f t="shared" si="0"/>
        <v>-0.21474024543263007</v>
      </c>
    </row>
    <row r="10" spans="1:33" x14ac:dyDescent="0.25">
      <c r="A10" s="70" t="s">
        <v>155</v>
      </c>
      <c r="B10" s="34">
        <v>0.96621384545543498</v>
      </c>
      <c r="C10" s="34"/>
      <c r="D10" s="34">
        <v>0.96620682244909095</v>
      </c>
      <c r="F10" s="70">
        <v>0.96629295957075001</v>
      </c>
      <c r="G10" s="70">
        <v>0.96620287619934497</v>
      </c>
      <c r="H10" s="70">
        <v>0.96618079168133197</v>
      </c>
      <c r="K10" s="70">
        <f t="shared" si="1"/>
        <v>0.9662208624751295</v>
      </c>
      <c r="L10" s="70">
        <f t="shared" si="2"/>
        <v>-7.0170196945218422E-6</v>
      </c>
      <c r="N10" s="70" t="s">
        <v>777</v>
      </c>
      <c r="O10" s="70" t="s">
        <v>769</v>
      </c>
      <c r="P10" s="70">
        <v>1</v>
      </c>
      <c r="Q10" s="70">
        <v>-0.151988585256326</v>
      </c>
      <c r="R10" s="70">
        <f t="shared" si="3"/>
        <v>0.84801141474367403</v>
      </c>
      <c r="S10" s="70">
        <f>ATAN(R22/R10)</f>
        <v>0.15174215289708437</v>
      </c>
      <c r="T10" s="70">
        <f t="shared" si="4"/>
        <v>-8.8363089573850306E-2</v>
      </c>
      <c r="V10" s="70">
        <v>13</v>
      </c>
      <c r="W10" s="70">
        <v>1</v>
      </c>
      <c r="X10" s="70">
        <v>-2.3072058721869401E-2</v>
      </c>
      <c r="Y10" s="70">
        <f t="shared" si="5"/>
        <v>0.97692794127813065</v>
      </c>
      <c r="Z10" s="70">
        <f t="shared" si="6"/>
        <v>-0.17724717066935405</v>
      </c>
      <c r="AB10" s="70">
        <v>53</v>
      </c>
      <c r="AC10" s="70">
        <v>1</v>
      </c>
      <c r="AD10" s="70">
        <v>-7.7721077257818003E-2</v>
      </c>
      <c r="AE10" s="70">
        <f t="shared" si="7"/>
        <v>0.92227892274218204</v>
      </c>
      <c r="AF10" s="70">
        <f t="shared" si="8"/>
        <v>-8.5257370623608886E-2</v>
      </c>
      <c r="AG10" s="70">
        <f t="shared" si="0"/>
        <v>-0.22813581256034468</v>
      </c>
    </row>
    <row r="11" spans="1:33" x14ac:dyDescent="0.25">
      <c r="A11" s="70" t="s">
        <v>156</v>
      </c>
      <c r="B11" s="70">
        <v>0.96356317574315897</v>
      </c>
      <c r="E11" s="70">
        <v>0.96356116211729503</v>
      </c>
      <c r="F11" s="70">
        <v>0.96367419474933003</v>
      </c>
      <c r="K11" s="70">
        <f t="shared" si="1"/>
        <v>0.96361767843331259</v>
      </c>
      <c r="L11" s="70">
        <f t="shared" si="2"/>
        <v>-5.4502690153612754E-5</v>
      </c>
      <c r="N11" s="70" t="s">
        <v>777</v>
      </c>
      <c r="O11" s="70" t="s">
        <v>770</v>
      </c>
      <c r="P11" s="70">
        <v>1</v>
      </c>
      <c r="Q11" s="70">
        <v>-0.117132167489632</v>
      </c>
      <c r="R11" s="70">
        <f t="shared" si="3"/>
        <v>0.88286783251036804</v>
      </c>
      <c r="S11" s="70">
        <f>ATAN(R23/R11)</f>
        <v>0.22184840378660364</v>
      </c>
      <c r="T11" s="70">
        <f t="shared" si="4"/>
        <v>-1.8256838684331034E-2</v>
      </c>
      <c r="V11" s="70">
        <v>14</v>
      </c>
      <c r="W11" s="70">
        <v>1</v>
      </c>
      <c r="X11" s="70">
        <v>-3.1618787259326202E-2</v>
      </c>
      <c r="Y11" s="70">
        <f t="shared" si="5"/>
        <v>0.96838121274067379</v>
      </c>
      <c r="Z11" s="70">
        <f t="shared" si="6"/>
        <v>-0.17033934821778426</v>
      </c>
      <c r="AB11" s="70">
        <v>54</v>
      </c>
      <c r="AC11" s="70">
        <v>1</v>
      </c>
      <c r="AD11" s="70">
        <v>-5.9228590634543297E-2</v>
      </c>
      <c r="AE11" s="70">
        <f t="shared" si="7"/>
        <v>0.94077140936545667</v>
      </c>
      <c r="AF11" s="70">
        <f t="shared" si="8"/>
        <v>-7.2635698612915675E-2</v>
      </c>
      <c r="AG11" s="70">
        <f t="shared" si="0"/>
        <v>-0.21551414054965146</v>
      </c>
    </row>
    <row r="12" spans="1:33" x14ac:dyDescent="0.25">
      <c r="A12" s="70" t="s">
        <v>157</v>
      </c>
      <c r="B12" s="70">
        <v>0.95753036785575296</v>
      </c>
      <c r="D12" s="70">
        <v>0.95752651692685697</v>
      </c>
      <c r="F12" s="70">
        <v>0.95755747920297696</v>
      </c>
      <c r="K12" s="70">
        <f t="shared" si="1"/>
        <v>0.95754199806491691</v>
      </c>
      <c r="L12" s="70">
        <f t="shared" si="2"/>
        <v>-1.1630209163948635E-5</v>
      </c>
      <c r="N12" s="70" t="s">
        <v>777</v>
      </c>
      <c r="O12" s="70" t="s">
        <v>771</v>
      </c>
      <c r="P12" s="70">
        <v>1</v>
      </c>
      <c r="Q12" s="70">
        <v>-0.110615713506227</v>
      </c>
      <c r="R12" s="70">
        <f t="shared" si="3"/>
        <v>0.88938428649377299</v>
      </c>
      <c r="S12" s="70">
        <f>ATAN(R24/R12)</f>
        <v>0.22436414026814652</v>
      </c>
      <c r="T12" s="70">
        <f t="shared" si="4"/>
        <v>-1.5741102202788154E-2</v>
      </c>
      <c r="V12" s="70">
        <v>15</v>
      </c>
      <c r="W12" s="70">
        <v>1</v>
      </c>
      <c r="X12" s="70">
        <v>-1.60694910050387E-2</v>
      </c>
      <c r="Y12" s="70">
        <f t="shared" si="5"/>
        <v>0.98393050899496126</v>
      </c>
      <c r="Z12" s="70">
        <f t="shared" si="6"/>
        <v>-0.13169883419272002</v>
      </c>
      <c r="AB12" s="2">
        <v>55</v>
      </c>
      <c r="AC12" s="70">
        <v>1</v>
      </c>
      <c r="AD12" s="70">
        <v>-3.0715291104455901E-2</v>
      </c>
      <c r="AE12" s="70">
        <f t="shared" si="7"/>
        <v>0.96928470889554408</v>
      </c>
      <c r="AF12" s="70">
        <f t="shared" si="8"/>
        <v>-5.2996382104339955E-2</v>
      </c>
      <c r="AG12" s="2">
        <f>AF12+$AE$30</f>
        <v>-0.19587482404107576</v>
      </c>
    </row>
    <row r="13" spans="1:33" x14ac:dyDescent="0.25">
      <c r="A13" s="70" t="s">
        <v>158</v>
      </c>
      <c r="B13" s="70">
        <v>0.99806651895051601</v>
      </c>
      <c r="F13" s="70">
        <v>0.99815587937051398</v>
      </c>
      <c r="K13" s="70">
        <f t="shared" si="1"/>
        <v>0.99815587937051398</v>
      </c>
      <c r="L13" s="70">
        <f t="shared" si="2"/>
        <v>-8.9360419997963625E-5</v>
      </c>
      <c r="N13" s="70" t="s">
        <v>777</v>
      </c>
      <c r="O13" s="70" t="s">
        <v>772</v>
      </c>
      <c r="P13" s="70">
        <v>1</v>
      </c>
      <c r="Q13" s="70">
        <v>-0.101452393907922</v>
      </c>
      <c r="R13" s="70">
        <f t="shared" si="3"/>
        <v>0.89854760609207796</v>
      </c>
      <c r="S13" s="70">
        <f>ATAN(R25/R13)</f>
        <v>0.22676195774566663</v>
      </c>
      <c r="T13" s="70">
        <f t="shared" si="4"/>
        <v>-1.3343284725268051E-2</v>
      </c>
      <c r="V13" s="70">
        <v>16</v>
      </c>
      <c r="W13" s="70">
        <v>1</v>
      </c>
      <c r="X13" s="70">
        <v>1.2360699239043199E-2</v>
      </c>
      <c r="Y13" s="70">
        <f t="shared" si="5"/>
        <v>1.0123606992390433</v>
      </c>
      <c r="Z13" s="70">
        <f t="shared" si="6"/>
        <v>-0.15611844364458996</v>
      </c>
      <c r="AB13" s="70">
        <v>6</v>
      </c>
      <c r="AC13" s="70">
        <v>0</v>
      </c>
      <c r="AD13" s="70">
        <v>-1.7745512226373501E-2</v>
      </c>
      <c r="AE13" s="70">
        <f t="shared" si="7"/>
        <v>-1.7745512226373501E-2</v>
      </c>
      <c r="AF13" s="70">
        <f>SQRT(AE2^2+AE13^2)</f>
        <v>0.98135953400908682</v>
      </c>
    </row>
    <row r="14" spans="1:33" x14ac:dyDescent="0.25">
      <c r="A14" s="70" t="s">
        <v>159</v>
      </c>
      <c r="B14" s="70">
        <v>0.96716812418423903</v>
      </c>
      <c r="D14" s="70">
        <v>0.96716117497656295</v>
      </c>
      <c r="E14" s="70">
        <v>0.96716455009830105</v>
      </c>
      <c r="F14" s="70">
        <v>0.96720317928247801</v>
      </c>
      <c r="K14" s="70">
        <f t="shared" si="1"/>
        <v>0.96717630145244726</v>
      </c>
      <c r="L14" s="70">
        <f t="shared" si="2"/>
        <v>-8.1772682082315029E-6</v>
      </c>
      <c r="N14" s="70" t="s">
        <v>778</v>
      </c>
      <c r="O14" s="70" t="s">
        <v>760</v>
      </c>
      <c r="P14" s="70">
        <v>0</v>
      </c>
      <c r="Q14" s="70">
        <v>-5.2161652116965796E-3</v>
      </c>
      <c r="R14" s="70">
        <f t="shared" si="3"/>
        <v>-5.2161652116965796E-3</v>
      </c>
      <c r="S14" s="70">
        <f>SQRT(R2^2+R14^2)</f>
        <v>0.91307637391691476</v>
      </c>
      <c r="V14" s="70">
        <v>17</v>
      </c>
      <c r="W14" s="70">
        <v>1</v>
      </c>
      <c r="X14" s="70">
        <v>1.8859826422311699E-2</v>
      </c>
      <c r="Y14" s="70">
        <f t="shared" si="5"/>
        <v>1.0188598264223117</v>
      </c>
      <c r="Z14" s="70">
        <f t="shared" si="6"/>
        <v>-9.6274367569416069E-2</v>
      </c>
      <c r="AB14" s="70">
        <v>7</v>
      </c>
      <c r="AC14" s="70">
        <v>0</v>
      </c>
      <c r="AD14" s="70">
        <v>0</v>
      </c>
      <c r="AE14" s="70">
        <f t="shared" si="7"/>
        <v>0</v>
      </c>
      <c r="AF14" s="70">
        <f t="shared" ref="AF14:AF23" si="9">SQRT(AE3^2+AE14^2)</f>
        <v>0.98348298916594468</v>
      </c>
    </row>
    <row r="15" spans="1:33" x14ac:dyDescent="0.25">
      <c r="A15" s="70" t="s">
        <v>160</v>
      </c>
      <c r="B15" s="70">
        <v>0.96092233003516903</v>
      </c>
      <c r="E15" s="70">
        <v>0.96091947071121797</v>
      </c>
      <c r="F15" s="70">
        <v>0.960925357578859</v>
      </c>
      <c r="K15" s="70">
        <f t="shared" si="1"/>
        <v>0.96092241414503854</v>
      </c>
      <c r="L15" s="70">
        <f t="shared" si="2"/>
        <v>-8.4109869513682156E-8</v>
      </c>
      <c r="N15" s="70" t="s">
        <v>778</v>
      </c>
      <c r="O15" s="70" t="s">
        <v>761</v>
      </c>
      <c r="P15" s="70">
        <v>0</v>
      </c>
      <c r="Q15" s="70">
        <v>0.13874167462516401</v>
      </c>
      <c r="R15" s="70">
        <f t="shared" si="3"/>
        <v>0.13874167462516401</v>
      </c>
      <c r="S15" s="70">
        <f>SQRT(R3^2+R15^2)</f>
        <v>0.89748591019340129</v>
      </c>
      <c r="V15" s="70">
        <v>45</v>
      </c>
      <c r="W15" s="70">
        <v>1</v>
      </c>
      <c r="X15" s="70">
        <v>-3.41086045376345E-2</v>
      </c>
      <c r="Y15" s="70">
        <f t="shared" si="5"/>
        <v>0.96589139546236547</v>
      </c>
      <c r="Z15" s="70">
        <f t="shared" si="6"/>
        <v>-0.17789801478546632</v>
      </c>
      <c r="AB15" s="70">
        <v>8</v>
      </c>
      <c r="AC15" s="70">
        <v>0</v>
      </c>
      <c r="AD15" s="70">
        <v>5.43068250722792E-2</v>
      </c>
      <c r="AE15" s="70">
        <f t="shared" si="7"/>
        <v>5.43068250722792E-2</v>
      </c>
      <c r="AF15" s="70">
        <f t="shared" si="9"/>
        <v>1.0056847725980469</v>
      </c>
    </row>
    <row r="16" spans="1:33" x14ac:dyDescent="0.25">
      <c r="A16" s="70" t="s">
        <v>291</v>
      </c>
      <c r="B16" s="78">
        <v>0.97955183649314503</v>
      </c>
      <c r="C16" s="70">
        <v>0.97959994820473295</v>
      </c>
      <c r="E16" s="70">
        <v>0.97954945186559905</v>
      </c>
      <c r="F16" s="70">
        <v>0.979534696568515</v>
      </c>
      <c r="H16" s="70">
        <v>0.97955301098270697</v>
      </c>
      <c r="K16" s="70">
        <f t="shared" si="1"/>
        <v>0.97955927690538847</v>
      </c>
      <c r="L16" s="70">
        <f t="shared" si="2"/>
        <v>-7.4404122434312825E-6</v>
      </c>
      <c r="N16" s="70" t="s">
        <v>778</v>
      </c>
      <c r="O16" s="70" t="s">
        <v>762</v>
      </c>
      <c r="P16" s="70">
        <v>0</v>
      </c>
      <c r="Q16" s="70">
        <v>0</v>
      </c>
      <c r="R16" s="70">
        <v>0</v>
      </c>
      <c r="S16" s="70">
        <f>SQRT(R4^2+R16^2)</f>
        <v>0.91442267147913814</v>
      </c>
      <c r="V16" s="70">
        <v>49</v>
      </c>
      <c r="W16" s="70">
        <v>1</v>
      </c>
      <c r="X16" s="70">
        <v>-6.9475398551459705E-2</v>
      </c>
      <c r="Y16" s="70">
        <f t="shared" si="5"/>
        <v>0.93052460144854032</v>
      </c>
      <c r="Z16" s="70">
        <f t="shared" si="6"/>
        <v>-0.24467155668683596</v>
      </c>
      <c r="AB16" s="70">
        <v>9</v>
      </c>
      <c r="AC16" s="70">
        <v>0</v>
      </c>
      <c r="AD16" s="70">
        <v>-3.0059302548468801E-2</v>
      </c>
      <c r="AE16" s="70">
        <f t="shared" si="7"/>
        <v>-3.0059302548468801E-2</v>
      </c>
      <c r="AF16" s="70">
        <f t="shared" si="9"/>
        <v>0.97944562552569936</v>
      </c>
    </row>
    <row r="17" spans="1:32" x14ac:dyDescent="0.25">
      <c r="A17" s="70" t="s">
        <v>292</v>
      </c>
      <c r="B17" s="78">
        <v>1.00125525075064</v>
      </c>
      <c r="F17" s="70">
        <v>1.001296044651</v>
      </c>
      <c r="K17" s="70">
        <f t="shared" si="1"/>
        <v>1.001296044651</v>
      </c>
      <c r="L17" s="70">
        <f t="shared" si="2"/>
        <v>-4.0793900359936686E-5</v>
      </c>
      <c r="N17" s="70" t="s">
        <v>778</v>
      </c>
      <c r="O17" s="70" t="s">
        <v>763</v>
      </c>
      <c r="P17" s="70">
        <v>0</v>
      </c>
      <c r="Q17" s="70">
        <v>2.3218499860964002E-2</v>
      </c>
      <c r="R17" s="70">
        <f t="shared" si="3"/>
        <v>2.3218499860964002E-2</v>
      </c>
      <c r="S17" s="70">
        <f>SQRT(R5^2+R17^2)</f>
        <v>0.94048980823382378</v>
      </c>
      <c r="V17" s="70">
        <v>51</v>
      </c>
      <c r="W17" s="70">
        <v>1</v>
      </c>
      <c r="X17" s="70">
        <v>-3.4184539686761703E-2</v>
      </c>
      <c r="Y17" s="70">
        <f t="shared" si="5"/>
        <v>0.96581546031323828</v>
      </c>
      <c r="Z17" s="70">
        <f t="shared" si="6"/>
        <v>-0.23145305546187944</v>
      </c>
      <c r="AB17" s="70">
        <v>27</v>
      </c>
      <c r="AC17" s="70">
        <v>0</v>
      </c>
      <c r="AD17" s="70">
        <v>-6.9034200014249897E-2</v>
      </c>
      <c r="AE17" s="70">
        <f t="shared" si="7"/>
        <v>-6.9034200014249897E-2</v>
      </c>
      <c r="AF17" s="70">
        <f t="shared" si="9"/>
        <v>0.94327274148063533</v>
      </c>
    </row>
    <row r="18" spans="1:32" x14ac:dyDescent="0.25">
      <c r="A18" s="70" t="s">
        <v>293</v>
      </c>
      <c r="B18" s="111">
        <v>1.0129326426752401</v>
      </c>
      <c r="C18" s="34"/>
      <c r="D18" s="34"/>
      <c r="F18" s="70">
        <v>1.0129204741430999</v>
      </c>
      <c r="K18" s="70">
        <f t="shared" si="1"/>
        <v>1.0129204741430999</v>
      </c>
      <c r="L18" s="70">
        <f t="shared" si="2"/>
        <v>1.216853214014435E-5</v>
      </c>
      <c r="N18" s="70" t="s">
        <v>778</v>
      </c>
      <c r="O18" s="70" t="s">
        <v>764</v>
      </c>
      <c r="P18" s="70">
        <v>0</v>
      </c>
      <c r="Q18" s="70">
        <v>4.0508529643714299E-2</v>
      </c>
      <c r="R18" s="70">
        <f t="shared" si="3"/>
        <v>4.0508529643714299E-2</v>
      </c>
      <c r="S18" s="70">
        <f>SQRT(R6^2+R18^2)</f>
        <v>0.95714993523256942</v>
      </c>
      <c r="V18" s="2">
        <v>55</v>
      </c>
      <c r="W18" s="70">
        <v>1</v>
      </c>
      <c r="X18" s="70">
        <v>-3.6780963273010302E-2</v>
      </c>
      <c r="Y18" s="70">
        <f t="shared" si="5"/>
        <v>0.96321903672698972</v>
      </c>
      <c r="Z18" s="70">
        <f t="shared" si="6"/>
        <v>-0.19922078262677206</v>
      </c>
      <c r="AB18" s="70">
        <v>28</v>
      </c>
      <c r="AC18" s="70">
        <v>0</v>
      </c>
      <c r="AD18" s="70">
        <v>-5.1938156989402601E-2</v>
      </c>
      <c r="AE18" s="70">
        <f t="shared" si="7"/>
        <v>-5.1938156989402601E-2</v>
      </c>
      <c r="AF18" s="70">
        <f t="shared" si="9"/>
        <v>0.95913698284835935</v>
      </c>
    </row>
    <row r="19" spans="1:32" x14ac:dyDescent="0.25">
      <c r="A19" s="70" t="s">
        <v>294</v>
      </c>
      <c r="B19" s="111">
        <v>0.94957472250405195</v>
      </c>
      <c r="C19" s="34"/>
      <c r="D19" s="34"/>
      <c r="H19" s="70">
        <v>0.94965148818976097</v>
      </c>
      <c r="I19" s="34">
        <v>0.94956865103819699</v>
      </c>
      <c r="J19" s="34"/>
      <c r="K19" s="34">
        <f t="shared" si="1"/>
        <v>0.94961006961397898</v>
      </c>
      <c r="L19" s="34">
        <f t="shared" si="2"/>
        <v>-3.5347109927030829E-5</v>
      </c>
      <c r="N19" s="70" t="s">
        <v>778</v>
      </c>
      <c r="O19" s="70" t="s">
        <v>766</v>
      </c>
      <c r="P19" s="70">
        <v>0</v>
      </c>
      <c r="Q19" s="70">
        <v>0.12946647232287201</v>
      </c>
      <c r="R19" s="70">
        <f t="shared" si="3"/>
        <v>0.12946647232287201</v>
      </c>
      <c r="S19" s="70">
        <f>SQRT(R7^2+R19^2)</f>
        <v>0.87623408025819516</v>
      </c>
      <c r="V19" s="70">
        <v>1</v>
      </c>
      <c r="W19" s="70">
        <v>0</v>
      </c>
      <c r="X19" s="70">
        <v>0</v>
      </c>
      <c r="Y19" s="70">
        <f t="shared" si="5"/>
        <v>0</v>
      </c>
      <c r="Z19" s="70">
        <f>SQRT(Y2^2+Y19^2)</f>
        <v>1.0448166024885754</v>
      </c>
      <c r="AB19" s="70">
        <v>29</v>
      </c>
      <c r="AC19" s="70">
        <v>0</v>
      </c>
      <c r="AD19" s="70">
        <v>-3.9978665234624802E-2</v>
      </c>
      <c r="AE19" s="70">
        <f t="shared" si="7"/>
        <v>-3.9978665234624802E-2</v>
      </c>
      <c r="AF19" s="70">
        <f t="shared" si="9"/>
        <v>0.97349259931783094</v>
      </c>
    </row>
    <row r="20" spans="1:32" x14ac:dyDescent="0.25">
      <c r="A20" s="70" t="s">
        <v>295</v>
      </c>
      <c r="B20" s="78">
        <v>0.90681268965558204</v>
      </c>
      <c r="H20" s="70">
        <v>0.906751797180539</v>
      </c>
      <c r="I20" s="34">
        <v>0.90680750353919304</v>
      </c>
      <c r="J20" s="34"/>
      <c r="K20" s="34">
        <f t="shared" si="1"/>
        <v>0.90677965035986596</v>
      </c>
      <c r="L20" s="34">
        <f t="shared" si="2"/>
        <v>3.3039295716075223E-5</v>
      </c>
      <c r="N20" s="70" t="s">
        <v>778</v>
      </c>
      <c r="O20" s="70" t="s">
        <v>767</v>
      </c>
      <c r="P20" s="70">
        <v>0</v>
      </c>
      <c r="Q20" s="70">
        <v>0.118284036458467</v>
      </c>
      <c r="R20" s="70">
        <f t="shared" si="3"/>
        <v>0.118284036458467</v>
      </c>
      <c r="S20" s="70">
        <f>SQRT(R8^2+R20^2)</f>
        <v>0.84758789873681895</v>
      </c>
      <c r="V20" s="70">
        <v>2</v>
      </c>
      <c r="W20" s="70">
        <v>0</v>
      </c>
      <c r="X20" s="70">
        <v>-2.1910947791483198E-2</v>
      </c>
      <c r="Y20" s="70">
        <f t="shared" si="5"/>
        <v>-2.1910947791483198E-2</v>
      </c>
      <c r="Z20" s="70">
        <f t="shared" ref="Z20:Z35" si="10">SQRT(Y3^2+Y20^2)</f>
        <v>1.0124588174530593</v>
      </c>
      <c r="AB20" s="70">
        <v>52</v>
      </c>
      <c r="AC20" s="70">
        <v>0</v>
      </c>
      <c r="AD20" s="70">
        <v>-6.7316640345754894E-2</v>
      </c>
      <c r="AE20" s="70">
        <f t="shared" si="7"/>
        <v>-6.7316640345754894E-2</v>
      </c>
      <c r="AF20" s="70">
        <f t="shared" si="9"/>
        <v>0.93755807000861624</v>
      </c>
    </row>
    <row r="21" spans="1:32" x14ac:dyDescent="0.25">
      <c r="A21" s="70" t="s">
        <v>296</v>
      </c>
      <c r="B21" s="78">
        <v>0.89577564712542102</v>
      </c>
      <c r="I21" s="34">
        <v>0.89577187286322901</v>
      </c>
      <c r="J21" s="34"/>
      <c r="K21" s="34">
        <f t="shared" si="1"/>
        <v>0.89577187286322901</v>
      </c>
      <c r="L21" s="34">
        <f t="shared" si="2"/>
        <v>3.7742621920022756E-6</v>
      </c>
      <c r="N21" s="70" t="s">
        <v>778</v>
      </c>
      <c r="O21" s="70" t="s">
        <v>768</v>
      </c>
      <c r="P21" s="70">
        <v>0</v>
      </c>
      <c r="Q21" s="70">
        <v>0.13024742880631601</v>
      </c>
      <c r="R21" s="70">
        <f t="shared" si="3"/>
        <v>0.13024742880631601</v>
      </c>
      <c r="S21" s="70">
        <f>SQRT(R9^2+R21^2)</f>
        <v>0.86016752016836684</v>
      </c>
      <c r="V21" s="70">
        <v>3</v>
      </c>
      <c r="W21" s="70">
        <v>0</v>
      </c>
      <c r="X21" s="70">
        <v>-0.110291488019982</v>
      </c>
      <c r="Y21" s="70">
        <f t="shared" si="5"/>
        <v>-0.110291488019982</v>
      </c>
      <c r="Z21" s="70">
        <f t="shared" si="10"/>
        <v>0.98505334274929424</v>
      </c>
      <c r="AB21" s="70">
        <v>53</v>
      </c>
      <c r="AC21" s="70">
        <v>0</v>
      </c>
      <c r="AD21" s="70">
        <v>-7.8822149865909699E-2</v>
      </c>
      <c r="AE21" s="70">
        <f t="shared" si="7"/>
        <v>-7.8822149865909699E-2</v>
      </c>
      <c r="AF21" s="70">
        <f t="shared" si="9"/>
        <v>0.92564104416559001</v>
      </c>
    </row>
    <row r="22" spans="1:32" x14ac:dyDescent="0.25">
      <c r="A22" s="70" t="s">
        <v>297</v>
      </c>
      <c r="B22" s="78">
        <v>0.89577660863919695</v>
      </c>
      <c r="I22" s="34">
        <v>0.89577160227624497</v>
      </c>
      <c r="J22" s="34"/>
      <c r="K22" s="34">
        <f t="shared" si="1"/>
        <v>0.89577160227624497</v>
      </c>
      <c r="L22" s="34">
        <f t="shared" si="2"/>
        <v>5.0063629519758734E-6</v>
      </c>
      <c r="N22" s="70" t="s">
        <v>778</v>
      </c>
      <c r="O22" s="70" t="s">
        <v>769</v>
      </c>
      <c r="P22" s="70">
        <v>0</v>
      </c>
      <c r="Q22" s="70">
        <v>0.12967590090539299</v>
      </c>
      <c r="R22" s="70">
        <f t="shared" si="3"/>
        <v>0.12967590090539299</v>
      </c>
      <c r="S22" s="70">
        <f>SQRT(R10^2+R22^2)</f>
        <v>0.85786898697364788</v>
      </c>
      <c r="V22" s="70">
        <v>8</v>
      </c>
      <c r="W22" s="70">
        <v>0</v>
      </c>
      <c r="X22" s="70">
        <v>-8.5223451005025805E-2</v>
      </c>
      <c r="Y22" s="70">
        <f t="shared" si="5"/>
        <v>-8.5223451005025805E-2</v>
      </c>
      <c r="Z22" s="70">
        <f t="shared" si="10"/>
        <v>1.008228735395539</v>
      </c>
      <c r="AB22" s="70">
        <v>54</v>
      </c>
      <c r="AC22" s="70">
        <v>0</v>
      </c>
      <c r="AD22" s="70">
        <v>-6.8454017456279506E-2</v>
      </c>
      <c r="AE22" s="70">
        <f t="shared" si="7"/>
        <v>-6.8454017456279506E-2</v>
      </c>
      <c r="AF22" s="70">
        <f t="shared" si="9"/>
        <v>0.94325860567787678</v>
      </c>
    </row>
    <row r="23" spans="1:32" x14ac:dyDescent="0.25">
      <c r="A23" s="70" t="s">
        <v>298</v>
      </c>
      <c r="B23" s="78">
        <v>0.89635810089394696</v>
      </c>
      <c r="C23" s="70">
        <v>0.89634818978998698</v>
      </c>
      <c r="I23" s="34">
        <v>0.89635014805937896</v>
      </c>
      <c r="J23" s="34"/>
      <c r="K23" s="34">
        <f t="shared" si="1"/>
        <v>0.89634916892468297</v>
      </c>
      <c r="L23" s="34">
        <f t="shared" si="2"/>
        <v>8.931969263992201E-6</v>
      </c>
      <c r="N23" s="70" t="s">
        <v>778</v>
      </c>
      <c r="O23" s="70" t="s">
        <v>770</v>
      </c>
      <c r="P23" s="70">
        <v>0</v>
      </c>
      <c r="Q23" s="70">
        <v>0.19914060475590201</v>
      </c>
      <c r="R23" s="70">
        <f t="shared" si="3"/>
        <v>0.19914060475590201</v>
      </c>
      <c r="S23" s="70">
        <f>SQRT(R11^2+R23^2)</f>
        <v>0.90504839105105406</v>
      </c>
      <c r="V23" s="70">
        <v>9</v>
      </c>
      <c r="W23" s="70">
        <v>0</v>
      </c>
      <c r="X23" s="70">
        <v>-0.172263787292775</v>
      </c>
      <c r="Y23" s="70">
        <f t="shared" si="5"/>
        <v>-0.172263787292775</v>
      </c>
      <c r="Z23" s="70">
        <f t="shared" si="10"/>
        <v>0.99248953158924269</v>
      </c>
      <c r="AB23" s="70">
        <v>55</v>
      </c>
      <c r="AC23" s="70">
        <v>0</v>
      </c>
      <c r="AD23" s="70">
        <v>-5.1416728440322898E-2</v>
      </c>
      <c r="AE23" s="70">
        <f t="shared" si="7"/>
        <v>-5.1416728440322898E-2</v>
      </c>
      <c r="AF23" s="70">
        <f t="shared" si="9"/>
        <v>0.97064747816198726</v>
      </c>
    </row>
    <row r="24" spans="1:32" x14ac:dyDescent="0.25">
      <c r="A24" s="70" t="s">
        <v>299</v>
      </c>
      <c r="B24" s="78">
        <v>0.89448772960061296</v>
      </c>
      <c r="I24" s="34">
        <v>0.89448054030582702</v>
      </c>
      <c r="J24" s="34"/>
      <c r="K24" s="34">
        <f t="shared" si="1"/>
        <v>0.89448054030582702</v>
      </c>
      <c r="L24" s="34">
        <f t="shared" si="2"/>
        <v>7.1892947859364398E-6</v>
      </c>
      <c r="N24" s="70" t="s">
        <v>778</v>
      </c>
      <c r="O24" s="70" t="s">
        <v>771</v>
      </c>
      <c r="P24" s="70">
        <v>0</v>
      </c>
      <c r="Q24" s="70">
        <v>0.20296309634058901</v>
      </c>
      <c r="R24" s="70">
        <f t="shared" si="3"/>
        <v>0.20296309634058901</v>
      </c>
      <c r="S24" s="70">
        <f>SQRT(R12^2+R24^2)</f>
        <v>0.91224910388456781</v>
      </c>
      <c r="V24" s="70">
        <v>10</v>
      </c>
      <c r="W24" s="70">
        <v>0</v>
      </c>
      <c r="X24" s="70">
        <v>-0.20492628576253399</v>
      </c>
      <c r="Y24" s="70">
        <f t="shared" si="5"/>
        <v>-0.20492628576253399</v>
      </c>
      <c r="Z24" s="70">
        <f t="shared" si="10"/>
        <v>0.99968910213122264</v>
      </c>
    </row>
    <row r="25" spans="1:32" x14ac:dyDescent="0.25">
      <c r="A25" s="70" t="s">
        <v>300</v>
      </c>
      <c r="B25" s="78">
        <v>0.88218932874169698</v>
      </c>
      <c r="I25" s="34">
        <v>0.88218384125528704</v>
      </c>
      <c r="J25" s="2">
        <v>0.78677760411726005</v>
      </c>
      <c r="K25" s="34">
        <f t="shared" si="1"/>
        <v>0.8344807226862736</v>
      </c>
      <c r="L25" s="2">
        <f t="shared" si="2"/>
        <v>4.7708606055423375E-2</v>
      </c>
      <c r="N25" s="70" t="s">
        <v>778</v>
      </c>
      <c r="O25" s="70" t="s">
        <v>772</v>
      </c>
      <c r="P25" s="70">
        <v>0</v>
      </c>
      <c r="Q25" s="70">
        <v>0.207322227204434</v>
      </c>
      <c r="R25" s="70">
        <f t="shared" si="3"/>
        <v>0.207322227204434</v>
      </c>
      <c r="S25" s="70">
        <f>SQRT(R13^2+R25^2)</f>
        <v>0.92215525065295323</v>
      </c>
      <c r="V25" s="70">
        <v>11</v>
      </c>
      <c r="W25" s="70">
        <v>0</v>
      </c>
      <c r="X25" s="70">
        <v>-0.18170710574226301</v>
      </c>
      <c r="Y25" s="70">
        <f t="shared" si="5"/>
        <v>-0.18170710574226301</v>
      </c>
      <c r="Z25" s="70">
        <f t="shared" si="10"/>
        <v>0.98412835592130143</v>
      </c>
    </row>
    <row r="26" spans="1:32" x14ac:dyDescent="0.25">
      <c r="A26" s="70" t="s">
        <v>301</v>
      </c>
      <c r="B26" s="78">
        <v>0.826334515241402</v>
      </c>
      <c r="I26" s="34">
        <v>0.82645639214262701</v>
      </c>
      <c r="J26" s="2">
        <v>0.82676807806418096</v>
      </c>
      <c r="K26" s="34">
        <f t="shared" si="1"/>
        <v>0.82661223510340398</v>
      </c>
      <c r="L26" s="2">
        <f t="shared" si="2"/>
        <v>-2.777198620019794E-4</v>
      </c>
      <c r="V26" s="70">
        <v>12</v>
      </c>
      <c r="W26" s="70">
        <v>0</v>
      </c>
      <c r="X26" s="70">
        <v>-0.18749463394007601</v>
      </c>
      <c r="Y26" s="70">
        <f t="shared" si="5"/>
        <v>-0.18749463394007601</v>
      </c>
      <c r="Z26" s="70">
        <f t="shared" si="10"/>
        <v>1.0294527021023372</v>
      </c>
      <c r="AB26" s="70" t="s">
        <v>782</v>
      </c>
      <c r="AC26" s="70" t="s">
        <v>140</v>
      </c>
      <c r="AD26" s="70" t="s">
        <v>780</v>
      </c>
      <c r="AE26" s="129" t="s">
        <v>781</v>
      </c>
    </row>
    <row r="27" spans="1:32" x14ac:dyDescent="0.25">
      <c r="A27" s="70" t="s">
        <v>302</v>
      </c>
      <c r="B27" s="78">
        <v>0.88497501495365505</v>
      </c>
      <c r="I27" s="34">
        <v>0.88497041715693903</v>
      </c>
      <c r="J27" s="2">
        <v>0.79089838523539802</v>
      </c>
      <c r="K27" s="34">
        <f t="shared" si="1"/>
        <v>0.83793440119616847</v>
      </c>
      <c r="L27" s="2">
        <f t="shared" si="2"/>
        <v>4.7040613757486582E-2</v>
      </c>
      <c r="O27" s="70" t="s">
        <v>760</v>
      </c>
      <c r="P27" s="78">
        <v>-0.24242891</v>
      </c>
      <c r="V27" s="70">
        <v>13</v>
      </c>
      <c r="W27" s="70">
        <v>0</v>
      </c>
      <c r="X27" s="70">
        <v>-0.17499413447846501</v>
      </c>
      <c r="Y27" s="70">
        <f t="shared" si="5"/>
        <v>-0.17499413447846501</v>
      </c>
      <c r="Z27" s="70">
        <f t="shared" si="10"/>
        <v>0.99247727911111083</v>
      </c>
      <c r="AB27" s="70">
        <v>8</v>
      </c>
      <c r="AC27" s="70">
        <v>-8.4628876496250144E-2</v>
      </c>
      <c r="AD27" s="70">
        <v>5.4026126490330569E-2</v>
      </c>
      <c r="AE27" s="70">
        <f>AC27-AD27</f>
        <v>-0.13865500298658071</v>
      </c>
    </row>
    <row r="28" spans="1:32" x14ac:dyDescent="0.25">
      <c r="A28" s="70" t="s">
        <v>303</v>
      </c>
      <c r="B28" s="70">
        <v>0.91809968754897198</v>
      </c>
      <c r="G28" s="70">
        <v>0.91809818999962101</v>
      </c>
      <c r="I28" s="34"/>
      <c r="J28" s="2">
        <v>0.82777605694741796</v>
      </c>
      <c r="K28" s="34">
        <f t="shared" si="1"/>
        <v>0.87293712347351948</v>
      </c>
      <c r="L28" s="2">
        <f t="shared" si="2"/>
        <v>4.5162564075452494E-2</v>
      </c>
      <c r="O28" s="70" t="s">
        <v>761</v>
      </c>
      <c r="P28" s="78">
        <v>-0.34925093000000001</v>
      </c>
      <c r="V28" s="70">
        <v>14</v>
      </c>
      <c r="W28" s="70">
        <v>0</v>
      </c>
      <c r="X28" s="70">
        <v>-0.16656756287984001</v>
      </c>
      <c r="Y28" s="70">
        <f t="shared" si="5"/>
        <v>-0.16656756287984001</v>
      </c>
      <c r="Z28" s="70">
        <f t="shared" si="10"/>
        <v>0.98260211998185087</v>
      </c>
      <c r="AB28" s="70">
        <v>9</v>
      </c>
      <c r="AC28" s="70">
        <v>-0.17445086083825156</v>
      </c>
      <c r="AD28" s="70">
        <v>-3.0694938537057053E-2</v>
      </c>
      <c r="AE28" s="70">
        <f>AC28-AD28</f>
        <v>-0.14375592230119452</v>
      </c>
    </row>
    <row r="29" spans="1:32" x14ac:dyDescent="0.25">
      <c r="A29" s="70" t="s">
        <v>304</v>
      </c>
      <c r="B29" s="70">
        <v>0.93890244239966203</v>
      </c>
      <c r="G29" s="70">
        <v>0.938895662330959</v>
      </c>
      <c r="I29" s="34"/>
      <c r="J29" s="2">
        <v>0.85176255030896397</v>
      </c>
      <c r="K29" s="34">
        <f t="shared" si="1"/>
        <v>0.89532910631996154</v>
      </c>
      <c r="L29" s="2">
        <f t="shared" si="2"/>
        <v>4.3573336079700487E-2</v>
      </c>
      <c r="O29" s="70" t="s">
        <v>762</v>
      </c>
      <c r="P29" s="78">
        <v>-0.23613959000000001</v>
      </c>
      <c r="V29" s="70">
        <v>15</v>
      </c>
      <c r="W29" s="70">
        <v>0</v>
      </c>
      <c r="X29" s="70">
        <v>-0.13033692024031601</v>
      </c>
      <c r="Y29" s="70">
        <f t="shared" si="5"/>
        <v>-0.13033692024031601</v>
      </c>
      <c r="Z29" s="70">
        <f t="shared" si="10"/>
        <v>0.99252554592252884</v>
      </c>
      <c r="AB29" s="70">
        <v>55</v>
      </c>
      <c r="AC29" s="70">
        <v>-0.19922078262677206</v>
      </c>
      <c r="AD29" s="70">
        <v>-5.2996382104339955E-2</v>
      </c>
      <c r="AE29" s="70">
        <f>AC29-AD29</f>
        <v>-0.1462244005224321</v>
      </c>
    </row>
    <row r="30" spans="1:32" x14ac:dyDescent="0.25">
      <c r="A30" s="70" t="s">
        <v>305</v>
      </c>
      <c r="B30" s="70">
        <v>0.95618429645043002</v>
      </c>
      <c r="G30" s="70">
        <v>0.95617620582372198</v>
      </c>
      <c r="K30" s="70">
        <f t="shared" si="1"/>
        <v>0.95617620582372198</v>
      </c>
      <c r="L30" s="70">
        <f t="shared" si="2"/>
        <v>8.0906267080349537E-6</v>
      </c>
      <c r="O30" s="130" t="s">
        <v>763</v>
      </c>
      <c r="P30" s="70">
        <v>-0.20899345</v>
      </c>
      <c r="V30" s="70">
        <v>16</v>
      </c>
      <c r="W30" s="70">
        <v>0</v>
      </c>
      <c r="X30" s="70">
        <v>-0.15934485420063199</v>
      </c>
      <c r="Y30" s="70">
        <f t="shared" si="5"/>
        <v>-0.15934485420063199</v>
      </c>
      <c r="Z30" s="70">
        <f t="shared" si="10"/>
        <v>1.024824359548496</v>
      </c>
      <c r="AE30" s="70">
        <f>AVERAGE(AE27:AE29)</f>
        <v>-0.14287844193673579</v>
      </c>
    </row>
    <row r="31" spans="1:32" x14ac:dyDescent="0.25">
      <c r="A31" s="70" t="s">
        <v>306</v>
      </c>
      <c r="B31" s="70">
        <v>0.80088153898968295</v>
      </c>
      <c r="I31" s="70">
        <v>0.80102618395598901</v>
      </c>
      <c r="J31" s="2">
        <v>0.80135984572728203</v>
      </c>
      <c r="K31" s="70">
        <f t="shared" si="1"/>
        <v>0.80119301484163552</v>
      </c>
      <c r="L31" s="2">
        <f t="shared" si="2"/>
        <v>-3.1147585195256955E-4</v>
      </c>
      <c r="O31" s="130" t="s">
        <v>764</v>
      </c>
      <c r="P31" s="70">
        <v>-0.18973717000000001</v>
      </c>
      <c r="V31" s="70">
        <v>17</v>
      </c>
      <c r="W31" s="70">
        <v>0</v>
      </c>
      <c r="X31" s="70">
        <v>-9.8394270867488601E-2</v>
      </c>
      <c r="Y31" s="70">
        <f t="shared" si="5"/>
        <v>-9.8394270867488601E-2</v>
      </c>
      <c r="Z31" s="70">
        <f t="shared" si="10"/>
        <v>1.0235999113114693</v>
      </c>
    </row>
    <row r="32" spans="1:32" x14ac:dyDescent="0.25">
      <c r="A32" s="70" t="s">
        <v>307</v>
      </c>
      <c r="B32" s="70">
        <v>0.76620163898772398</v>
      </c>
      <c r="J32" s="2">
        <v>0.76678837518839105</v>
      </c>
      <c r="K32" s="70">
        <f t="shared" si="1"/>
        <v>0.76678837518839105</v>
      </c>
      <c r="L32" s="2">
        <f t="shared" si="2"/>
        <v>-5.8673620066707066E-4</v>
      </c>
      <c r="O32" s="130"/>
      <c r="V32" s="70">
        <v>45</v>
      </c>
      <c r="W32" s="70">
        <v>0</v>
      </c>
      <c r="X32" s="70">
        <v>-0.17366608301532299</v>
      </c>
      <c r="Y32" s="70">
        <f t="shared" si="5"/>
        <v>-0.17366608301532299</v>
      </c>
      <c r="Z32" s="70">
        <f t="shared" si="10"/>
        <v>0.98137969013940818</v>
      </c>
      <c r="AB32" s="70" t="s">
        <v>782</v>
      </c>
      <c r="AC32" s="70" t="s">
        <v>785</v>
      </c>
      <c r="AD32" s="70" t="s">
        <v>773</v>
      </c>
      <c r="AE32" s="70" t="s">
        <v>786</v>
      </c>
    </row>
    <row r="33" spans="1:31" x14ac:dyDescent="0.25">
      <c r="A33" s="70" t="s">
        <v>308</v>
      </c>
      <c r="B33" s="70">
        <v>0.78396396967529702</v>
      </c>
      <c r="J33" s="2">
        <v>0.78447900362134504</v>
      </c>
      <c r="K33" s="70">
        <f t="shared" si="1"/>
        <v>0.78447900362134504</v>
      </c>
      <c r="L33" s="2">
        <f t="shared" si="2"/>
        <v>-5.1503394604801578E-4</v>
      </c>
      <c r="O33" s="70" t="s">
        <v>766</v>
      </c>
      <c r="P33" s="70">
        <v>-0.36151371999999998</v>
      </c>
      <c r="V33" s="70">
        <v>49</v>
      </c>
      <c r="W33" s="70">
        <v>0</v>
      </c>
      <c r="X33" s="70">
        <v>-0.23232754293372301</v>
      </c>
      <c r="Y33" s="70">
        <f t="shared" si="5"/>
        <v>-0.23232754293372301</v>
      </c>
      <c r="Z33" s="70">
        <f t="shared" si="10"/>
        <v>0.95908921436255634</v>
      </c>
      <c r="AB33" s="70">
        <v>27</v>
      </c>
      <c r="AC33" s="70">
        <v>-0.21612976409016438</v>
      </c>
      <c r="AD33" s="70">
        <v>2.4690176165240708E-2</v>
      </c>
      <c r="AE33" s="70">
        <f>AC33-AD33</f>
        <v>-0.2408199402554051</v>
      </c>
    </row>
    <row r="34" spans="1:31" x14ac:dyDescent="0.25">
      <c r="A34" s="70" t="s">
        <v>309</v>
      </c>
      <c r="B34" s="70">
        <v>0.781264724407841</v>
      </c>
      <c r="J34" s="2">
        <v>0.78178788396703802</v>
      </c>
      <c r="K34" s="70">
        <f t="shared" si="1"/>
        <v>0.78178788396703802</v>
      </c>
      <c r="L34" s="2">
        <f t="shared" si="2"/>
        <v>-5.2315955919701729E-4</v>
      </c>
      <c r="O34" s="70" t="s">
        <v>767</v>
      </c>
      <c r="P34" s="70">
        <v>-0.37708086000000002</v>
      </c>
      <c r="V34" s="70">
        <v>51</v>
      </c>
      <c r="W34" s="70">
        <v>0</v>
      </c>
      <c r="X34" s="70">
        <v>-0.227620105422221</v>
      </c>
      <c r="Y34" s="70">
        <f t="shared" si="5"/>
        <v>-0.227620105422221</v>
      </c>
      <c r="Z34" s="70">
        <f t="shared" si="10"/>
        <v>0.99227537295475354</v>
      </c>
      <c r="AB34" s="70">
        <v>28</v>
      </c>
      <c r="AC34" s="70">
        <v>-0.19705586884544313</v>
      </c>
      <c r="AD34" s="70">
        <v>4.2334675841021137E-2</v>
      </c>
      <c r="AE34" s="70">
        <f>AC34-AD34</f>
        <v>-0.23939054468646426</v>
      </c>
    </row>
    <row r="35" spans="1:31" x14ac:dyDescent="0.25">
      <c r="A35" s="70" t="s">
        <v>310</v>
      </c>
      <c r="B35" s="70">
        <v>0.84427938790082702</v>
      </c>
      <c r="J35" s="2">
        <v>0.84519400831991298</v>
      </c>
      <c r="K35" s="70">
        <f t="shared" si="1"/>
        <v>0.84519400831991298</v>
      </c>
      <c r="L35" s="2">
        <f t="shared" si="2"/>
        <v>-9.1462041908596525E-4</v>
      </c>
      <c r="O35" s="70" t="s">
        <v>768</v>
      </c>
      <c r="P35" s="70">
        <v>-0.35865153999999999</v>
      </c>
      <c r="V35" s="70">
        <v>55</v>
      </c>
      <c r="W35" s="70">
        <v>0</v>
      </c>
      <c r="X35" s="70">
        <v>-0.19447288997117901</v>
      </c>
      <c r="Y35" s="70">
        <f t="shared" si="5"/>
        <v>-0.19447288997117901</v>
      </c>
      <c r="Z35" s="70">
        <f t="shared" si="10"/>
        <v>0.98265488226895426</v>
      </c>
      <c r="AE35" s="70">
        <f>AVERAGE(AE33:AE34)</f>
        <v>-0.24010524247093468</v>
      </c>
    </row>
    <row r="36" spans="1:31" x14ac:dyDescent="0.25">
      <c r="A36" s="70" t="s">
        <v>311</v>
      </c>
      <c r="B36" s="70">
        <v>0.85270585271156396</v>
      </c>
      <c r="C36" s="70">
        <v>0.85272755180950999</v>
      </c>
      <c r="J36" s="2">
        <v>0.85363751440267599</v>
      </c>
      <c r="K36" s="70">
        <f t="shared" si="1"/>
        <v>0.85318253310609293</v>
      </c>
      <c r="L36" s="2">
        <f t="shared" si="2"/>
        <v>-4.7668039452897215E-4</v>
      </c>
      <c r="O36" s="70" t="s">
        <v>769</v>
      </c>
      <c r="P36" s="70">
        <v>-0.35954366999999998</v>
      </c>
    </row>
    <row r="37" spans="1:31" x14ac:dyDescent="0.25">
      <c r="A37" s="70" t="s">
        <v>312</v>
      </c>
      <c r="B37" s="70">
        <v>0.86407067316353103</v>
      </c>
      <c r="C37" s="70">
        <v>0.86408029541249898</v>
      </c>
      <c r="D37" s="70">
        <v>0.864081600264334</v>
      </c>
      <c r="J37" s="2">
        <v>0.86503502414847599</v>
      </c>
      <c r="K37" s="70">
        <f t="shared" si="1"/>
        <v>0.86439897327510307</v>
      </c>
      <c r="L37" s="2">
        <f t="shared" si="2"/>
        <v>-3.2830011157203298E-4</v>
      </c>
      <c r="O37" s="70" t="s">
        <v>770</v>
      </c>
      <c r="P37" s="70">
        <v>-0.26413829999999999</v>
      </c>
    </row>
    <row r="38" spans="1:31" x14ac:dyDescent="0.25">
      <c r="A38" s="70" t="s">
        <v>313</v>
      </c>
      <c r="B38" s="70">
        <v>0.87304859023731696</v>
      </c>
      <c r="C38" s="70">
        <v>0.87305147780732695</v>
      </c>
      <c r="K38" s="70">
        <f t="shared" si="1"/>
        <v>0.87305147780732695</v>
      </c>
      <c r="L38" s="70">
        <f t="shared" si="2"/>
        <v>-2.8875700099906254E-6</v>
      </c>
      <c r="O38" s="70" t="s">
        <v>771</v>
      </c>
      <c r="P38" s="70">
        <v>-0.25926863999999999</v>
      </c>
    </row>
    <row r="39" spans="1:31" x14ac:dyDescent="0.25">
      <c r="A39" s="70" t="s">
        <v>314</v>
      </c>
      <c r="B39" s="70">
        <v>0.90013853638060104</v>
      </c>
      <c r="C39" s="70">
        <v>0.90012830285728196</v>
      </c>
      <c r="E39" s="70">
        <v>0.90013896402427795</v>
      </c>
      <c r="I39" s="70">
        <v>0.90013130762334004</v>
      </c>
      <c r="K39" s="70">
        <f t="shared" si="1"/>
        <v>0.90013285816830002</v>
      </c>
      <c r="L39" s="70">
        <f t="shared" si="2"/>
        <v>5.6782123010190588E-6</v>
      </c>
      <c r="O39" s="70" t="s">
        <v>772</v>
      </c>
      <c r="P39" s="70">
        <v>-0.25376878000000003</v>
      </c>
    </row>
    <row r="40" spans="1:31" x14ac:dyDescent="0.25">
      <c r="A40" s="70" t="s">
        <v>315</v>
      </c>
      <c r="B40" s="70">
        <v>0.87130580309542105</v>
      </c>
      <c r="C40" s="70">
        <v>0.87130994031767095</v>
      </c>
      <c r="D40" s="70">
        <v>0.87132475417568001</v>
      </c>
      <c r="K40" s="70">
        <f t="shared" si="1"/>
        <v>0.87131734724667553</v>
      </c>
      <c r="L40" s="70">
        <f t="shared" si="2"/>
        <v>-1.1544151254483381E-5</v>
      </c>
    </row>
    <row r="41" spans="1:31" x14ac:dyDescent="0.25">
      <c r="A41" s="70" t="s">
        <v>316</v>
      </c>
      <c r="B41" s="70">
        <v>0.86260701523706396</v>
      </c>
      <c r="C41" s="70">
        <v>0.86261817429305598</v>
      </c>
      <c r="D41" s="70">
        <v>0.86261877079048199</v>
      </c>
      <c r="K41" s="70">
        <f t="shared" si="1"/>
        <v>0.86261847254176893</v>
      </c>
      <c r="L41" s="70">
        <f t="shared" si="2"/>
        <v>-1.1457304704975968E-5</v>
      </c>
    </row>
    <row r="42" spans="1:31" x14ac:dyDescent="0.25">
      <c r="A42" s="70" t="s">
        <v>317</v>
      </c>
      <c r="B42" s="70">
        <v>0.90155750089261599</v>
      </c>
      <c r="D42" s="70">
        <v>0.90158208664040995</v>
      </c>
      <c r="K42" s="70">
        <f t="shared" si="1"/>
        <v>0.90158208664040995</v>
      </c>
      <c r="L42" s="70">
        <f t="shared" si="2"/>
        <v>-2.4585747793959278E-5</v>
      </c>
    </row>
    <row r="43" spans="1:31" x14ac:dyDescent="0.25">
      <c r="A43" s="70" t="s">
        <v>318</v>
      </c>
      <c r="B43" s="70">
        <v>0.85463291512027195</v>
      </c>
      <c r="D43" s="70">
        <v>0.85468625478953597</v>
      </c>
      <c r="K43" s="70">
        <f t="shared" si="1"/>
        <v>0.85468625478953597</v>
      </c>
      <c r="L43" s="70">
        <f t="shared" si="2"/>
        <v>-5.3339669264018674E-5</v>
      </c>
    </row>
    <row r="44" spans="1:31" x14ac:dyDescent="0.25">
      <c r="A44" s="70" t="s">
        <v>319</v>
      </c>
      <c r="B44" s="70">
        <v>0.94076668434691402</v>
      </c>
      <c r="D44" s="70">
        <v>0.94076394223727999</v>
      </c>
      <c r="K44" s="70">
        <f t="shared" si="1"/>
        <v>0.94076394223727999</v>
      </c>
      <c r="L44" s="70">
        <f t="shared" si="2"/>
        <v>2.7421096340241036E-6</v>
      </c>
    </row>
    <row r="45" spans="1:31" x14ac:dyDescent="0.25">
      <c r="A45" s="70" t="s">
        <v>320</v>
      </c>
      <c r="B45" s="70">
        <v>0.91555228282799495</v>
      </c>
      <c r="C45" s="70">
        <v>0.91554468026676705</v>
      </c>
      <c r="K45" s="70">
        <f t="shared" si="1"/>
        <v>0.91554468026676705</v>
      </c>
      <c r="L45" s="70">
        <f t="shared" si="2"/>
        <v>7.6025612278929344E-6</v>
      </c>
    </row>
    <row r="46" spans="1:31" x14ac:dyDescent="0.25">
      <c r="A46" s="70" t="s">
        <v>321</v>
      </c>
      <c r="B46" s="70">
        <v>0.96154183921272596</v>
      </c>
      <c r="C46" s="70">
        <v>0.96155430852802404</v>
      </c>
      <c r="F46" s="70">
        <v>0.96150323284219896</v>
      </c>
      <c r="K46" s="70">
        <f t="shared" si="1"/>
        <v>0.96152877068511144</v>
      </c>
      <c r="L46" s="34">
        <f t="shared" si="2"/>
        <v>1.3068527614512604E-5</v>
      </c>
    </row>
    <row r="47" spans="1:31" x14ac:dyDescent="0.25">
      <c r="A47" s="70" t="s">
        <v>322</v>
      </c>
      <c r="B47" s="70">
        <v>0.94147843344501503</v>
      </c>
      <c r="E47" s="70">
        <v>0.94146951010449598</v>
      </c>
      <c r="K47" s="70">
        <f t="shared" si="1"/>
        <v>0.94146951010449598</v>
      </c>
      <c r="L47" s="70">
        <f t="shared" si="2"/>
        <v>8.9233405190514148E-6</v>
      </c>
    </row>
    <row r="48" spans="1:31" x14ac:dyDescent="0.25">
      <c r="A48" s="70" t="s">
        <v>323</v>
      </c>
      <c r="B48" s="70">
        <v>0.91391807366664202</v>
      </c>
      <c r="E48" s="70">
        <v>0.91391567127243101</v>
      </c>
      <c r="K48" s="70">
        <f t="shared" si="1"/>
        <v>0.91391567127243101</v>
      </c>
      <c r="L48" s="70">
        <f t="shared" si="2"/>
        <v>2.4023942110096286E-6</v>
      </c>
    </row>
    <row r="49" spans="1:12" x14ac:dyDescent="0.25">
      <c r="A49" s="70" t="s">
        <v>324</v>
      </c>
      <c r="B49" s="70">
        <v>0.909778754498064</v>
      </c>
      <c r="C49" s="70">
        <v>0.90976597718950503</v>
      </c>
      <c r="E49" s="70">
        <v>0.90977803802150103</v>
      </c>
      <c r="K49" s="70">
        <f t="shared" si="1"/>
        <v>0.90977200760550303</v>
      </c>
      <c r="L49" s="70">
        <f t="shared" si="2"/>
        <v>6.7468925609714958E-6</v>
      </c>
    </row>
    <row r="50" spans="1:12" x14ac:dyDescent="0.25">
      <c r="A50" s="70" t="s">
        <v>325</v>
      </c>
      <c r="B50" s="70">
        <v>0.91466412537403197</v>
      </c>
      <c r="C50" s="70">
        <v>0.91464791260558598</v>
      </c>
      <c r="E50" s="70">
        <v>0.91466388185459702</v>
      </c>
      <c r="F50" s="70">
        <v>0.91476077171711401</v>
      </c>
      <c r="K50" s="70">
        <f t="shared" si="1"/>
        <v>0.91469085539243233</v>
      </c>
      <c r="L50" s="70">
        <f t="shared" si="2"/>
        <v>-2.673001840036715E-5</v>
      </c>
    </row>
    <row r="51" spans="1:12" x14ac:dyDescent="0.25">
      <c r="A51" s="70" t="s">
        <v>326</v>
      </c>
      <c r="B51" s="70">
        <v>0.90383543478961903</v>
      </c>
      <c r="E51" s="70">
        <v>0.90384247358135195</v>
      </c>
      <c r="K51" s="70">
        <f t="shared" si="1"/>
        <v>0.90384247358135195</v>
      </c>
      <c r="L51" s="70">
        <f t="shared" si="2"/>
        <v>-7.0387917329162164E-6</v>
      </c>
    </row>
    <row r="52" spans="1:12" x14ac:dyDescent="0.25">
      <c r="A52" s="70" t="s">
        <v>327</v>
      </c>
      <c r="B52" s="70">
        <v>0.94773524326749403</v>
      </c>
      <c r="E52" s="70">
        <v>0.94773462091751004</v>
      </c>
      <c r="F52" s="70">
        <v>0.94789976839782397</v>
      </c>
      <c r="K52" s="70">
        <f t="shared" si="1"/>
        <v>0.94781719465766701</v>
      </c>
      <c r="L52" s="70">
        <f t="shared" si="2"/>
        <v>-8.1951390172974037E-5</v>
      </c>
    </row>
    <row r="53" spans="1:12" x14ac:dyDescent="0.25">
      <c r="A53" s="70" t="s">
        <v>328</v>
      </c>
      <c r="B53" s="70">
        <v>0.91321320305414799</v>
      </c>
      <c r="G53" s="70">
        <v>0.913208341327711</v>
      </c>
      <c r="K53" s="70">
        <f t="shared" si="1"/>
        <v>0.913208341327711</v>
      </c>
      <c r="L53" s="70">
        <f t="shared" si="2"/>
        <v>4.8617264369887891E-6</v>
      </c>
    </row>
    <row r="54" spans="1:12" x14ac:dyDescent="0.25">
      <c r="A54" s="70" t="s">
        <v>329</v>
      </c>
      <c r="B54" s="70">
        <v>0.897421887264649</v>
      </c>
      <c r="G54" s="70">
        <v>0.89742357604554202</v>
      </c>
      <c r="K54" s="70">
        <f t="shared" si="1"/>
        <v>0.89742357604554202</v>
      </c>
      <c r="L54" s="70">
        <f t="shared" si="2"/>
        <v>-1.6887808930166059E-6</v>
      </c>
    </row>
    <row r="55" spans="1:12" x14ac:dyDescent="0.25">
      <c r="A55" s="70" t="s">
        <v>330</v>
      </c>
      <c r="B55" s="70">
        <v>0.91937503359556905</v>
      </c>
      <c r="G55" s="70">
        <v>0.91936911867777005</v>
      </c>
      <c r="K55" s="70">
        <f t="shared" si="1"/>
        <v>0.91936911867777005</v>
      </c>
      <c r="L55" s="70">
        <f t="shared" si="2"/>
        <v>5.9149177989992197E-6</v>
      </c>
    </row>
    <row r="56" spans="1:12" x14ac:dyDescent="0.25">
      <c r="A56" s="70" t="s">
        <v>331</v>
      </c>
      <c r="B56" s="70">
        <v>0.952373772440257</v>
      </c>
      <c r="F56" s="70">
        <v>0.952416777974467</v>
      </c>
      <c r="G56" s="70">
        <v>0.95237209817802904</v>
      </c>
      <c r="K56" s="70">
        <f t="shared" si="1"/>
        <v>0.95239443807624802</v>
      </c>
      <c r="L56" s="70">
        <f t="shared" si="2"/>
        <v>-2.0665635991012898E-5</v>
      </c>
    </row>
    <row r="57" spans="1:12" x14ac:dyDescent="0.25">
      <c r="A57" s="70" t="s">
        <v>332</v>
      </c>
      <c r="B57" s="70">
        <v>0.84510031559490195</v>
      </c>
      <c r="D57" s="70">
        <v>0.84517175487968899</v>
      </c>
      <c r="K57" s="70">
        <f t="shared" si="1"/>
        <v>0.84517175487968899</v>
      </c>
      <c r="L57" s="70">
        <f t="shared" si="2"/>
        <v>-7.1439284787033763E-5</v>
      </c>
    </row>
    <row r="58" spans="1:12" x14ac:dyDescent="0.25">
      <c r="A58" s="70" t="s">
        <v>333</v>
      </c>
      <c r="B58" s="70">
        <v>0.83418256322836404</v>
      </c>
      <c r="C58" s="70">
        <v>0.83420601110561099</v>
      </c>
      <c r="D58" s="70">
        <v>0.83428489262123495</v>
      </c>
      <c r="K58" s="70">
        <f t="shared" si="1"/>
        <v>0.83424545186342303</v>
      </c>
      <c r="L58" s="70">
        <f t="shared" si="2"/>
        <v>-6.2888635058988562E-5</v>
      </c>
    </row>
    <row r="59" spans="1:12" x14ac:dyDescent="0.25">
      <c r="A59" s="70" t="s">
        <v>86</v>
      </c>
      <c r="B59" s="70">
        <v>0</v>
      </c>
      <c r="H59" s="28">
        <v>-5.2492351154519001E-5</v>
      </c>
      <c r="K59" s="70">
        <f t="shared" si="1"/>
        <v>-5.2492351154519001E-5</v>
      </c>
      <c r="L59" s="70">
        <f t="shared" si="2"/>
        <v>5.2492351154519001E-5</v>
      </c>
    </row>
    <row r="60" spans="1:12" x14ac:dyDescent="0.25">
      <c r="A60" s="70" t="s">
        <v>87</v>
      </c>
      <c r="B60" s="70">
        <v>-2.10778767171497E-2</v>
      </c>
      <c r="F60" s="70">
        <v>-2.1081169960901699E-2</v>
      </c>
      <c r="H60" s="70">
        <v>-2.1129578985514399E-2</v>
      </c>
      <c r="K60" s="70">
        <f t="shared" si="1"/>
        <v>-2.1105374473208049E-2</v>
      </c>
      <c r="L60" s="70">
        <f t="shared" si="2"/>
        <v>2.7497756058349199E-5</v>
      </c>
    </row>
    <row r="61" spans="1:12" x14ac:dyDescent="0.25">
      <c r="A61" s="70" t="s">
        <v>88</v>
      </c>
      <c r="B61" s="70">
        <v>-0.10330677710288</v>
      </c>
      <c r="F61" s="70">
        <v>-0.103395026225281</v>
      </c>
      <c r="H61" s="70">
        <v>-0.103357869438918</v>
      </c>
      <c r="K61" s="70">
        <f t="shared" si="1"/>
        <v>-0.10337644783209951</v>
      </c>
      <c r="L61" s="70">
        <f t="shared" si="2"/>
        <v>6.9670729219512006E-5</v>
      </c>
    </row>
    <row r="62" spans="1:12" x14ac:dyDescent="0.25">
      <c r="A62" s="70" t="s">
        <v>161</v>
      </c>
      <c r="B62" s="70">
        <v>-0.12603240583858399</v>
      </c>
      <c r="H62" s="70">
        <v>-0.12608452052960201</v>
      </c>
      <c r="K62" s="70">
        <f t="shared" si="1"/>
        <v>-0.12608452052960201</v>
      </c>
      <c r="L62" s="70">
        <f t="shared" si="2"/>
        <v>5.2114691018012582E-5</v>
      </c>
    </row>
    <row r="63" spans="1:12" x14ac:dyDescent="0.25">
      <c r="A63" s="70" t="s">
        <v>162</v>
      </c>
      <c r="B63" s="70">
        <v>-0.14639335106950099</v>
      </c>
      <c r="H63" s="70">
        <v>-0.146443222150723</v>
      </c>
      <c r="K63" s="70">
        <f t="shared" si="1"/>
        <v>-0.146443222150723</v>
      </c>
      <c r="L63" s="70">
        <f t="shared" si="2"/>
        <v>4.9871081222008229E-5</v>
      </c>
    </row>
    <row r="64" spans="1:12" x14ac:dyDescent="0.25">
      <c r="A64" s="70" t="s">
        <v>163</v>
      </c>
      <c r="B64" s="70">
        <v>-0.14932378891032799</v>
      </c>
      <c r="G64" s="70">
        <v>-0.14939443638413499</v>
      </c>
      <c r="H64" s="70">
        <v>-0.14937142730526301</v>
      </c>
      <c r="K64" s="70">
        <f t="shared" si="1"/>
        <v>-0.149382931844699</v>
      </c>
      <c r="L64" s="70">
        <f t="shared" si="2"/>
        <v>5.9142934371009259E-5</v>
      </c>
    </row>
    <row r="65" spans="1:12" x14ac:dyDescent="0.25">
      <c r="A65" s="70" t="s">
        <v>164</v>
      </c>
      <c r="B65" s="70">
        <v>-0.13172125339469601</v>
      </c>
      <c r="G65" s="70">
        <v>-0.131789861065992</v>
      </c>
      <c r="H65" s="70">
        <v>-0.13176363441113001</v>
      </c>
      <c r="K65" s="70">
        <f t="shared" si="1"/>
        <v>-0.13177674773856102</v>
      </c>
      <c r="L65" s="70">
        <f t="shared" si="2"/>
        <v>5.5494343865009066E-5</v>
      </c>
    </row>
    <row r="66" spans="1:12" x14ac:dyDescent="0.25">
      <c r="A66" s="70" t="s">
        <v>165</v>
      </c>
      <c r="B66" s="70">
        <v>-7.9791155581581605E-2</v>
      </c>
      <c r="F66" s="70">
        <v>-7.9878335948240994E-2</v>
      </c>
      <c r="G66" s="70">
        <v>-7.9865027437731897E-2</v>
      </c>
      <c r="H66" s="70">
        <v>-7.9827368711823499E-2</v>
      </c>
      <c r="K66" s="70">
        <f t="shared" si="1"/>
        <v>-7.9856910699265468E-2</v>
      </c>
      <c r="L66" s="70">
        <f t="shared" si="2"/>
        <v>6.5755117683863329E-5</v>
      </c>
    </row>
    <row r="67" spans="1:12" x14ac:dyDescent="0.25">
      <c r="A67" s="70" t="s">
        <v>166</v>
      </c>
      <c r="B67" s="70">
        <v>-0.16380524182912401</v>
      </c>
      <c r="D67" s="70">
        <v>-0.16384527114976499</v>
      </c>
      <c r="F67" s="70">
        <v>-0.16386166511237599</v>
      </c>
      <c r="G67" s="70">
        <v>-0.163865322071542</v>
      </c>
      <c r="H67" s="70">
        <v>-0.16384266549068199</v>
      </c>
      <c r="K67" s="70">
        <f t="shared" ref="K67:K115" si="11">AVERAGE(C67:J67)</f>
        <v>-0.16385373095609124</v>
      </c>
      <c r="L67" s="70">
        <f t="shared" ref="L67:L115" si="12">B67-K67</f>
        <v>4.8489126967227181E-5</v>
      </c>
    </row>
    <row r="68" spans="1:12" x14ac:dyDescent="0.25">
      <c r="A68" s="70" t="s">
        <v>167</v>
      </c>
      <c r="B68" s="70">
        <v>-0.196448731001648</v>
      </c>
      <c r="E68" s="70">
        <v>-0.19647897360366001</v>
      </c>
      <c r="F68" s="70">
        <v>-0.19649518537671001</v>
      </c>
      <c r="K68" s="70">
        <f t="shared" si="11"/>
        <v>-0.19648707949018501</v>
      </c>
      <c r="L68" s="70">
        <f t="shared" si="12"/>
        <v>3.8348488537010006E-5</v>
      </c>
    </row>
    <row r="69" spans="1:12" x14ac:dyDescent="0.25">
      <c r="A69" s="70" t="s">
        <v>168</v>
      </c>
      <c r="B69" s="70">
        <v>-0.17262656272503299</v>
      </c>
      <c r="D69" s="70">
        <v>-0.17266752755686701</v>
      </c>
      <c r="F69" s="70">
        <v>-0.17268005092792699</v>
      </c>
      <c r="K69" s="70">
        <f t="shared" si="11"/>
        <v>-0.17267378924239701</v>
      </c>
      <c r="L69" s="70">
        <f t="shared" si="12"/>
        <v>4.7226517364024057E-5</v>
      </c>
    </row>
    <row r="70" spans="1:12" x14ac:dyDescent="0.25">
      <c r="A70" s="70" t="s">
        <v>169</v>
      </c>
      <c r="B70" s="70">
        <v>-0.18463232829107501</v>
      </c>
      <c r="F70" s="70">
        <v>-0.18461100162083199</v>
      </c>
      <c r="K70" s="70">
        <f t="shared" si="11"/>
        <v>-0.18461100162083199</v>
      </c>
      <c r="L70" s="70">
        <f t="shared" si="12"/>
        <v>-2.1326670243015933E-5</v>
      </c>
    </row>
    <row r="71" spans="1:12" x14ac:dyDescent="0.25">
      <c r="A71" s="70" t="s">
        <v>170</v>
      </c>
      <c r="B71" s="70">
        <v>-0.16729550187413</v>
      </c>
      <c r="D71" s="70">
        <v>-0.16733576058216701</v>
      </c>
      <c r="E71" s="70">
        <v>-0.167344279917606</v>
      </c>
      <c r="F71" s="70">
        <v>-0.16733424473285699</v>
      </c>
      <c r="K71" s="70">
        <f t="shared" si="11"/>
        <v>-0.16733809507754335</v>
      </c>
      <c r="L71" s="70">
        <f t="shared" si="12"/>
        <v>4.2593203413349157E-5</v>
      </c>
    </row>
    <row r="72" spans="1:12" x14ac:dyDescent="0.25">
      <c r="A72" s="70" t="s">
        <v>171</v>
      </c>
      <c r="B72" s="70">
        <v>-0.15791939379745101</v>
      </c>
      <c r="E72" s="70">
        <v>-0.157969803368991</v>
      </c>
      <c r="F72" s="70">
        <v>-0.15797429449945299</v>
      </c>
      <c r="K72" s="70">
        <f t="shared" si="11"/>
        <v>-0.15797204893422201</v>
      </c>
      <c r="L72" s="70">
        <f t="shared" si="12"/>
        <v>5.2655136770995981E-5</v>
      </c>
    </row>
    <row r="73" spans="1:12" x14ac:dyDescent="0.25">
      <c r="A73" s="70" t="s">
        <v>395</v>
      </c>
      <c r="B73" s="70">
        <v>-0.12360194903121501</v>
      </c>
      <c r="C73" s="70">
        <v>-0.123677957450256</v>
      </c>
      <c r="E73" s="70">
        <v>-0.12365224114178699</v>
      </c>
      <c r="F73" s="70">
        <v>-0.123657262946991</v>
      </c>
      <c r="H73" s="70">
        <v>-0.12365136931409799</v>
      </c>
      <c r="K73" s="70">
        <f t="shared" si="11"/>
        <v>-0.123659707713283</v>
      </c>
      <c r="L73" s="70">
        <f t="shared" si="12"/>
        <v>5.7758682067990397E-5</v>
      </c>
    </row>
    <row r="74" spans="1:12" x14ac:dyDescent="0.25">
      <c r="A74" s="70" t="s">
        <v>396</v>
      </c>
      <c r="B74" s="70">
        <v>-0.156178300848062</v>
      </c>
      <c r="F74" s="70">
        <v>-0.15616959407671499</v>
      </c>
      <c r="K74" s="70">
        <f t="shared" si="11"/>
        <v>-0.15616959407671499</v>
      </c>
      <c r="L74" s="70">
        <f t="shared" si="12"/>
        <v>-8.7067713470112551E-6</v>
      </c>
    </row>
    <row r="75" spans="1:12" x14ac:dyDescent="0.25">
      <c r="A75" s="70" t="s">
        <v>397</v>
      </c>
      <c r="B75" s="70">
        <v>-9.5739769162268895E-2</v>
      </c>
      <c r="F75" s="70">
        <v>-9.5744090281957198E-2</v>
      </c>
      <c r="K75" s="70">
        <f t="shared" si="11"/>
        <v>-9.5744090281957198E-2</v>
      </c>
      <c r="L75" s="70">
        <f t="shared" si="12"/>
        <v>4.3211196883025105E-6</v>
      </c>
    </row>
    <row r="76" spans="1:12" x14ac:dyDescent="0.25">
      <c r="A76" s="70" t="s">
        <v>398</v>
      </c>
      <c r="B76" s="70">
        <v>-0.203460073470106</v>
      </c>
      <c r="H76" s="70">
        <v>-0.203523511508439</v>
      </c>
      <c r="I76" s="70">
        <v>-0.203521248653216</v>
      </c>
      <c r="K76" s="70">
        <f t="shared" si="11"/>
        <v>-0.20352238008082751</v>
      </c>
      <c r="L76" s="70">
        <f t="shared" si="12"/>
        <v>6.2306610721513112E-5</v>
      </c>
    </row>
    <row r="77" spans="1:12" x14ac:dyDescent="0.25">
      <c r="A77" s="70" t="s">
        <v>399</v>
      </c>
      <c r="B77" s="70">
        <v>-0.22096256752763199</v>
      </c>
      <c r="H77" s="70">
        <v>-0.22098553566679499</v>
      </c>
      <c r="I77" s="70">
        <v>-0.221018670717262</v>
      </c>
      <c r="K77" s="70">
        <f t="shared" si="11"/>
        <v>-0.22100210319202851</v>
      </c>
      <c r="L77" s="70">
        <f t="shared" si="12"/>
        <v>3.9535664396517234E-5</v>
      </c>
    </row>
    <row r="78" spans="1:12" x14ac:dyDescent="0.25">
      <c r="A78" s="70" t="s">
        <v>400</v>
      </c>
      <c r="B78" s="70">
        <v>-0.22222295796434699</v>
      </c>
      <c r="I78" s="70">
        <v>-0.22227718178665901</v>
      </c>
      <c r="K78" s="70">
        <f t="shared" si="11"/>
        <v>-0.22227718178665901</v>
      </c>
      <c r="L78" s="70">
        <f t="shared" si="12"/>
        <v>5.4223822312016168E-5</v>
      </c>
    </row>
    <row r="79" spans="1:12" x14ac:dyDescent="0.25">
      <c r="A79" s="70" t="s">
        <v>401</v>
      </c>
      <c r="B79" s="70">
        <v>-0.216083578566929</v>
      </c>
      <c r="I79" s="70">
        <v>-0.21613976609285501</v>
      </c>
      <c r="K79" s="70">
        <f t="shared" si="11"/>
        <v>-0.21613976609285501</v>
      </c>
      <c r="L79" s="70">
        <f t="shared" si="12"/>
        <v>5.6187525926010284E-5</v>
      </c>
    </row>
    <row r="80" spans="1:12" x14ac:dyDescent="0.25">
      <c r="A80" s="70" t="s">
        <v>402</v>
      </c>
      <c r="B80" s="70">
        <v>-0.21515824175759299</v>
      </c>
      <c r="C80" s="70">
        <v>-0.21521355780754101</v>
      </c>
      <c r="I80" s="70">
        <v>-0.215214773721079</v>
      </c>
      <c r="K80" s="70">
        <f t="shared" si="11"/>
        <v>-0.21521416576431002</v>
      </c>
      <c r="L80" s="70">
        <f t="shared" si="12"/>
        <v>5.5924006717028574E-5</v>
      </c>
    </row>
    <row r="81" spans="1:12" x14ac:dyDescent="0.25">
      <c r="A81" s="70" t="s">
        <v>403</v>
      </c>
      <c r="B81" s="70">
        <v>-0.21589386731379001</v>
      </c>
      <c r="I81" s="70">
        <v>-0.21595009337020599</v>
      </c>
      <c r="K81" s="70">
        <f t="shared" si="11"/>
        <v>-0.21595009337020599</v>
      </c>
      <c r="L81" s="70">
        <f t="shared" si="12"/>
        <v>5.6226056415975556E-5</v>
      </c>
    </row>
    <row r="82" spans="1:12" x14ac:dyDescent="0.25">
      <c r="A82" s="70" t="s">
        <v>404</v>
      </c>
      <c r="B82" s="70">
        <v>-0.218158899176218</v>
      </c>
      <c r="I82" s="70">
        <v>-0.21820969241156801</v>
      </c>
      <c r="J82" s="2">
        <v>-0.45481852930703998</v>
      </c>
      <c r="K82" s="70">
        <f t="shared" si="11"/>
        <v>-0.33651411085930399</v>
      </c>
      <c r="L82" s="2">
        <f t="shared" si="12"/>
        <v>0.11835521168308599</v>
      </c>
    </row>
    <row r="83" spans="1:12" x14ac:dyDescent="0.25">
      <c r="A83" s="70" t="s">
        <v>405</v>
      </c>
      <c r="B83" s="70">
        <v>-0.30093437674171403</v>
      </c>
      <c r="I83" s="70">
        <v>-0.30097148163161203</v>
      </c>
      <c r="J83" s="2">
        <v>-0.300458149322889</v>
      </c>
      <c r="K83" s="70">
        <f t="shared" si="11"/>
        <v>-0.30071481547725054</v>
      </c>
      <c r="L83" s="2">
        <f t="shared" si="12"/>
        <v>-2.1956126446348589E-4</v>
      </c>
    </row>
    <row r="84" spans="1:12" x14ac:dyDescent="0.25">
      <c r="A84" s="70" t="s">
        <v>406</v>
      </c>
      <c r="B84" s="70">
        <v>-0.21295060738788699</v>
      </c>
      <c r="I84" s="70">
        <v>-0.21300338978893499</v>
      </c>
      <c r="J84" s="2">
        <v>-0.45059398471758</v>
      </c>
      <c r="K84" s="70">
        <f t="shared" si="11"/>
        <v>-0.33179868725325751</v>
      </c>
      <c r="L84" s="2">
        <f t="shared" si="12"/>
        <v>0.11884807986537052</v>
      </c>
    </row>
    <row r="85" spans="1:12" x14ac:dyDescent="0.25">
      <c r="A85" s="70" t="s">
        <v>407</v>
      </c>
      <c r="B85" s="70">
        <v>-0.19472012305597999</v>
      </c>
      <c r="G85" s="70">
        <v>-0.19479010796777599</v>
      </c>
      <c r="J85" s="2">
        <v>-0.44228861962441401</v>
      </c>
      <c r="K85" s="70">
        <f t="shared" si="11"/>
        <v>-0.31853936379609499</v>
      </c>
      <c r="L85" s="2">
        <f t="shared" si="12"/>
        <v>0.12381924074011499</v>
      </c>
    </row>
    <row r="86" spans="1:12" x14ac:dyDescent="0.25">
      <c r="A86" s="70" t="s">
        <v>408</v>
      </c>
      <c r="B86" s="70">
        <v>-0.18031367907608201</v>
      </c>
      <c r="G86" s="70">
        <v>-0.180381921210191</v>
      </c>
      <c r="J86" s="2">
        <v>-0.43422725684388502</v>
      </c>
      <c r="K86" s="70">
        <f t="shared" si="11"/>
        <v>-0.307304589027038</v>
      </c>
      <c r="L86" s="2">
        <f t="shared" si="12"/>
        <v>0.12699090995095599</v>
      </c>
    </row>
    <row r="87" spans="1:12" x14ac:dyDescent="0.25">
      <c r="A87" s="70" t="s">
        <v>409</v>
      </c>
      <c r="B87" s="70">
        <v>-0.17062856443282201</v>
      </c>
      <c r="G87" s="70">
        <v>-0.17069658696866599</v>
      </c>
      <c r="K87" s="70">
        <f t="shared" si="11"/>
        <v>-0.17069658696866599</v>
      </c>
      <c r="L87" s="70">
        <f t="shared" si="12"/>
        <v>6.8022535843981213E-5</v>
      </c>
    </row>
    <row r="88" spans="1:12" x14ac:dyDescent="0.25">
      <c r="A88" s="70" t="s">
        <v>410</v>
      </c>
      <c r="B88" s="70">
        <v>-0.30283895466849298</v>
      </c>
      <c r="I88" s="70">
        <v>-0.30291805163830798</v>
      </c>
      <c r="J88" s="2">
        <v>-0.30227334774048198</v>
      </c>
      <c r="K88" s="70">
        <f t="shared" si="11"/>
        <v>-0.30259569968939498</v>
      </c>
      <c r="L88" s="2">
        <f t="shared" si="12"/>
        <v>-2.4325497909799543E-4</v>
      </c>
    </row>
    <row r="89" spans="1:12" x14ac:dyDescent="0.25">
      <c r="A89" s="70" t="s">
        <v>411</v>
      </c>
      <c r="B89" s="70">
        <v>-0.30344023099537998</v>
      </c>
      <c r="J89" s="2">
        <v>-0.302782941784697</v>
      </c>
      <c r="K89" s="70">
        <f t="shared" si="11"/>
        <v>-0.302782941784697</v>
      </c>
      <c r="L89" s="2">
        <f t="shared" si="12"/>
        <v>-6.5728921068297641E-4</v>
      </c>
    </row>
    <row r="90" spans="1:12" x14ac:dyDescent="0.25">
      <c r="A90" s="70" t="s">
        <v>412</v>
      </c>
      <c r="B90" s="70">
        <v>-0.29387996603795502</v>
      </c>
      <c r="J90" s="2">
        <v>-0.293379990666573</v>
      </c>
      <c r="K90" s="70">
        <f t="shared" si="11"/>
        <v>-0.293379990666573</v>
      </c>
      <c r="L90" s="2">
        <f t="shared" si="12"/>
        <v>-4.9997537138202208E-4</v>
      </c>
    </row>
    <row r="91" spans="1:12" x14ac:dyDescent="0.25">
      <c r="A91" s="70" t="s">
        <v>413</v>
      </c>
      <c r="B91" s="70">
        <v>-0.29366331483435099</v>
      </c>
      <c r="J91" s="2">
        <v>-0.29314805342120898</v>
      </c>
      <c r="K91" s="70">
        <f t="shared" si="11"/>
        <v>-0.29314805342120898</v>
      </c>
      <c r="L91" s="2">
        <f t="shared" si="12"/>
        <v>-5.1526141314200968E-4</v>
      </c>
    </row>
    <row r="92" spans="1:12" x14ac:dyDescent="0.25">
      <c r="A92" s="70" t="s">
        <v>414</v>
      </c>
      <c r="B92" s="70">
        <v>-0.228341783393194</v>
      </c>
      <c r="J92" s="2">
        <v>-0.22848645432220899</v>
      </c>
      <c r="K92" s="70">
        <f t="shared" si="11"/>
        <v>-0.22848645432220899</v>
      </c>
      <c r="L92" s="2">
        <f t="shared" si="12"/>
        <v>1.4467092901498946E-4</v>
      </c>
    </row>
    <row r="93" spans="1:12" x14ac:dyDescent="0.25">
      <c r="A93" s="70" t="s">
        <v>415</v>
      </c>
      <c r="B93" s="70">
        <v>-0.22617048733793599</v>
      </c>
      <c r="C93" s="70">
        <v>-0.226223012248632</v>
      </c>
      <c r="J93" s="2">
        <v>-0.226403360574195</v>
      </c>
      <c r="K93" s="70">
        <f t="shared" si="11"/>
        <v>-0.22631318641141351</v>
      </c>
      <c r="L93" s="2">
        <f t="shared" si="12"/>
        <v>1.4269907347752575E-4</v>
      </c>
    </row>
    <row r="94" spans="1:12" x14ac:dyDescent="0.25">
      <c r="A94" s="70" t="s">
        <v>416</v>
      </c>
      <c r="B94" s="70">
        <v>-0.22410563749084</v>
      </c>
      <c r="C94" s="70">
        <v>-0.22415885525226301</v>
      </c>
      <c r="D94" s="70">
        <v>-0.22419770342700901</v>
      </c>
      <c r="J94" s="2">
        <v>-0.224468228025863</v>
      </c>
      <c r="K94" s="70">
        <f t="shared" si="11"/>
        <v>-0.22427492890171166</v>
      </c>
      <c r="L94" s="2">
        <f t="shared" si="12"/>
        <v>1.6929141087165811E-4</v>
      </c>
    </row>
    <row r="95" spans="1:12" x14ac:dyDescent="0.25">
      <c r="A95" s="70" t="s">
        <v>417</v>
      </c>
      <c r="B95" s="70">
        <v>-0.22211018619374701</v>
      </c>
      <c r="C95" s="70">
        <v>-0.222164033567647</v>
      </c>
      <c r="K95" s="70">
        <f t="shared" si="11"/>
        <v>-0.222164033567647</v>
      </c>
      <c r="L95" s="34">
        <f t="shared" si="12"/>
        <v>5.3847373899990059E-5</v>
      </c>
    </row>
    <row r="96" spans="1:12" x14ac:dyDescent="0.25">
      <c r="A96" s="70" t="s">
        <v>418</v>
      </c>
      <c r="B96" s="70">
        <v>-0.21349632691944601</v>
      </c>
      <c r="C96" s="70">
        <v>-0.213553587774338</v>
      </c>
      <c r="E96" s="70">
        <v>-0.213546917242604</v>
      </c>
      <c r="I96" s="70">
        <v>-0.213553552735219</v>
      </c>
      <c r="K96" s="70">
        <f t="shared" si="11"/>
        <v>-0.21355135258405367</v>
      </c>
      <c r="L96" s="34">
        <f t="shared" si="12"/>
        <v>5.5025664607660785E-5</v>
      </c>
    </row>
    <row r="97" spans="1:12" x14ac:dyDescent="0.25">
      <c r="A97" s="70" t="s">
        <v>419</v>
      </c>
      <c r="B97" s="70">
        <v>-0.22257234715645599</v>
      </c>
      <c r="C97" s="70">
        <v>-0.22262496848185301</v>
      </c>
      <c r="D97" s="70">
        <v>-0.22265449006261201</v>
      </c>
      <c r="K97" s="70">
        <f t="shared" si="11"/>
        <v>-0.22263972927223252</v>
      </c>
      <c r="L97" s="70">
        <f t="shared" si="12"/>
        <v>6.738211577653197E-5</v>
      </c>
    </row>
    <row r="98" spans="1:12" x14ac:dyDescent="0.25">
      <c r="A98" s="70" t="s">
        <v>420</v>
      </c>
      <c r="B98" s="70">
        <v>-0.22487891006084901</v>
      </c>
      <c r="C98" s="70">
        <v>-0.224930302454798</v>
      </c>
      <c r="D98" s="70">
        <v>-0.22496928097145599</v>
      </c>
      <c r="K98" s="70">
        <f t="shared" si="11"/>
        <v>-0.22494979171312701</v>
      </c>
      <c r="L98" s="70">
        <f t="shared" si="12"/>
        <v>7.0881652278004248E-5</v>
      </c>
    </row>
    <row r="99" spans="1:12" x14ac:dyDescent="0.25">
      <c r="A99" s="70" t="s">
        <v>421</v>
      </c>
      <c r="B99" s="70">
        <v>-0.240334014786072</v>
      </c>
      <c r="D99" s="70">
        <v>-0.240373402772941</v>
      </c>
      <c r="K99" s="70">
        <f t="shared" si="11"/>
        <v>-0.240373402772941</v>
      </c>
      <c r="L99" s="70">
        <f t="shared" si="12"/>
        <v>3.9387986869005021E-5</v>
      </c>
    </row>
    <row r="100" spans="1:12" x14ac:dyDescent="0.25">
      <c r="A100" s="70" t="s">
        <v>422</v>
      </c>
      <c r="B100" s="70">
        <v>-0.251940561882458</v>
      </c>
      <c r="D100" s="70">
        <v>-0.25200175629216998</v>
      </c>
      <c r="K100" s="70">
        <f t="shared" si="11"/>
        <v>-0.25200175629216998</v>
      </c>
      <c r="L100" s="70">
        <f t="shared" si="12"/>
        <v>6.1194409711973208E-5</v>
      </c>
    </row>
    <row r="101" spans="1:12" x14ac:dyDescent="0.25">
      <c r="A101" s="70" t="s">
        <v>423</v>
      </c>
      <c r="B101" s="70">
        <v>-0.193003360511532</v>
      </c>
      <c r="D101" s="70">
        <v>-0.19304342007245201</v>
      </c>
      <c r="K101" s="70">
        <f t="shared" si="11"/>
        <v>-0.19304342007245201</v>
      </c>
      <c r="L101" s="70">
        <f t="shared" si="12"/>
        <v>4.0059560920013837E-5</v>
      </c>
    </row>
    <row r="102" spans="1:12" x14ac:dyDescent="0.25">
      <c r="A102" s="70" t="s">
        <v>424</v>
      </c>
      <c r="B102" s="70">
        <v>-0.20162579508495301</v>
      </c>
      <c r="C102" s="70">
        <v>-0.201688929843724</v>
      </c>
      <c r="K102" s="70">
        <f t="shared" si="11"/>
        <v>-0.201688929843724</v>
      </c>
      <c r="L102" s="70">
        <f t="shared" si="12"/>
        <v>6.3134758770982957E-5</v>
      </c>
    </row>
    <row r="103" spans="1:12" x14ac:dyDescent="0.25">
      <c r="A103" s="70" t="s">
        <v>425</v>
      </c>
      <c r="B103" s="70">
        <v>-0.16419040338971799</v>
      </c>
      <c r="C103" s="70">
        <v>-0.16427326668570799</v>
      </c>
      <c r="F103" s="70">
        <v>-0.16426708038173701</v>
      </c>
      <c r="K103" s="70">
        <f t="shared" si="11"/>
        <v>-0.1642701735337225</v>
      </c>
      <c r="L103" s="70">
        <f t="shared" si="12"/>
        <v>7.9770144004509547E-5</v>
      </c>
    </row>
    <row r="104" spans="1:12" x14ac:dyDescent="0.25">
      <c r="A104" s="70" t="s">
        <v>426</v>
      </c>
      <c r="B104" s="70">
        <v>-0.188152041776775</v>
      </c>
      <c r="E104" s="70">
        <v>-0.188200222483798</v>
      </c>
      <c r="K104" s="70">
        <f t="shared" si="11"/>
        <v>-0.188200222483798</v>
      </c>
      <c r="L104" s="70">
        <f t="shared" si="12"/>
        <v>4.8180707023004476E-5</v>
      </c>
    </row>
    <row r="105" spans="1:12" x14ac:dyDescent="0.25">
      <c r="A105" s="70" t="s">
        <v>427</v>
      </c>
      <c r="B105" s="70">
        <v>-0.20997894534609901</v>
      </c>
      <c r="E105" s="70">
        <v>-0.21002883730102101</v>
      </c>
      <c r="K105" s="70">
        <f t="shared" si="11"/>
        <v>-0.21002883730102101</v>
      </c>
      <c r="L105" s="70">
        <f t="shared" si="12"/>
        <v>4.9891954921998938E-5</v>
      </c>
    </row>
    <row r="106" spans="1:12" x14ac:dyDescent="0.25">
      <c r="A106" s="70" t="s">
        <v>428</v>
      </c>
      <c r="B106" s="70">
        <v>-0.21161449840352201</v>
      </c>
      <c r="C106" s="70">
        <v>-0.21167213370940299</v>
      </c>
      <c r="E106" s="70">
        <v>-0.21166485529262899</v>
      </c>
      <c r="K106" s="70">
        <f t="shared" si="11"/>
        <v>-0.21166849450101599</v>
      </c>
      <c r="L106" s="70">
        <f t="shared" si="12"/>
        <v>5.3996097493985706E-5</v>
      </c>
    </row>
    <row r="107" spans="1:12" x14ac:dyDescent="0.25">
      <c r="A107" s="70" t="s">
        <v>429</v>
      </c>
      <c r="B107" s="70">
        <v>-0.21669758013881099</v>
      </c>
      <c r="C107" s="70">
        <v>-0.216750412328547</v>
      </c>
      <c r="E107" s="70">
        <v>-0.21674531183947701</v>
      </c>
      <c r="F107" s="70">
        <v>-0.21678677103003199</v>
      </c>
      <c r="K107" s="70">
        <f t="shared" si="11"/>
        <v>-0.21676083173268534</v>
      </c>
      <c r="L107" s="70">
        <f t="shared" si="12"/>
        <v>6.3251593874352752E-5</v>
      </c>
    </row>
    <row r="108" spans="1:12" x14ac:dyDescent="0.25">
      <c r="A108" s="70" t="s">
        <v>430</v>
      </c>
      <c r="B108" s="70">
        <v>-0.223825973768634</v>
      </c>
      <c r="E108" s="70">
        <v>-0.223872170599625</v>
      </c>
      <c r="K108" s="70">
        <f t="shared" si="11"/>
        <v>-0.223872170599625</v>
      </c>
      <c r="L108" s="70">
        <f t="shared" si="12"/>
        <v>4.6196830990996585E-5</v>
      </c>
    </row>
    <row r="109" spans="1:12" x14ac:dyDescent="0.25">
      <c r="A109" s="70" t="s">
        <v>431</v>
      </c>
      <c r="B109" s="70">
        <v>-0.216532547551474</v>
      </c>
      <c r="E109" s="70">
        <v>-0.21656736609438701</v>
      </c>
      <c r="F109" s="70">
        <v>-0.216599078311144</v>
      </c>
      <c r="K109" s="70">
        <f t="shared" si="11"/>
        <v>-0.21658322220276549</v>
      </c>
      <c r="L109" s="70">
        <f t="shared" si="12"/>
        <v>5.0674651291493511E-5</v>
      </c>
    </row>
    <row r="110" spans="1:12" x14ac:dyDescent="0.25">
      <c r="A110" s="70" t="s">
        <v>432</v>
      </c>
      <c r="B110" s="70">
        <v>-0.19243477224269201</v>
      </c>
      <c r="G110" s="70">
        <v>-0.192501727549271</v>
      </c>
      <c r="K110" s="70">
        <f t="shared" si="11"/>
        <v>-0.192501727549271</v>
      </c>
      <c r="L110" s="70">
        <f t="shared" si="12"/>
        <v>6.6955306578991847E-5</v>
      </c>
    </row>
    <row r="111" spans="1:12" x14ac:dyDescent="0.25">
      <c r="A111" s="70" t="s">
        <v>433</v>
      </c>
      <c r="B111" s="70">
        <v>-0.201886555088169</v>
      </c>
      <c r="G111" s="70">
        <v>-0.20195583024796701</v>
      </c>
      <c r="K111" s="70">
        <f t="shared" si="11"/>
        <v>-0.20195583024796701</v>
      </c>
      <c r="L111" s="70">
        <f t="shared" si="12"/>
        <v>6.9275159798015684E-5</v>
      </c>
    </row>
    <row r="112" spans="1:12" x14ac:dyDescent="0.25">
      <c r="A112" s="70" t="s">
        <v>434</v>
      </c>
      <c r="B112" s="70">
        <v>-0.19536662487571199</v>
      </c>
      <c r="G112" s="70">
        <v>-0.19542928113796401</v>
      </c>
      <c r="K112" s="70">
        <f t="shared" si="11"/>
        <v>-0.19542928113796401</v>
      </c>
      <c r="L112" s="70">
        <f t="shared" si="12"/>
        <v>6.2656262252019923E-5</v>
      </c>
    </row>
    <row r="113" spans="1:12" x14ac:dyDescent="0.25">
      <c r="A113" s="70" t="s">
        <v>435</v>
      </c>
      <c r="B113" s="70">
        <v>-0.183691120385825</v>
      </c>
      <c r="F113" s="70">
        <v>-0.18377130226115099</v>
      </c>
      <c r="G113" s="70">
        <v>-0.18375448155104199</v>
      </c>
      <c r="K113" s="70">
        <f t="shared" si="11"/>
        <v>-0.18376289190609649</v>
      </c>
      <c r="L113" s="70">
        <f t="shared" si="12"/>
        <v>7.1771520271490807E-5</v>
      </c>
    </row>
    <row r="114" spans="1:12" x14ac:dyDescent="0.25">
      <c r="A114" s="70" t="s">
        <v>436</v>
      </c>
      <c r="B114" s="70">
        <v>-0.25598560321982899</v>
      </c>
      <c r="D114" s="70">
        <v>-0.25604730518844199</v>
      </c>
      <c r="K114" s="70">
        <f t="shared" si="11"/>
        <v>-0.25604730518844199</v>
      </c>
      <c r="L114" s="70">
        <f t="shared" si="12"/>
        <v>6.1701968612992708E-5</v>
      </c>
    </row>
    <row r="115" spans="1:12" x14ac:dyDescent="0.25">
      <c r="A115" s="70" t="s">
        <v>437</v>
      </c>
      <c r="B115" s="70">
        <v>-0.26250842245443701</v>
      </c>
      <c r="C115" s="70">
        <v>-0.26252251036961499</v>
      </c>
      <c r="D115" s="70">
        <v>-0.26258194853551797</v>
      </c>
      <c r="K115" s="70">
        <f t="shared" si="11"/>
        <v>-0.26255222945256651</v>
      </c>
      <c r="L115" s="70">
        <f t="shared" si="12"/>
        <v>4.3806998129503061E-5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2"/>
  <sheetViews>
    <sheetView tabSelected="1" workbookViewId="0">
      <selection activeCell="O33" sqref="O33"/>
    </sheetView>
  </sheetViews>
  <sheetFormatPr defaultRowHeight="15" x14ac:dyDescent="0.25"/>
  <cols>
    <col min="1" max="1" width="6.5703125" bestFit="1" customWidth="1"/>
    <col min="3" max="9" width="9.140625" style="70"/>
    <col min="11" max="11" width="9.140625" style="70"/>
    <col min="12" max="12" width="12" bestFit="1" customWidth="1"/>
  </cols>
  <sheetData>
    <row r="1" spans="1:14" x14ac:dyDescent="0.25">
      <c r="A1" t="s">
        <v>779</v>
      </c>
      <c r="B1" t="s">
        <v>8</v>
      </c>
      <c r="C1" s="70" t="s">
        <v>137</v>
      </c>
      <c r="D1" s="70" t="s">
        <v>138</v>
      </c>
      <c r="E1" s="70" t="s">
        <v>139</v>
      </c>
      <c r="F1" s="70" t="s">
        <v>140</v>
      </c>
      <c r="G1" s="70" t="s">
        <v>780</v>
      </c>
      <c r="H1" s="70" t="s">
        <v>840</v>
      </c>
      <c r="I1" s="70" t="s">
        <v>841</v>
      </c>
      <c r="J1" s="70" t="s">
        <v>773</v>
      </c>
      <c r="L1" t="s">
        <v>831</v>
      </c>
      <c r="M1" t="s">
        <v>832</v>
      </c>
    </row>
    <row r="2" spans="1:14" x14ac:dyDescent="0.25">
      <c r="A2" t="s">
        <v>787</v>
      </c>
      <c r="B2">
        <v>0</v>
      </c>
      <c r="C2" s="34"/>
      <c r="D2" s="34"/>
      <c r="E2" s="34"/>
      <c r="F2" s="34">
        <v>0</v>
      </c>
      <c r="G2" s="34"/>
      <c r="H2" s="34">
        <v>2.0975591918647798E-2</v>
      </c>
      <c r="I2" s="34"/>
      <c r="J2" s="34"/>
      <c r="K2" s="34"/>
      <c r="L2">
        <v>1</v>
      </c>
      <c r="M2">
        <v>36</v>
      </c>
      <c r="N2">
        <v>-0.25377134061176299</v>
      </c>
    </row>
    <row r="3" spans="1:14" x14ac:dyDescent="0.25">
      <c r="A3" s="70" t="s">
        <v>788</v>
      </c>
      <c r="B3">
        <v>-2.08704050646886E-2</v>
      </c>
      <c r="C3" s="34"/>
      <c r="D3" s="34"/>
      <c r="E3" s="34"/>
      <c r="F3" s="34">
        <v>-2.1643012135242602E-2</v>
      </c>
      <c r="G3" s="34"/>
      <c r="H3" s="34">
        <v>0</v>
      </c>
      <c r="I3" s="34"/>
      <c r="J3" s="34"/>
      <c r="K3" s="34"/>
      <c r="L3">
        <v>2</v>
      </c>
      <c r="M3">
        <v>11</v>
      </c>
      <c r="N3">
        <v>-0.17836793445462601</v>
      </c>
    </row>
    <row r="4" spans="1:14" x14ac:dyDescent="0.25">
      <c r="A4" s="70" t="s">
        <v>789</v>
      </c>
      <c r="B4">
        <v>-0.105070792273082</v>
      </c>
      <c r="C4" s="34"/>
      <c r="D4" s="34"/>
      <c r="E4" s="34"/>
      <c r="F4" s="34">
        <v>-0.112200255133776</v>
      </c>
      <c r="G4" s="34"/>
      <c r="H4" s="34">
        <v>-8.4641411755821502E-2</v>
      </c>
      <c r="I4" s="34"/>
      <c r="J4" s="34"/>
      <c r="K4" s="34"/>
      <c r="L4">
        <v>3</v>
      </c>
      <c r="M4">
        <v>14</v>
      </c>
      <c r="N4">
        <v>-0.16288627145989301</v>
      </c>
    </row>
    <row r="5" spans="1:14" x14ac:dyDescent="0.25">
      <c r="A5" s="70" t="s">
        <v>790</v>
      </c>
      <c r="B5">
        <v>-0.128910856976692</v>
      </c>
      <c r="C5" s="34"/>
      <c r="D5" s="34"/>
      <c r="E5" s="34"/>
      <c r="F5" s="34"/>
      <c r="G5" s="34"/>
      <c r="H5" s="34">
        <v>-0.10842693472913199</v>
      </c>
      <c r="I5" s="34"/>
      <c r="J5" s="34"/>
      <c r="K5" s="34"/>
      <c r="L5">
        <v>4</v>
      </c>
      <c r="M5">
        <v>1</v>
      </c>
      <c r="N5">
        <v>0</v>
      </c>
    </row>
    <row r="6" spans="1:14" x14ac:dyDescent="0.25">
      <c r="A6" s="70" t="s">
        <v>791</v>
      </c>
      <c r="B6">
        <v>-0.15050398503901199</v>
      </c>
      <c r="C6" s="34"/>
      <c r="D6" s="34"/>
      <c r="E6" s="34"/>
      <c r="F6" s="34"/>
      <c r="G6" s="34"/>
      <c r="H6" s="34">
        <v>-0.12974388883469101</v>
      </c>
      <c r="I6" s="34"/>
      <c r="J6" s="34"/>
      <c r="K6" s="34"/>
      <c r="L6">
        <v>5</v>
      </c>
      <c r="M6">
        <v>7</v>
      </c>
      <c r="N6">
        <v>-0.134531800449783</v>
      </c>
    </row>
    <row r="7" spans="1:14" x14ac:dyDescent="0.25">
      <c r="A7" s="70" t="s">
        <v>792</v>
      </c>
      <c r="B7">
        <v>-0.15296608565641401</v>
      </c>
      <c r="C7" s="34"/>
      <c r="D7" s="34"/>
      <c r="E7" s="34"/>
      <c r="F7" s="34"/>
      <c r="G7" s="34">
        <v>-1.8083565527271899E-2</v>
      </c>
      <c r="H7" s="34">
        <v>-0.13170750505513701</v>
      </c>
      <c r="I7" s="34"/>
      <c r="J7" s="34"/>
      <c r="K7" s="34"/>
      <c r="L7">
        <v>6</v>
      </c>
      <c r="M7">
        <v>2</v>
      </c>
      <c r="N7">
        <v>-2.08704050646886E-2</v>
      </c>
    </row>
    <row r="8" spans="1:14" x14ac:dyDescent="0.25">
      <c r="A8" s="70" t="s">
        <v>793</v>
      </c>
      <c r="B8" s="34">
        <v>-0.134531800449783</v>
      </c>
      <c r="C8" s="34"/>
      <c r="D8" s="34"/>
      <c r="E8" s="34"/>
      <c r="F8" s="34"/>
      <c r="G8" s="34">
        <v>0</v>
      </c>
      <c r="H8" s="34">
        <v>-0.113700470971611</v>
      </c>
      <c r="I8" s="34"/>
      <c r="J8" s="34"/>
      <c r="K8" s="34"/>
      <c r="L8">
        <v>7</v>
      </c>
      <c r="M8">
        <v>19</v>
      </c>
      <c r="N8">
        <v>-0.23900734122410899</v>
      </c>
    </row>
    <row r="9" spans="1:14" x14ac:dyDescent="0.25">
      <c r="A9" s="70" t="s">
        <v>794</v>
      </c>
      <c r="B9">
        <v>-7.9479617428440702E-2</v>
      </c>
      <c r="C9" s="34"/>
      <c r="D9" s="34"/>
      <c r="E9" s="34"/>
      <c r="F9" s="34">
        <v>-8.4628876496250102E-2</v>
      </c>
      <c r="G9" s="34">
        <v>5.4026126490330603E-2</v>
      </c>
      <c r="H9" s="34">
        <v>-5.73161938128511E-2</v>
      </c>
      <c r="I9" s="34"/>
      <c r="J9" s="34"/>
      <c r="K9" s="34"/>
      <c r="L9">
        <v>8</v>
      </c>
      <c r="M9">
        <v>26</v>
      </c>
      <c r="N9">
        <v>-0.236139551265414</v>
      </c>
    </row>
    <row r="10" spans="1:14" x14ac:dyDescent="0.25">
      <c r="A10" s="70" t="s">
        <v>795</v>
      </c>
      <c r="B10">
        <v>-0.16794141585209199</v>
      </c>
      <c r="C10" s="34"/>
      <c r="D10" s="34">
        <v>1.0203517054512E-2</v>
      </c>
      <c r="E10" s="34"/>
      <c r="F10" s="34">
        <v>-0.17445086083825101</v>
      </c>
      <c r="G10" s="34">
        <v>-3.0694938537057102E-2</v>
      </c>
      <c r="H10" s="34">
        <v>-0.14756386221939699</v>
      </c>
      <c r="I10" s="34"/>
      <c r="J10" s="34"/>
      <c r="K10" s="34"/>
      <c r="L10" s="70" t="s">
        <v>846</v>
      </c>
      <c r="M10" s="70"/>
    </row>
    <row r="11" spans="1:14" x14ac:dyDescent="0.25">
      <c r="A11" s="70" t="s">
        <v>796</v>
      </c>
      <c r="B11">
        <v>-0.201125258439454</v>
      </c>
      <c r="C11" s="34"/>
      <c r="D11" s="34"/>
      <c r="E11" s="34">
        <v>-3.4677336867998197E-2</v>
      </c>
      <c r="F11" s="34">
        <v>-0.20645350736790599</v>
      </c>
      <c r="G11" s="34"/>
      <c r="H11" s="34"/>
      <c r="I11" s="34"/>
      <c r="J11" s="34"/>
      <c r="K11" s="34"/>
      <c r="L11" t="s">
        <v>836</v>
      </c>
      <c r="M11">
        <f>N5-N9</f>
        <v>0.236139551265414</v>
      </c>
    </row>
    <row r="12" spans="1:14" x14ac:dyDescent="0.25">
      <c r="A12" s="70" t="s">
        <v>797</v>
      </c>
      <c r="B12">
        <v>-0.17836793445462601</v>
      </c>
      <c r="C12" s="34"/>
      <c r="D12" s="34">
        <v>0</v>
      </c>
      <c r="E12" s="34"/>
      <c r="F12" s="34">
        <v>-0.18570311796921801</v>
      </c>
      <c r="G12" s="34"/>
      <c r="H12" s="34"/>
      <c r="I12" s="34"/>
      <c r="J12" s="34"/>
      <c r="K12" s="34"/>
      <c r="L12" s="70"/>
      <c r="M12" s="70"/>
    </row>
    <row r="13" spans="1:14" x14ac:dyDescent="0.25">
      <c r="A13" s="70" t="s">
        <v>798</v>
      </c>
      <c r="B13">
        <v>-0.182926886459192</v>
      </c>
      <c r="C13" s="34"/>
      <c r="D13" s="34"/>
      <c r="E13" s="34"/>
      <c r="F13" s="34">
        <v>-0.18315265821792601</v>
      </c>
      <c r="G13" s="34"/>
      <c r="H13" s="34"/>
      <c r="I13" s="34"/>
      <c r="J13" s="34"/>
      <c r="K13" s="34"/>
      <c r="L13" t="s">
        <v>833</v>
      </c>
      <c r="M13">
        <f>N5-N2</f>
        <v>0.25377134061176299</v>
      </c>
    </row>
    <row r="14" spans="1:14" x14ac:dyDescent="0.25">
      <c r="A14" s="70" t="s">
        <v>799</v>
      </c>
      <c r="B14">
        <v>-0.17128006014699201</v>
      </c>
      <c r="C14" s="34"/>
      <c r="D14" s="34">
        <v>6.9438315156514696E-3</v>
      </c>
      <c r="E14" s="34">
        <v>-8.1261167635135103E-3</v>
      </c>
      <c r="F14" s="34">
        <v>-0.177247170669354</v>
      </c>
      <c r="G14" s="34"/>
      <c r="H14" s="34"/>
      <c r="I14" s="34"/>
      <c r="J14" s="34"/>
      <c r="K14" s="34"/>
      <c r="L14" t="s">
        <v>834</v>
      </c>
      <c r="M14" s="2">
        <f>N2-N9</f>
        <v>-1.7631789346348986E-2</v>
      </c>
    </row>
    <row r="15" spans="1:14" x14ac:dyDescent="0.25">
      <c r="A15" s="70" t="s">
        <v>800</v>
      </c>
      <c r="B15">
        <v>-0.16288627145989301</v>
      </c>
      <c r="C15" s="34"/>
      <c r="D15" s="34"/>
      <c r="E15" s="34">
        <v>0</v>
      </c>
      <c r="F15" s="34">
        <v>-0.17033934821778399</v>
      </c>
      <c r="G15" s="34"/>
      <c r="H15" s="34"/>
      <c r="I15" s="34"/>
      <c r="J15" s="34"/>
      <c r="K15" s="34"/>
      <c r="L15" t="s">
        <v>835</v>
      </c>
      <c r="M15">
        <f>M13+M14</f>
        <v>0.236139551265414</v>
      </c>
    </row>
    <row r="16" spans="1:14" x14ac:dyDescent="0.25">
      <c r="A16" s="70" t="s">
        <v>801</v>
      </c>
      <c r="B16">
        <v>-0.12551717505592</v>
      </c>
      <c r="C16" s="2">
        <v>0.116982498979069</v>
      </c>
      <c r="D16" s="34"/>
      <c r="E16" s="34">
        <v>3.6404875034751899E-2</v>
      </c>
      <c r="F16" s="2">
        <v>-0.13169883419271999</v>
      </c>
      <c r="G16" s="34"/>
      <c r="H16" s="34">
        <v>-0.10463241009511599</v>
      </c>
      <c r="I16" s="34"/>
      <c r="J16" s="34"/>
      <c r="K16" s="34"/>
    </row>
    <row r="17" spans="1:24" x14ac:dyDescent="0.25">
      <c r="A17" s="70" t="s">
        <v>802</v>
      </c>
      <c r="B17">
        <v>-0.15473696849284899</v>
      </c>
      <c r="C17" s="34"/>
      <c r="D17" s="34"/>
      <c r="E17" s="34"/>
      <c r="F17" s="34">
        <v>-0.15611844364458999</v>
      </c>
      <c r="G17" s="34"/>
      <c r="H17" s="34"/>
      <c r="I17" s="34"/>
      <c r="J17" s="34"/>
      <c r="K17" s="34"/>
      <c r="L17" t="s">
        <v>837</v>
      </c>
      <c r="M17">
        <f>N5-N6</f>
        <v>0.134531800449783</v>
      </c>
    </row>
    <row r="18" spans="1:24" x14ac:dyDescent="0.25">
      <c r="A18" s="70" t="s">
        <v>803</v>
      </c>
      <c r="B18">
        <v>-9.4237013409494905E-2</v>
      </c>
      <c r="C18" s="34"/>
      <c r="D18" s="34"/>
      <c r="E18" s="34"/>
      <c r="F18" s="34">
        <v>-9.6274367569416E-2</v>
      </c>
      <c r="G18" s="34"/>
      <c r="H18" s="34"/>
      <c r="I18" s="34"/>
      <c r="J18" s="34"/>
      <c r="K18" s="34"/>
      <c r="L18" t="s">
        <v>838</v>
      </c>
      <c r="M18">
        <f>N6-N9</f>
        <v>0.101607750815631</v>
      </c>
    </row>
    <row r="19" spans="1:24" x14ac:dyDescent="0.25">
      <c r="A19" s="70" t="s">
        <v>804</v>
      </c>
      <c r="B19">
        <v>-0.21107134610323</v>
      </c>
      <c r="C19" s="34"/>
      <c r="D19" s="34"/>
      <c r="E19" s="34"/>
      <c r="F19" s="34"/>
      <c r="G19" s="34"/>
      <c r="H19" s="34">
        <v>-0.189628564733717</v>
      </c>
      <c r="I19" s="34">
        <v>2.6026774437492298E-2</v>
      </c>
      <c r="J19" s="34"/>
      <c r="K19" s="34"/>
      <c r="L19" t="s">
        <v>839</v>
      </c>
      <c r="M19">
        <f>M17+M18</f>
        <v>0.236139551265414</v>
      </c>
      <c r="V19" s="70"/>
      <c r="W19" s="34"/>
    </row>
    <row r="20" spans="1:24" x14ac:dyDescent="0.25">
      <c r="A20" s="70" t="s">
        <v>805</v>
      </c>
      <c r="B20">
        <v>-0.23900734122410899</v>
      </c>
      <c r="C20" s="34"/>
      <c r="D20" s="34"/>
      <c r="E20" s="34"/>
      <c r="F20" s="34"/>
      <c r="G20" s="34"/>
      <c r="H20" s="34">
        <v>-0.22035882532314699</v>
      </c>
      <c r="I20" s="34">
        <v>0</v>
      </c>
      <c r="J20" s="34"/>
      <c r="K20" s="34"/>
      <c r="V20" s="70"/>
      <c r="W20" s="34"/>
      <c r="X20" s="70"/>
    </row>
    <row r="21" spans="1:24" x14ac:dyDescent="0.25">
      <c r="A21" s="70" t="s">
        <v>806</v>
      </c>
      <c r="B21">
        <v>-0.243165044409516</v>
      </c>
      <c r="C21" s="34"/>
      <c r="D21" s="34"/>
      <c r="E21" s="34"/>
      <c r="F21" s="34"/>
      <c r="G21" s="34"/>
      <c r="H21" s="34"/>
      <c r="I21" s="34">
        <v>-3.8170071178027201E-3</v>
      </c>
      <c r="J21" s="34"/>
      <c r="K21" s="34"/>
      <c r="V21" s="70"/>
      <c r="W21" s="34"/>
      <c r="X21" s="70"/>
    </row>
    <row r="22" spans="1:24" x14ac:dyDescent="0.25">
      <c r="A22" s="70" t="s">
        <v>807</v>
      </c>
      <c r="B22">
        <v>-0.23670375638197799</v>
      </c>
      <c r="C22" s="34"/>
      <c r="D22" s="34"/>
      <c r="E22" s="34"/>
      <c r="F22" s="34"/>
      <c r="G22" s="34"/>
      <c r="H22" s="34"/>
      <c r="I22" s="34">
        <v>2.1783949885478601E-3</v>
      </c>
      <c r="J22" s="34"/>
      <c r="K22" s="34"/>
      <c r="L22" t="s">
        <v>842</v>
      </c>
      <c r="M22" t="s">
        <v>843</v>
      </c>
      <c r="V22" s="70"/>
      <c r="W22" s="34"/>
      <c r="X22" s="70"/>
    </row>
    <row r="23" spans="1:24" x14ac:dyDescent="0.25">
      <c r="A23" s="70" t="s">
        <v>808</v>
      </c>
      <c r="B23">
        <v>-0.235581935635715</v>
      </c>
      <c r="C23" s="34">
        <v>1.61602428454392E-2</v>
      </c>
      <c r="D23" s="34"/>
      <c r="E23" s="34"/>
      <c r="F23" s="34"/>
      <c r="G23" s="34"/>
      <c r="H23" s="34"/>
      <c r="I23" s="34">
        <v>3.20563334308069E-3</v>
      </c>
      <c r="J23" s="34"/>
      <c r="K23" s="34"/>
      <c r="M23">
        <f>AVERAGE(F16-C16,F46-C46,F50-C50)</f>
        <v>-0.25534034576135761</v>
      </c>
      <c r="V23" s="70"/>
      <c r="W23" s="34"/>
      <c r="X23" s="70"/>
    </row>
    <row r="24" spans="1:24" x14ac:dyDescent="0.25">
      <c r="A24" s="70" t="s">
        <v>809</v>
      </c>
      <c r="B24">
        <v>-0.236833512087993</v>
      </c>
      <c r="C24" s="34"/>
      <c r="D24" s="34"/>
      <c r="E24" s="34"/>
      <c r="F24" s="34"/>
      <c r="G24" s="34"/>
      <c r="H24" s="34"/>
      <c r="I24" s="34">
        <v>2.0544987446795299E-3</v>
      </c>
      <c r="J24" s="34"/>
      <c r="K24" s="34"/>
      <c r="L24" t="s">
        <v>844</v>
      </c>
      <c r="M24" t="s">
        <v>845</v>
      </c>
      <c r="V24" s="70"/>
      <c r="W24" s="34"/>
      <c r="X24" s="70"/>
    </row>
    <row r="25" spans="1:24" x14ac:dyDescent="0.25">
      <c r="A25" s="70" t="s">
        <v>760</v>
      </c>
      <c r="B25">
        <v>-0.24242663518183699</v>
      </c>
      <c r="C25" s="34"/>
      <c r="D25" s="34"/>
      <c r="E25" s="34"/>
      <c r="F25" s="34"/>
      <c r="G25" s="34"/>
      <c r="H25" s="34"/>
      <c r="I25" s="2">
        <v>-3.3186822833679501E-3</v>
      </c>
      <c r="J25" s="2">
        <v>-5.7127681024595296E-3</v>
      </c>
      <c r="K25" s="34"/>
      <c r="M25" s="2">
        <f>AVERAGE(C36-J36,C37-J37)</f>
        <v>-0.227995676768531</v>
      </c>
      <c r="P25" s="34"/>
      <c r="Q25" s="70">
        <v>-0.24242663518183699</v>
      </c>
      <c r="R25">
        <v>-5.7127681024595296E-3</v>
      </c>
      <c r="T25">
        <f>Q25-$Q$27</f>
        <v>-6.2870839164229919E-3</v>
      </c>
      <c r="V25" s="70"/>
      <c r="W25" s="34"/>
      <c r="X25" s="70"/>
    </row>
    <row r="26" spans="1:24" x14ac:dyDescent="0.25">
      <c r="A26" s="70" t="s">
        <v>761</v>
      </c>
      <c r="B26">
        <v>-0.34923041160442397</v>
      </c>
      <c r="C26" s="34"/>
      <c r="D26" s="34"/>
      <c r="E26" s="34"/>
      <c r="F26" s="34"/>
      <c r="G26" s="34"/>
      <c r="H26" s="34"/>
      <c r="I26" s="34">
        <v>-9.9265469671926995E-2</v>
      </c>
      <c r="J26" s="34">
        <v>0.15521169302860299</v>
      </c>
      <c r="K26" s="34"/>
      <c r="L26" t="s">
        <v>835</v>
      </c>
      <c r="M26">
        <f>M23+M25</f>
        <v>-0.48333602252988861</v>
      </c>
      <c r="P26" s="34"/>
      <c r="Q26" s="70">
        <v>-0.34923041160442397</v>
      </c>
      <c r="R26">
        <v>0.15521169302860299</v>
      </c>
      <c r="T26" s="70">
        <f>Q26-$Q$27</f>
        <v>-0.11309086033900997</v>
      </c>
      <c r="V26" s="70"/>
      <c r="W26" s="34"/>
      <c r="X26" s="70"/>
    </row>
    <row r="27" spans="1:24" x14ac:dyDescent="0.25">
      <c r="A27" s="70" t="s">
        <v>762</v>
      </c>
      <c r="B27">
        <v>-0.236139551265414</v>
      </c>
      <c r="C27" s="34"/>
      <c r="D27" s="34"/>
      <c r="E27" s="34"/>
      <c r="F27" s="34"/>
      <c r="G27" s="34"/>
      <c r="H27" s="34"/>
      <c r="I27" s="2">
        <v>2.3711277314732598E-3</v>
      </c>
      <c r="J27" s="2">
        <v>0</v>
      </c>
      <c r="K27" s="34"/>
      <c r="P27" s="34"/>
      <c r="Q27" s="70">
        <v>-0.236139551265414</v>
      </c>
      <c r="R27">
        <v>0</v>
      </c>
      <c r="T27" s="70">
        <f>Q27-$Q$27</f>
        <v>0</v>
      </c>
      <c r="V27" s="70"/>
      <c r="W27" s="34"/>
      <c r="X27" s="70"/>
    </row>
    <row r="28" spans="1:24" x14ac:dyDescent="0.25">
      <c r="A28" s="70" t="s">
        <v>763</v>
      </c>
      <c r="B28">
        <v>-0.20899871418537899</v>
      </c>
      <c r="C28" s="34"/>
      <c r="D28" s="34"/>
      <c r="E28" s="34"/>
      <c r="F28" s="34"/>
      <c r="G28" s="2">
        <v>-7.3251322153428597E-2</v>
      </c>
      <c r="H28" s="34"/>
      <c r="I28" s="34"/>
      <c r="J28" s="2">
        <v>2.4690176165240701E-2</v>
      </c>
      <c r="K28" s="34"/>
      <c r="L28" s="70" t="s">
        <v>850</v>
      </c>
      <c r="M28" s="70" t="s">
        <v>852</v>
      </c>
      <c r="P28" s="34"/>
      <c r="Q28" s="70">
        <v>-0.20899871418537899</v>
      </c>
      <c r="R28">
        <v>2.4690176165240701E-2</v>
      </c>
      <c r="T28" s="70">
        <f>Q28-$Q$27</f>
        <v>2.7140837080035007E-2</v>
      </c>
      <c r="V28" s="70"/>
      <c r="W28" s="34"/>
      <c r="X28" s="70"/>
    </row>
    <row r="29" spans="1:24" x14ac:dyDescent="0.25">
      <c r="A29" s="70" t="s">
        <v>764</v>
      </c>
      <c r="B29">
        <v>-0.18973720601289701</v>
      </c>
      <c r="C29" s="34"/>
      <c r="D29" s="34"/>
      <c r="E29" s="34"/>
      <c r="F29" s="34"/>
      <c r="G29" s="2">
        <v>-5.4177426908707402E-2</v>
      </c>
      <c r="H29" s="34"/>
      <c r="I29" s="34"/>
      <c r="J29" s="2">
        <v>4.2334675841021199E-2</v>
      </c>
      <c r="K29" s="34"/>
      <c r="L29" s="70"/>
      <c r="M29" s="70">
        <f>AVERAGE(F9-G9,F10-G10,F56-G56)</f>
        <v>-0.14287844193673557</v>
      </c>
      <c r="P29" s="34"/>
      <c r="Q29" s="70">
        <v>-0.18973720601289701</v>
      </c>
      <c r="R29">
        <v>4.2334675841021199E-2</v>
      </c>
      <c r="T29" s="70">
        <f>Q29-$Q$27</f>
        <v>4.6402345252516991E-2</v>
      </c>
      <c r="V29" s="70"/>
      <c r="W29" s="34"/>
      <c r="X29" s="70"/>
    </row>
    <row r="30" spans="1:24" x14ac:dyDescent="0.25">
      <c r="A30" s="70" t="s">
        <v>765</v>
      </c>
      <c r="B30">
        <v>-0.176587374901055</v>
      </c>
      <c r="C30" s="34"/>
      <c r="D30" s="34"/>
      <c r="E30" s="34"/>
      <c r="F30" s="34"/>
      <c r="G30" s="34">
        <v>-4.1078803540639502E-2</v>
      </c>
      <c r="H30" s="34"/>
      <c r="I30" s="34"/>
      <c r="J30" s="34"/>
      <c r="K30" s="34"/>
      <c r="L30" s="70" t="s">
        <v>851</v>
      </c>
      <c r="M30" s="70" t="s">
        <v>853</v>
      </c>
      <c r="P30" s="34"/>
      <c r="Q30" s="70">
        <v>-0.176587374901055</v>
      </c>
      <c r="T30" s="70"/>
      <c r="V30" s="70"/>
      <c r="W30" s="34"/>
      <c r="X30" s="70"/>
    </row>
    <row r="31" spans="1:24" x14ac:dyDescent="0.25">
      <c r="A31" s="70" t="s">
        <v>766</v>
      </c>
      <c r="B31">
        <v>-0.36149620447595199</v>
      </c>
      <c r="C31" s="34"/>
      <c r="D31" s="34"/>
      <c r="E31" s="34"/>
      <c r="F31" s="34"/>
      <c r="G31" s="34"/>
      <c r="H31" s="34"/>
      <c r="I31" s="34">
        <v>-0.111516154521257</v>
      </c>
      <c r="J31" s="34">
        <v>0.14829624703608901</v>
      </c>
      <c r="K31" s="34"/>
      <c r="L31" s="70"/>
      <c r="M31" s="70">
        <f>AVERAGE(G28-J28,G29-J29)</f>
        <v>-9.7226800534198951E-2</v>
      </c>
      <c r="P31" s="34"/>
      <c r="Q31" s="70">
        <v>-0.36149620447595199</v>
      </c>
      <c r="R31">
        <v>0.14829624703608901</v>
      </c>
      <c r="T31" s="70">
        <f>Q31-$Q$27</f>
        <v>-0.12535665321053799</v>
      </c>
      <c r="V31" s="70"/>
      <c r="W31" s="34"/>
      <c r="X31" s="70"/>
    </row>
    <row r="32" spans="1:24" x14ac:dyDescent="0.25">
      <c r="A32" s="70" t="s">
        <v>767</v>
      </c>
      <c r="B32">
        <v>-0.37706576266106401</v>
      </c>
      <c r="C32" s="34"/>
      <c r="D32" s="34"/>
      <c r="E32" s="34"/>
      <c r="F32" s="34"/>
      <c r="G32" s="34"/>
      <c r="H32" s="34"/>
      <c r="I32" s="34"/>
      <c r="J32" s="34">
        <v>0.14001070081403699</v>
      </c>
      <c r="K32" s="34"/>
      <c r="L32" s="70" t="s">
        <v>839</v>
      </c>
      <c r="M32" s="70">
        <f>M29+M31</f>
        <v>-0.24010524247093451</v>
      </c>
      <c r="P32" s="34"/>
      <c r="Q32" s="70">
        <v>-0.37706576266106401</v>
      </c>
      <c r="R32">
        <v>0.14001070081403699</v>
      </c>
      <c r="T32" s="70">
        <f>Q32-$Q$27</f>
        <v>-0.14092621139565001</v>
      </c>
      <c r="V32" s="70"/>
      <c r="W32" s="34"/>
      <c r="X32" s="70"/>
    </row>
    <row r="33" spans="1:24" x14ac:dyDescent="0.25">
      <c r="A33" s="70" t="s">
        <v>768</v>
      </c>
      <c r="B33">
        <v>-0.35863719443137798</v>
      </c>
      <c r="C33" s="34"/>
      <c r="D33" s="34"/>
      <c r="E33" s="34"/>
      <c r="F33" s="34"/>
      <c r="G33" s="34"/>
      <c r="H33" s="34"/>
      <c r="I33" s="34"/>
      <c r="J33" s="34">
        <v>0.152005694402189</v>
      </c>
      <c r="K33" s="34"/>
      <c r="P33" s="34"/>
      <c r="Q33" s="70">
        <v>-0.35863719443137798</v>
      </c>
      <c r="R33">
        <v>0.152005694402189</v>
      </c>
      <c r="T33" s="70">
        <f>Q33-$Q$27</f>
        <v>-0.12249764316596398</v>
      </c>
      <c r="V33" s="70"/>
      <c r="W33" s="34"/>
      <c r="X33" s="70"/>
    </row>
    <row r="34" spans="1:24" x14ac:dyDescent="0.25">
      <c r="A34" s="70" t="s">
        <v>769</v>
      </c>
      <c r="B34">
        <v>-0.35952966420125299</v>
      </c>
      <c r="C34" s="34"/>
      <c r="D34" s="34"/>
      <c r="E34" s="34"/>
      <c r="F34" s="34"/>
      <c r="G34" s="34"/>
      <c r="H34" s="34"/>
      <c r="I34" s="34"/>
      <c r="J34" s="34">
        <v>0.15174215289708401</v>
      </c>
      <c r="K34" s="34"/>
      <c r="P34" s="34"/>
      <c r="Q34" s="70">
        <v>-0.35952966420125299</v>
      </c>
      <c r="R34">
        <v>0.15174215289708401</v>
      </c>
      <c r="T34" s="70">
        <f>Q34-$Q$27</f>
        <v>-0.12339011293583899</v>
      </c>
      <c r="V34" s="70"/>
      <c r="W34" s="34"/>
      <c r="X34" s="70"/>
    </row>
    <row r="35" spans="1:24" x14ac:dyDescent="0.25">
      <c r="A35" s="70" t="s">
        <v>770</v>
      </c>
      <c r="B35">
        <v>-0.26413632791644398</v>
      </c>
      <c r="C35" s="34"/>
      <c r="D35" s="34"/>
      <c r="E35" s="34"/>
      <c r="F35" s="34"/>
      <c r="G35" s="34"/>
      <c r="H35" s="34"/>
      <c r="I35" s="34"/>
      <c r="J35" s="34">
        <v>0.221848403786603</v>
      </c>
      <c r="K35" s="34"/>
      <c r="P35" s="34"/>
      <c r="Q35" s="70">
        <v>-0.26413632791644398</v>
      </c>
      <c r="R35">
        <v>0.221848403786603</v>
      </c>
      <c r="T35" s="70">
        <f>Q35-$Q$27</f>
        <v>-2.7996776651029981E-2</v>
      </c>
      <c r="V35" s="70"/>
      <c r="W35" s="34"/>
      <c r="X35" s="70"/>
    </row>
    <row r="36" spans="1:24" x14ac:dyDescent="0.25">
      <c r="A36" s="70" t="s">
        <v>771</v>
      </c>
      <c r="B36">
        <v>-0.25926822699076901</v>
      </c>
      <c r="C36" s="130">
        <v>-4.8652555232489899E-3</v>
      </c>
      <c r="D36" s="34"/>
      <c r="E36" s="34"/>
      <c r="F36" s="34"/>
      <c r="G36" s="34"/>
      <c r="H36" s="34"/>
      <c r="I36" s="34"/>
      <c r="J36" s="130">
        <v>0.224364140268146</v>
      </c>
      <c r="K36" s="34"/>
      <c r="P36" s="34"/>
      <c r="Q36" s="70">
        <v>-0.25926822699076901</v>
      </c>
      <c r="R36">
        <v>0.224364140268146</v>
      </c>
      <c r="T36" s="70">
        <f>Q36-$Q$27</f>
        <v>-2.3128675725355013E-2</v>
      </c>
      <c r="V36" s="70"/>
      <c r="W36" s="34"/>
      <c r="X36" s="70"/>
    </row>
    <row r="37" spans="1:24" x14ac:dyDescent="0.25">
      <c r="A37" s="70" t="s">
        <v>772</v>
      </c>
      <c r="B37" s="34">
        <v>-0.25377134061176299</v>
      </c>
      <c r="C37" s="130">
        <v>0</v>
      </c>
      <c r="D37" s="34">
        <v>-7.7170669893357205E-2</v>
      </c>
      <c r="E37" s="34"/>
      <c r="F37" s="34"/>
      <c r="G37" s="34"/>
      <c r="H37" s="34"/>
      <c r="I37" s="34"/>
      <c r="J37" s="130">
        <v>0.22676195774566699</v>
      </c>
      <c r="K37" s="34"/>
      <c r="P37" s="34"/>
      <c r="Q37" s="34">
        <v>-0.25377134061176299</v>
      </c>
      <c r="R37">
        <v>0.22676195774566699</v>
      </c>
      <c r="T37" s="70">
        <f>Q37-$Q$27</f>
        <v>-1.7631789346348986E-2</v>
      </c>
      <c r="V37" s="34"/>
      <c r="W37" s="34"/>
      <c r="X37" s="70"/>
    </row>
    <row r="38" spans="1:24" x14ac:dyDescent="0.25">
      <c r="A38" s="70" t="s">
        <v>810</v>
      </c>
      <c r="B38">
        <v>-0.24912621409403801</v>
      </c>
      <c r="C38" s="34">
        <v>4.1176999476012803E-3</v>
      </c>
      <c r="D38" s="34"/>
      <c r="E38" s="34"/>
      <c r="F38" s="34"/>
      <c r="G38" s="34"/>
      <c r="H38" s="34"/>
      <c r="I38" s="34"/>
      <c r="J38" s="34"/>
      <c r="K38" s="34"/>
      <c r="V38" s="70"/>
      <c r="W38" s="34"/>
      <c r="X38" s="70"/>
    </row>
    <row r="39" spans="1:24" x14ac:dyDescent="0.25">
      <c r="A39" s="70" t="s">
        <v>811</v>
      </c>
      <c r="B39">
        <v>-0.23288182996793899</v>
      </c>
      <c r="C39" s="34">
        <v>1.85729997063829E-2</v>
      </c>
      <c r="D39" s="34"/>
      <c r="E39" s="34">
        <v>-6.8604876212378693E-2</v>
      </c>
      <c r="F39" s="34"/>
      <c r="G39" s="34"/>
      <c r="H39" s="34"/>
      <c r="I39" s="34">
        <v>5.68332933565034E-3</v>
      </c>
      <c r="J39" s="34"/>
      <c r="K39" s="34"/>
      <c r="V39" s="70"/>
      <c r="W39" s="34"/>
      <c r="X39" s="70"/>
    </row>
    <row r="40" spans="1:24" x14ac:dyDescent="0.25">
      <c r="A40" s="70" t="s">
        <v>812</v>
      </c>
      <c r="B40">
        <v>-0.250101030455464</v>
      </c>
      <c r="C40" s="34">
        <v>3.2524856862008E-3</v>
      </c>
      <c r="D40" s="34">
        <v>-7.2921241963002606E-2</v>
      </c>
      <c r="E40" s="34"/>
      <c r="F40" s="34"/>
      <c r="G40" s="34"/>
      <c r="H40" s="34"/>
      <c r="I40" s="34"/>
      <c r="J40" s="34"/>
      <c r="K40" s="34"/>
    </row>
    <row r="41" spans="1:24" x14ac:dyDescent="0.25">
      <c r="A41" s="70" t="s">
        <v>813</v>
      </c>
      <c r="B41">
        <v>-0.25502093051153102</v>
      </c>
      <c r="C41" s="34">
        <v>-1.1115189350927601E-3</v>
      </c>
      <c r="D41" s="34">
        <v>-7.8367987533702305E-2</v>
      </c>
      <c r="E41" s="34"/>
      <c r="F41" s="34"/>
      <c r="G41" s="34"/>
      <c r="H41" s="34"/>
      <c r="I41" s="34"/>
      <c r="J41" s="34"/>
      <c r="K41" s="34"/>
    </row>
    <row r="42" spans="1:24" x14ac:dyDescent="0.25">
      <c r="A42" s="70" t="s">
        <v>814</v>
      </c>
      <c r="B42">
        <v>-0.26051531533679001</v>
      </c>
      <c r="C42" s="34"/>
      <c r="D42" s="34">
        <v>-7.88791761739044E-2</v>
      </c>
      <c r="E42" s="34"/>
      <c r="F42" s="34"/>
      <c r="G42" s="34"/>
      <c r="H42" s="34"/>
      <c r="I42" s="34"/>
      <c r="J42" s="34"/>
      <c r="K42" s="34"/>
    </row>
    <row r="43" spans="1:24" x14ac:dyDescent="0.25">
      <c r="A43" s="70" t="s">
        <v>815</v>
      </c>
      <c r="B43">
        <v>-0.28666652050006802</v>
      </c>
      <c r="C43" s="34"/>
      <c r="D43" s="34">
        <v>-0.10564213820466301</v>
      </c>
      <c r="E43" s="34"/>
      <c r="F43" s="34"/>
      <c r="G43" s="34"/>
      <c r="H43" s="34"/>
      <c r="I43" s="34"/>
      <c r="J43" s="34"/>
      <c r="K43" s="34"/>
    </row>
    <row r="44" spans="1:24" x14ac:dyDescent="0.25">
      <c r="A44" s="70" t="s">
        <v>816</v>
      </c>
      <c r="B44">
        <v>-0.20234714739892801</v>
      </c>
      <c r="C44" s="34"/>
      <c r="D44" s="34">
        <v>-2.3246672976335502E-2</v>
      </c>
      <c r="E44" s="34"/>
      <c r="F44" s="34"/>
      <c r="G44" s="34"/>
      <c r="H44" s="34"/>
      <c r="I44" s="34"/>
      <c r="J44" s="34"/>
      <c r="K44" s="34"/>
    </row>
    <row r="45" spans="1:24" x14ac:dyDescent="0.25">
      <c r="A45" s="70" t="s">
        <v>817</v>
      </c>
      <c r="B45">
        <v>-0.216765137889949</v>
      </c>
      <c r="C45" s="34">
        <v>3.3137006438931603E-2</v>
      </c>
      <c r="D45" s="34"/>
      <c r="E45" s="34"/>
      <c r="F45" s="34"/>
      <c r="G45" s="34"/>
      <c r="H45" s="34"/>
      <c r="I45" s="34"/>
      <c r="J45" s="34"/>
      <c r="K45" s="34"/>
    </row>
    <row r="46" spans="1:24" x14ac:dyDescent="0.25">
      <c r="A46" s="70" t="s">
        <v>818</v>
      </c>
      <c r="B46">
        <v>-0.16912674778261999</v>
      </c>
      <c r="C46" s="2">
        <v>7.6138604647284294E-2</v>
      </c>
      <c r="D46" s="34"/>
      <c r="E46" s="34"/>
      <c r="F46" s="2">
        <v>-0.17789801478546599</v>
      </c>
      <c r="G46" s="34"/>
      <c r="H46" s="34"/>
      <c r="I46" s="34"/>
      <c r="J46" s="34"/>
      <c r="K46" s="34"/>
    </row>
    <row r="47" spans="1:24" x14ac:dyDescent="0.25">
      <c r="A47" s="70" t="s">
        <v>819</v>
      </c>
      <c r="B47">
        <v>-0.19725067054498399</v>
      </c>
      <c r="C47" s="34"/>
      <c r="D47" s="34"/>
      <c r="E47" s="34">
        <v>-3.34019521497875E-2</v>
      </c>
      <c r="F47" s="34"/>
      <c r="G47" s="34"/>
      <c r="H47" s="34"/>
      <c r="I47" s="34"/>
      <c r="J47" s="34"/>
      <c r="K47" s="34"/>
    </row>
    <row r="48" spans="1:24" x14ac:dyDescent="0.25">
      <c r="A48" s="70" t="s">
        <v>820</v>
      </c>
      <c r="B48">
        <v>-0.22584018900431299</v>
      </c>
      <c r="C48" s="34"/>
      <c r="D48" s="34"/>
      <c r="E48" s="34">
        <v>-6.1429965220396801E-2</v>
      </c>
      <c r="F48" s="34"/>
      <c r="G48" s="34"/>
      <c r="H48" s="34"/>
      <c r="I48" s="34"/>
      <c r="J48" s="34"/>
      <c r="K48" s="34"/>
    </row>
    <row r="49" spans="1:11" x14ac:dyDescent="0.25">
      <c r="A49" s="70" t="s">
        <v>821</v>
      </c>
      <c r="B49">
        <v>-0.228539333834575</v>
      </c>
      <c r="C49" s="34">
        <v>2.2441787320151101E-2</v>
      </c>
      <c r="D49" s="34"/>
      <c r="E49" s="34">
        <v>-6.4120224069272994E-2</v>
      </c>
      <c r="F49" s="34"/>
      <c r="G49" s="34"/>
      <c r="H49" s="34"/>
      <c r="I49" s="34"/>
      <c r="J49" s="34"/>
      <c r="K49" s="34"/>
    </row>
    <row r="50" spans="1:11" x14ac:dyDescent="0.25">
      <c r="A50" s="70" t="s">
        <v>822</v>
      </c>
      <c r="B50">
        <v>-0.23262523851660799</v>
      </c>
      <c r="C50" s="2">
        <v>1.86315279926976E-2</v>
      </c>
      <c r="D50" s="34"/>
      <c r="E50" s="34">
        <v>-6.7982583060195903E-2</v>
      </c>
      <c r="F50" s="2">
        <v>-0.24467155668683599</v>
      </c>
      <c r="G50" s="34"/>
      <c r="H50" s="34"/>
      <c r="I50" s="34"/>
      <c r="J50" s="34"/>
      <c r="K50" s="34"/>
    </row>
    <row r="51" spans="1:11" x14ac:dyDescent="0.25">
      <c r="A51" s="70" t="s">
        <v>823</v>
      </c>
      <c r="B51">
        <v>-0.24275107014390099</v>
      </c>
      <c r="C51" s="34"/>
      <c r="D51" s="34"/>
      <c r="E51" s="34">
        <v>-7.78079054712848E-2</v>
      </c>
      <c r="F51" s="34"/>
      <c r="G51" s="34"/>
      <c r="H51" s="34"/>
      <c r="I51" s="34"/>
      <c r="J51" s="34"/>
      <c r="K51" s="34"/>
    </row>
    <row r="52" spans="1:11" x14ac:dyDescent="0.25">
      <c r="A52" s="70" t="s">
        <v>824</v>
      </c>
      <c r="B52">
        <v>-0.22462008352593099</v>
      </c>
      <c r="C52" s="34"/>
      <c r="D52" s="34"/>
      <c r="E52" s="34">
        <v>-5.8008612069704903E-2</v>
      </c>
      <c r="F52" s="34">
        <v>-0.23145305546188</v>
      </c>
      <c r="G52" s="34"/>
      <c r="H52" s="34"/>
      <c r="I52" s="34"/>
      <c r="J52" s="34"/>
      <c r="K52" s="34"/>
    </row>
    <row r="53" spans="1:11" x14ac:dyDescent="0.25">
      <c r="A53" s="70" t="s">
        <v>825</v>
      </c>
      <c r="B53">
        <v>-0.20767821254329599</v>
      </c>
      <c r="C53" s="34"/>
      <c r="D53" s="34"/>
      <c r="E53" s="34"/>
      <c r="F53" s="34"/>
      <c r="G53" s="34">
        <v>-7.1861803495894203E-2</v>
      </c>
      <c r="H53" s="34"/>
      <c r="I53" s="34"/>
      <c r="J53" s="34"/>
      <c r="K53" s="34"/>
    </row>
    <row r="54" spans="1:11" x14ac:dyDescent="0.25">
      <c r="A54" s="70" t="s">
        <v>826</v>
      </c>
      <c r="B54">
        <v>-0.221271602890281</v>
      </c>
      <c r="C54" s="34"/>
      <c r="D54" s="34"/>
      <c r="E54" s="34"/>
      <c r="F54" s="34"/>
      <c r="G54" s="34">
        <v>-8.52573706236089E-2</v>
      </c>
      <c r="H54" s="34"/>
      <c r="I54" s="34"/>
      <c r="J54" s="34"/>
      <c r="K54" s="34"/>
    </row>
    <row r="55" spans="1:11" x14ac:dyDescent="0.25">
      <c r="A55" s="70" t="s">
        <v>827</v>
      </c>
      <c r="B55">
        <v>-0.20937667038348601</v>
      </c>
      <c r="C55" s="34"/>
      <c r="D55" s="34"/>
      <c r="E55" s="34"/>
      <c r="F55" s="34"/>
      <c r="G55" s="34">
        <v>-7.2635698612915703E-2</v>
      </c>
      <c r="H55" s="34"/>
      <c r="I55" s="34"/>
      <c r="J55" s="34"/>
      <c r="K55" s="34"/>
    </row>
    <row r="56" spans="1:11" x14ac:dyDescent="0.25">
      <c r="A56" s="70" t="s">
        <v>828</v>
      </c>
      <c r="B56">
        <v>-0.19053773907761301</v>
      </c>
      <c r="C56" s="34"/>
      <c r="D56" s="34"/>
      <c r="E56" s="34"/>
      <c r="F56" s="34">
        <v>-0.19922078262677201</v>
      </c>
      <c r="G56" s="34">
        <v>-5.2996382104339899E-2</v>
      </c>
      <c r="H56" s="34"/>
      <c r="I56" s="34"/>
      <c r="J56" s="34"/>
      <c r="K56" s="34"/>
    </row>
    <row r="57" spans="1:11" x14ac:dyDescent="0.25">
      <c r="A57" s="70" t="s">
        <v>829</v>
      </c>
      <c r="B57">
        <v>-0.29410913248988002</v>
      </c>
      <c r="C57" s="34"/>
      <c r="D57" s="34">
        <v>-0.11272951780201</v>
      </c>
      <c r="E57" s="34"/>
      <c r="F57" s="34"/>
      <c r="G57" s="34"/>
      <c r="H57" s="34"/>
      <c r="I57" s="34"/>
      <c r="J57" s="34"/>
      <c r="K57" s="34"/>
    </row>
    <row r="58" spans="1:11" x14ac:dyDescent="0.25">
      <c r="A58" s="70" t="s">
        <v>830</v>
      </c>
      <c r="B58">
        <v>-0.30487017486031998</v>
      </c>
      <c r="C58" s="34">
        <v>-4.5913084654257502E-2</v>
      </c>
      <c r="D58" s="34">
        <v>-0.122860015562453</v>
      </c>
      <c r="E58" s="34"/>
      <c r="F58" s="34"/>
      <c r="G58" s="34"/>
      <c r="H58" s="34"/>
      <c r="I58" s="34"/>
      <c r="J58" s="34"/>
      <c r="K58" s="34"/>
    </row>
    <row r="62" spans="1:11" x14ac:dyDescent="0.25">
      <c r="B62" s="34"/>
      <c r="C62" s="34"/>
      <c r="D62" s="34"/>
      <c r="E62" s="34"/>
      <c r="F62" s="34"/>
      <c r="G62" s="34"/>
      <c r="H62" s="34"/>
      <c r="I62" s="34"/>
      <c r="J62" s="34"/>
    </row>
    <row r="63" spans="1:11" x14ac:dyDescent="0.25">
      <c r="B63" s="34"/>
      <c r="C63" s="34"/>
      <c r="D63" s="34"/>
      <c r="E63" s="34"/>
      <c r="F63" s="34"/>
      <c r="G63" s="34"/>
      <c r="H63" s="34"/>
      <c r="I63" s="34"/>
      <c r="J63" s="34"/>
    </row>
    <row r="64" spans="1:11" x14ac:dyDescent="0.25">
      <c r="B64" s="34"/>
      <c r="C64" s="34"/>
      <c r="D64" s="34"/>
      <c r="E64" s="34"/>
      <c r="F64" s="34"/>
      <c r="G64" s="34"/>
      <c r="H64" s="34"/>
      <c r="I64" s="34"/>
      <c r="J64" s="34"/>
    </row>
    <row r="65" spans="2:10" x14ac:dyDescent="0.25">
      <c r="B65" s="34"/>
      <c r="C65" s="34"/>
      <c r="D65" s="34"/>
      <c r="E65" s="34"/>
      <c r="F65" s="34"/>
      <c r="G65" s="34"/>
      <c r="H65" s="34"/>
      <c r="I65" s="34"/>
      <c r="J65" s="34"/>
    </row>
    <row r="66" spans="2:10" x14ac:dyDescent="0.25">
      <c r="B66" s="34"/>
      <c r="C66" s="34"/>
      <c r="D66" s="34"/>
      <c r="E66" s="34"/>
      <c r="F66" s="34"/>
      <c r="G66" s="34"/>
      <c r="H66" s="34"/>
      <c r="I66" s="34"/>
      <c r="J66" s="34"/>
    </row>
    <row r="67" spans="2:10" x14ac:dyDescent="0.25">
      <c r="B67" s="34"/>
      <c r="C67" s="34"/>
      <c r="D67" s="34"/>
      <c r="E67" s="34"/>
      <c r="F67" s="34"/>
      <c r="G67" s="34"/>
      <c r="H67" s="34"/>
      <c r="I67" s="34"/>
      <c r="J67" s="34"/>
    </row>
    <row r="68" spans="2:10" x14ac:dyDescent="0.25">
      <c r="B68" s="34"/>
      <c r="C68" s="34"/>
      <c r="D68" s="34"/>
      <c r="E68" s="34"/>
      <c r="F68" s="34"/>
      <c r="G68" s="34"/>
      <c r="H68" s="34"/>
      <c r="I68" s="34"/>
      <c r="J68" s="34"/>
    </row>
    <row r="69" spans="2:10" x14ac:dyDescent="0.25">
      <c r="B69" s="34"/>
      <c r="C69" s="34"/>
      <c r="D69" s="34"/>
      <c r="E69" s="34"/>
      <c r="F69" s="34"/>
      <c r="G69" s="34"/>
      <c r="H69" s="34"/>
      <c r="I69" s="34"/>
      <c r="J69" s="34"/>
    </row>
    <row r="70" spans="2:10" x14ac:dyDescent="0.25">
      <c r="B70" s="34"/>
      <c r="C70" s="34"/>
      <c r="D70" s="34"/>
      <c r="E70" s="34"/>
      <c r="F70" s="34"/>
      <c r="G70" s="34"/>
      <c r="H70" s="34"/>
      <c r="I70" s="34"/>
      <c r="J70" s="34"/>
    </row>
    <row r="71" spans="2:10" x14ac:dyDescent="0.25">
      <c r="B71" s="34"/>
      <c r="C71" s="34"/>
      <c r="D71" s="34"/>
      <c r="E71" s="34"/>
      <c r="F71" s="34"/>
      <c r="G71" s="34"/>
      <c r="H71" s="34"/>
      <c r="I71" s="34"/>
      <c r="J71" s="34"/>
    </row>
    <row r="72" spans="2:10" x14ac:dyDescent="0.25">
      <c r="B72" s="34"/>
      <c r="C72" s="34"/>
      <c r="D72" s="34"/>
      <c r="E72" s="34"/>
      <c r="F72" s="34"/>
      <c r="G72" s="34"/>
      <c r="H72" s="34"/>
      <c r="I72" s="34"/>
      <c r="J72" s="34"/>
    </row>
    <row r="73" spans="2:10" x14ac:dyDescent="0.25">
      <c r="B73" s="34"/>
      <c r="C73" s="34"/>
      <c r="D73" s="34"/>
      <c r="E73" s="34"/>
      <c r="F73" s="34"/>
      <c r="G73" s="34"/>
      <c r="H73" s="34"/>
      <c r="I73" s="34"/>
      <c r="J73" s="34"/>
    </row>
    <row r="74" spans="2:10" x14ac:dyDescent="0.25">
      <c r="B74" s="34"/>
      <c r="C74" s="34"/>
      <c r="D74" s="34"/>
      <c r="E74" s="34"/>
      <c r="F74" s="34"/>
      <c r="G74" s="34"/>
      <c r="H74" s="34"/>
      <c r="I74" s="34"/>
      <c r="J74" s="34"/>
    </row>
    <row r="75" spans="2:10" x14ac:dyDescent="0.25">
      <c r="B75" s="34"/>
      <c r="C75" s="34"/>
      <c r="D75" s="34"/>
      <c r="E75" s="34"/>
      <c r="F75" s="34"/>
      <c r="G75" s="34"/>
      <c r="H75" s="34"/>
      <c r="I75" s="34"/>
      <c r="J75" s="34"/>
    </row>
    <row r="76" spans="2:10" x14ac:dyDescent="0.25">
      <c r="B76" s="34"/>
      <c r="C76" s="34"/>
      <c r="D76" s="34"/>
      <c r="E76" s="34"/>
      <c r="F76" s="34"/>
      <c r="G76" s="34"/>
      <c r="H76" s="34"/>
      <c r="I76" s="34"/>
      <c r="J76" s="34"/>
    </row>
    <row r="77" spans="2:10" x14ac:dyDescent="0.25">
      <c r="B77" s="34"/>
      <c r="C77" s="34"/>
      <c r="D77" s="34"/>
      <c r="E77" s="34"/>
      <c r="F77" s="34"/>
      <c r="G77" s="34"/>
      <c r="H77" s="34"/>
      <c r="I77" s="34"/>
      <c r="J77" s="34"/>
    </row>
    <row r="78" spans="2:10" x14ac:dyDescent="0.25">
      <c r="B78" s="34"/>
      <c r="C78" s="34"/>
      <c r="D78" s="34"/>
      <c r="E78" s="34"/>
      <c r="F78" s="34"/>
      <c r="G78" s="34"/>
      <c r="H78" s="34"/>
      <c r="I78" s="34"/>
      <c r="J78" s="34"/>
    </row>
    <row r="79" spans="2:10" x14ac:dyDescent="0.25">
      <c r="B79" s="34"/>
      <c r="C79" s="34"/>
      <c r="D79" s="34"/>
      <c r="E79" s="34"/>
      <c r="F79" s="34"/>
      <c r="G79" s="34"/>
      <c r="H79" s="34"/>
      <c r="I79" s="34"/>
      <c r="J79" s="34"/>
    </row>
    <row r="80" spans="2:10" x14ac:dyDescent="0.25">
      <c r="B80" s="34"/>
      <c r="C80" s="34"/>
      <c r="D80" s="34"/>
      <c r="E80" s="34"/>
      <c r="F80" s="34"/>
      <c r="G80" s="34"/>
      <c r="H80" s="34"/>
      <c r="I80" s="34"/>
      <c r="J80" s="34"/>
    </row>
    <row r="81" spans="2:10" x14ac:dyDescent="0.25">
      <c r="B81" s="34"/>
      <c r="C81" s="34"/>
      <c r="D81" s="34"/>
      <c r="E81" s="34"/>
      <c r="F81" s="34"/>
      <c r="G81" s="34"/>
      <c r="H81" s="34"/>
      <c r="I81" s="34"/>
      <c r="J81" s="34"/>
    </row>
    <row r="82" spans="2:10" x14ac:dyDescent="0.25">
      <c r="B82" s="34"/>
      <c r="C82" s="34"/>
      <c r="D82" s="34"/>
      <c r="E82" s="34"/>
      <c r="F82" s="34"/>
      <c r="G82" s="34"/>
      <c r="H82" s="34"/>
      <c r="I82" s="34"/>
      <c r="J82" s="34"/>
    </row>
    <row r="83" spans="2:10" x14ac:dyDescent="0.25">
      <c r="B83" s="34"/>
      <c r="C83" s="34"/>
      <c r="D83" s="34"/>
      <c r="E83" s="34"/>
      <c r="F83" s="34"/>
      <c r="G83" s="34"/>
      <c r="H83" s="34"/>
      <c r="I83" s="34"/>
      <c r="J83" s="34"/>
    </row>
    <row r="84" spans="2:10" x14ac:dyDescent="0.25">
      <c r="B84" s="34"/>
      <c r="C84" s="34"/>
      <c r="D84" s="34"/>
      <c r="E84" s="34"/>
      <c r="F84" s="34"/>
      <c r="G84" s="34"/>
      <c r="H84" s="34"/>
      <c r="I84" s="34"/>
      <c r="J84" s="34"/>
    </row>
    <row r="85" spans="2:10" x14ac:dyDescent="0.25">
      <c r="B85" s="34"/>
      <c r="C85" s="34"/>
      <c r="D85" s="34"/>
      <c r="E85" s="34"/>
      <c r="F85" s="34"/>
      <c r="G85" s="34"/>
      <c r="H85" s="34"/>
      <c r="I85" s="34"/>
      <c r="J85" s="34"/>
    </row>
    <row r="86" spans="2:10" x14ac:dyDescent="0.25">
      <c r="B86" s="34"/>
      <c r="C86" s="34"/>
      <c r="D86" s="34"/>
      <c r="E86" s="34"/>
      <c r="F86" s="34"/>
      <c r="G86" s="34"/>
      <c r="H86" s="34"/>
      <c r="I86" s="34"/>
      <c r="J86" s="34"/>
    </row>
    <row r="87" spans="2:10" x14ac:dyDescent="0.25">
      <c r="B87" s="34"/>
      <c r="C87" s="34"/>
      <c r="D87" s="34"/>
      <c r="E87" s="34"/>
      <c r="F87" s="34"/>
      <c r="G87" s="34"/>
      <c r="H87" s="34"/>
      <c r="I87" s="34"/>
      <c r="J87" s="34"/>
    </row>
    <row r="88" spans="2:10" x14ac:dyDescent="0.25">
      <c r="B88" s="34"/>
      <c r="C88" s="34"/>
      <c r="D88" s="34"/>
      <c r="E88" s="34"/>
      <c r="F88" s="34"/>
      <c r="G88" s="34"/>
      <c r="H88" s="34"/>
      <c r="I88" s="34"/>
      <c r="J88" s="34"/>
    </row>
    <row r="89" spans="2:10" x14ac:dyDescent="0.25">
      <c r="B89" s="34"/>
      <c r="C89" s="34"/>
      <c r="D89" s="34"/>
      <c r="E89" s="34"/>
      <c r="F89" s="34"/>
      <c r="G89" s="34"/>
      <c r="H89" s="34"/>
      <c r="I89" s="34"/>
      <c r="J89" s="34"/>
    </row>
    <row r="90" spans="2:10" x14ac:dyDescent="0.25">
      <c r="B90" s="34"/>
      <c r="C90" s="34"/>
      <c r="D90" s="34"/>
      <c r="E90" s="34"/>
      <c r="F90" s="34"/>
      <c r="G90" s="34"/>
      <c r="H90" s="34"/>
      <c r="I90" s="34"/>
      <c r="J90" s="34"/>
    </row>
    <row r="91" spans="2:10" x14ac:dyDescent="0.25">
      <c r="B91" s="34"/>
      <c r="C91" s="34"/>
      <c r="D91" s="34"/>
      <c r="E91" s="34"/>
      <c r="F91" s="34"/>
      <c r="G91" s="34"/>
      <c r="H91" s="34"/>
      <c r="I91" s="34"/>
      <c r="J91" s="34"/>
    </row>
    <row r="92" spans="2:10" x14ac:dyDescent="0.25">
      <c r="B92" s="34"/>
      <c r="C92" s="34"/>
      <c r="D92" s="34"/>
      <c r="E92" s="34"/>
      <c r="F92" s="34"/>
      <c r="G92" s="34"/>
      <c r="H92" s="34"/>
      <c r="I92" s="34"/>
      <c r="J92" s="34"/>
    </row>
    <row r="93" spans="2:10" x14ac:dyDescent="0.25">
      <c r="B93" s="34"/>
      <c r="C93" s="34"/>
      <c r="D93" s="34"/>
      <c r="E93" s="34"/>
      <c r="F93" s="34"/>
      <c r="G93" s="34"/>
      <c r="H93" s="34"/>
      <c r="I93" s="34"/>
      <c r="J93" s="34"/>
    </row>
    <row r="94" spans="2:10" x14ac:dyDescent="0.25">
      <c r="B94" s="34"/>
      <c r="C94" s="34"/>
      <c r="D94" s="34"/>
      <c r="E94" s="34"/>
      <c r="F94" s="34"/>
      <c r="G94" s="34"/>
      <c r="H94" s="34"/>
      <c r="I94" s="34"/>
      <c r="J94" s="34"/>
    </row>
    <row r="95" spans="2:10" x14ac:dyDescent="0.25">
      <c r="B95" s="34"/>
      <c r="C95" s="34"/>
      <c r="D95" s="34"/>
      <c r="E95" s="34"/>
      <c r="F95" s="34"/>
      <c r="G95" s="34"/>
      <c r="H95" s="34"/>
      <c r="I95" s="34"/>
      <c r="J95" s="34"/>
    </row>
    <row r="96" spans="2:10" x14ac:dyDescent="0.25">
      <c r="B96" s="34"/>
      <c r="C96" s="34"/>
      <c r="D96" s="34"/>
      <c r="E96" s="34"/>
      <c r="F96" s="34"/>
      <c r="G96" s="34"/>
      <c r="H96" s="34"/>
      <c r="I96" s="34"/>
      <c r="J96" s="34"/>
    </row>
    <row r="97" spans="2:10" x14ac:dyDescent="0.25">
      <c r="B97" s="34"/>
      <c r="C97" s="34"/>
      <c r="D97" s="34"/>
      <c r="E97" s="34"/>
      <c r="F97" s="34"/>
      <c r="G97" s="34"/>
      <c r="H97" s="34"/>
      <c r="I97" s="34"/>
      <c r="J97" s="34"/>
    </row>
    <row r="98" spans="2:10" x14ac:dyDescent="0.25">
      <c r="B98" s="34"/>
      <c r="C98" s="34"/>
      <c r="D98" s="34"/>
      <c r="E98" s="34"/>
      <c r="F98" s="34"/>
      <c r="G98" s="34"/>
      <c r="H98" s="34"/>
      <c r="I98" s="34"/>
      <c r="J98" s="34"/>
    </row>
    <row r="99" spans="2:10" x14ac:dyDescent="0.25">
      <c r="B99" s="34"/>
      <c r="C99" s="34"/>
      <c r="D99" s="34"/>
      <c r="E99" s="34"/>
      <c r="F99" s="34"/>
      <c r="G99" s="34"/>
      <c r="H99" s="34"/>
      <c r="I99" s="34"/>
      <c r="J99" s="34"/>
    </row>
    <row r="100" spans="2:10" x14ac:dyDescent="0.25">
      <c r="B100" s="34"/>
      <c r="C100" s="34"/>
      <c r="D100" s="34"/>
      <c r="E100" s="34"/>
      <c r="F100" s="34"/>
      <c r="G100" s="34"/>
      <c r="H100" s="34"/>
      <c r="I100" s="34"/>
      <c r="J100" s="34"/>
    </row>
    <row r="101" spans="2:10" x14ac:dyDescent="0.25">
      <c r="B101" s="34"/>
      <c r="C101" s="34"/>
      <c r="D101" s="34"/>
      <c r="E101" s="34"/>
      <c r="F101" s="34"/>
      <c r="G101" s="34"/>
      <c r="H101" s="34"/>
      <c r="I101" s="34"/>
      <c r="J101" s="34"/>
    </row>
    <row r="102" spans="2:10" x14ac:dyDescent="0.25">
      <c r="B102" s="34"/>
      <c r="C102" s="34"/>
      <c r="D102" s="34"/>
      <c r="E102" s="34"/>
      <c r="F102" s="34"/>
      <c r="G102" s="34"/>
      <c r="H102" s="34"/>
      <c r="I102" s="34"/>
      <c r="J102" s="34"/>
    </row>
    <row r="103" spans="2:10" x14ac:dyDescent="0.25">
      <c r="B103" s="34"/>
      <c r="C103" s="34"/>
      <c r="D103" s="34"/>
      <c r="E103" s="34"/>
      <c r="F103" s="34"/>
      <c r="G103" s="34"/>
      <c r="H103" s="34"/>
      <c r="I103" s="34"/>
      <c r="J103" s="34"/>
    </row>
    <row r="104" spans="2:10" x14ac:dyDescent="0.25">
      <c r="B104" s="34"/>
      <c r="C104" s="34"/>
      <c r="D104" s="34"/>
      <c r="E104" s="34"/>
      <c r="F104" s="34"/>
      <c r="G104" s="34"/>
      <c r="H104" s="34"/>
      <c r="I104" s="34"/>
      <c r="J104" s="34"/>
    </row>
    <row r="105" spans="2:10" x14ac:dyDescent="0.25">
      <c r="B105" s="34"/>
      <c r="C105" s="34"/>
      <c r="D105" s="34"/>
      <c r="E105" s="34"/>
      <c r="F105" s="34"/>
      <c r="G105" s="34"/>
      <c r="H105" s="34"/>
      <c r="I105" s="34"/>
      <c r="J105" s="34"/>
    </row>
    <row r="106" spans="2:10" x14ac:dyDescent="0.25">
      <c r="B106" s="34"/>
      <c r="C106" s="34"/>
      <c r="D106" s="34"/>
      <c r="E106" s="34"/>
      <c r="F106" s="34"/>
      <c r="G106" s="34"/>
      <c r="H106" s="34"/>
      <c r="I106" s="34"/>
      <c r="J106" s="34"/>
    </row>
    <row r="107" spans="2:10" x14ac:dyDescent="0.25">
      <c r="B107" s="34"/>
      <c r="C107" s="34"/>
      <c r="D107" s="34"/>
      <c r="E107" s="34"/>
      <c r="F107" s="34"/>
      <c r="G107" s="34"/>
      <c r="H107" s="34"/>
      <c r="I107" s="34"/>
      <c r="J107" s="34"/>
    </row>
    <row r="108" spans="2:10" x14ac:dyDescent="0.25">
      <c r="B108" s="34"/>
      <c r="C108" s="34"/>
      <c r="D108" s="34"/>
      <c r="E108" s="34"/>
      <c r="F108" s="34"/>
      <c r="G108" s="34"/>
      <c r="H108" s="34"/>
      <c r="I108" s="34"/>
      <c r="J108" s="34"/>
    </row>
    <row r="109" spans="2:10" x14ac:dyDescent="0.25">
      <c r="B109" s="34"/>
      <c r="C109" s="34"/>
      <c r="D109" s="34"/>
      <c r="E109" s="34"/>
      <c r="F109" s="34"/>
      <c r="G109" s="34"/>
      <c r="H109" s="34"/>
      <c r="I109" s="34"/>
      <c r="J109" s="34"/>
    </row>
    <row r="110" spans="2:10" x14ac:dyDescent="0.25">
      <c r="B110" s="34"/>
      <c r="C110" s="34"/>
      <c r="D110" s="34"/>
      <c r="E110" s="34"/>
      <c r="F110" s="34"/>
      <c r="G110" s="34"/>
      <c r="H110" s="34"/>
      <c r="I110" s="34"/>
      <c r="J110" s="34"/>
    </row>
    <row r="111" spans="2:10" x14ac:dyDescent="0.25">
      <c r="B111" s="34"/>
      <c r="C111" s="34"/>
      <c r="D111" s="34"/>
      <c r="E111" s="34"/>
      <c r="F111" s="34"/>
      <c r="G111" s="34"/>
      <c r="H111" s="34"/>
      <c r="I111" s="34"/>
      <c r="J111" s="34"/>
    </row>
    <row r="112" spans="2:10" x14ac:dyDescent="0.25">
      <c r="B112" s="34"/>
      <c r="C112" s="34"/>
      <c r="D112" s="34"/>
      <c r="E112" s="34"/>
      <c r="F112" s="34"/>
      <c r="G112" s="34"/>
      <c r="H112" s="34"/>
      <c r="I112" s="34"/>
      <c r="J112" s="34"/>
    </row>
    <row r="113" spans="1:10" x14ac:dyDescent="0.25">
      <c r="B113" s="34"/>
      <c r="C113" s="34"/>
      <c r="D113" s="34"/>
      <c r="E113" s="34"/>
      <c r="F113" s="34"/>
      <c r="G113" s="34"/>
      <c r="H113" s="34"/>
      <c r="I113" s="34"/>
      <c r="J113" s="34"/>
    </row>
    <row r="114" spans="1:10" x14ac:dyDescent="0.25">
      <c r="B114" s="34"/>
      <c r="C114" s="34"/>
      <c r="D114" s="34"/>
      <c r="E114" s="34"/>
      <c r="F114" s="34"/>
      <c r="G114" s="34"/>
      <c r="H114" s="34"/>
      <c r="I114" s="34"/>
      <c r="J114" s="34"/>
    </row>
    <row r="115" spans="1:10" x14ac:dyDescent="0.25">
      <c r="B115" s="34"/>
      <c r="C115" s="34"/>
      <c r="D115" s="34"/>
      <c r="E115" s="34"/>
      <c r="F115" s="34"/>
      <c r="G115" s="34"/>
      <c r="H115" s="34"/>
      <c r="I115" s="34"/>
      <c r="J115" s="34"/>
    </row>
    <row r="116" spans="1:10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</row>
    <row r="117" spans="1:10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</row>
    <row r="118" spans="1:10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</row>
    <row r="119" spans="1:10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</row>
    <row r="120" spans="1:10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</row>
    <row r="121" spans="1:10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</row>
    <row r="122" spans="1:10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D29" sqref="D29"/>
    </sheetView>
  </sheetViews>
  <sheetFormatPr defaultRowHeight="15" x14ac:dyDescent="0.25"/>
  <cols>
    <col min="1" max="1" width="9.140625" style="70"/>
  </cols>
  <sheetData>
    <row r="1" spans="1:5" x14ac:dyDescent="0.25">
      <c r="A1" s="70" t="s">
        <v>849</v>
      </c>
      <c r="B1" t="s">
        <v>847</v>
      </c>
      <c r="C1" t="s">
        <v>848</v>
      </c>
    </row>
    <row r="2" spans="1:5" x14ac:dyDescent="0.25">
      <c r="A2" s="70">
        <v>1</v>
      </c>
      <c r="B2">
        <v>0</v>
      </c>
      <c r="C2">
        <v>1.0399999600000001</v>
      </c>
      <c r="D2">
        <v>0</v>
      </c>
      <c r="E2">
        <v>0</v>
      </c>
    </row>
    <row r="3" spans="1:5" x14ac:dyDescent="0.25">
      <c r="A3" s="70">
        <f>A2+1</f>
        <v>2</v>
      </c>
      <c r="B3">
        <v>-2.0870699999999999E-2</v>
      </c>
      <c r="C3">
        <v>1.01</v>
      </c>
      <c r="D3">
        <v>0</v>
      </c>
      <c r="E3">
        <v>0</v>
      </c>
    </row>
    <row r="4" spans="1:5" x14ac:dyDescent="0.25">
      <c r="A4" s="70">
        <f t="shared" ref="A4:A58" si="0">A3+1</f>
        <v>3</v>
      </c>
      <c r="B4">
        <v>-0.10507319</v>
      </c>
      <c r="C4">
        <v>0.98500019999999999</v>
      </c>
      <c r="D4">
        <v>0</v>
      </c>
      <c r="E4">
        <v>0</v>
      </c>
    </row>
    <row r="5" spans="1:5" x14ac:dyDescent="0.25">
      <c r="A5" s="70">
        <f t="shared" si="0"/>
        <v>4</v>
      </c>
      <c r="B5">
        <v>-0.12891285999999999</v>
      </c>
      <c r="C5">
        <v>0.98036893000000003</v>
      </c>
      <c r="D5">
        <v>0</v>
      </c>
      <c r="E5">
        <v>0</v>
      </c>
    </row>
    <row r="6" spans="1:5" x14ac:dyDescent="0.25">
      <c r="A6" s="70">
        <f t="shared" si="0"/>
        <v>5</v>
      </c>
      <c r="B6">
        <v>-0.15050542</v>
      </c>
      <c r="C6">
        <v>0.97636016000000003</v>
      </c>
      <c r="D6">
        <v>0</v>
      </c>
      <c r="E6">
        <v>0</v>
      </c>
    </row>
    <row r="7" spans="1:5" x14ac:dyDescent="0.25">
      <c r="A7" s="70">
        <f t="shared" si="0"/>
        <v>6</v>
      </c>
      <c r="B7">
        <v>-0.15296697000000001</v>
      </c>
      <c r="C7">
        <v>0.98000056999999996</v>
      </c>
      <c r="D7">
        <v>0</v>
      </c>
      <c r="E7">
        <v>0</v>
      </c>
    </row>
    <row r="8" spans="1:5" x14ac:dyDescent="0.25">
      <c r="A8" s="70">
        <f t="shared" si="0"/>
        <v>7</v>
      </c>
      <c r="B8">
        <v>-0.13453441999999999</v>
      </c>
      <c r="C8">
        <v>0.98204937000000003</v>
      </c>
      <c r="D8">
        <v>0</v>
      </c>
      <c r="E8">
        <v>0</v>
      </c>
    </row>
    <row r="9" spans="1:5" x14ac:dyDescent="0.25">
      <c r="A9" s="70">
        <f t="shared" si="0"/>
        <v>8</v>
      </c>
      <c r="B9">
        <v>-7.9477779999999998E-2</v>
      </c>
      <c r="C9">
        <v>1.0050006499999999</v>
      </c>
      <c r="D9">
        <v>0</v>
      </c>
      <c r="E9">
        <v>0</v>
      </c>
    </row>
    <row r="10" spans="1:5" x14ac:dyDescent="0.25">
      <c r="A10" s="70">
        <f t="shared" si="0"/>
        <v>9</v>
      </c>
      <c r="B10">
        <v>-0.16793635000000001</v>
      </c>
      <c r="C10">
        <v>0.98000069000000001</v>
      </c>
      <c r="D10">
        <v>0</v>
      </c>
      <c r="E10">
        <v>0</v>
      </c>
    </row>
    <row r="11" spans="1:5" x14ac:dyDescent="0.25">
      <c r="A11" s="70">
        <f t="shared" si="0"/>
        <v>10</v>
      </c>
      <c r="B11">
        <v>-0.20112100999999999</v>
      </c>
      <c r="C11">
        <v>0.98338502000000005</v>
      </c>
      <c r="D11">
        <v>0</v>
      </c>
      <c r="E11">
        <v>0</v>
      </c>
    </row>
    <row r="12" spans="1:5" x14ac:dyDescent="0.25">
      <c r="A12" s="70">
        <f t="shared" si="0"/>
        <v>11</v>
      </c>
      <c r="B12">
        <v>-0.17836716</v>
      </c>
      <c r="C12">
        <v>0.97296676999999998</v>
      </c>
      <c r="D12">
        <v>0</v>
      </c>
      <c r="E12">
        <v>0</v>
      </c>
    </row>
    <row r="13" spans="1:5" x14ac:dyDescent="0.25">
      <c r="A13" s="70">
        <f t="shared" si="0"/>
        <v>12</v>
      </c>
      <c r="B13">
        <v>-0.1829221</v>
      </c>
      <c r="C13">
        <v>1.01500043</v>
      </c>
      <c r="D13">
        <v>0</v>
      </c>
      <c r="E13">
        <v>0</v>
      </c>
    </row>
    <row r="14" spans="1:5" x14ac:dyDescent="0.25">
      <c r="A14" s="70">
        <f t="shared" si="0"/>
        <v>13</v>
      </c>
      <c r="B14">
        <v>-0.17127976</v>
      </c>
      <c r="C14">
        <v>0.98153042000000001</v>
      </c>
      <c r="D14">
        <v>0</v>
      </c>
      <c r="E14">
        <v>0</v>
      </c>
    </row>
    <row r="15" spans="1:5" x14ac:dyDescent="0.25">
      <c r="A15" s="70">
        <f t="shared" si="0"/>
        <v>14</v>
      </c>
      <c r="B15">
        <v>-0.16288548</v>
      </c>
      <c r="C15">
        <v>0.97381222999999995</v>
      </c>
      <c r="D15">
        <v>0</v>
      </c>
      <c r="E15">
        <v>0</v>
      </c>
    </row>
    <row r="16" spans="1:5" x14ac:dyDescent="0.25">
      <c r="A16" s="70">
        <f t="shared" si="0"/>
        <v>15</v>
      </c>
      <c r="B16">
        <v>-0.12551878</v>
      </c>
      <c r="C16">
        <v>0.98731922000000005</v>
      </c>
      <c r="D16">
        <v>0</v>
      </c>
      <c r="E16">
        <v>0</v>
      </c>
    </row>
    <row r="17" spans="1:5" x14ac:dyDescent="0.25">
      <c r="A17" s="70">
        <f t="shared" si="0"/>
        <v>16</v>
      </c>
      <c r="B17">
        <v>-0.15473561</v>
      </c>
      <c r="C17">
        <v>1.0133625900000001</v>
      </c>
      <c r="D17">
        <v>0</v>
      </c>
      <c r="E17">
        <v>0</v>
      </c>
    </row>
    <row r="18" spans="1:5" x14ac:dyDescent="0.25">
      <c r="A18" s="70">
        <f t="shared" si="0"/>
        <v>17</v>
      </c>
      <c r="B18">
        <v>-9.423745E-2</v>
      </c>
      <c r="C18">
        <v>1.0174471199999999</v>
      </c>
      <c r="D18">
        <v>0</v>
      </c>
      <c r="E18">
        <v>0</v>
      </c>
    </row>
    <row r="19" spans="1:5" x14ac:dyDescent="0.25">
      <c r="A19" s="70">
        <f t="shared" si="0"/>
        <v>18</v>
      </c>
      <c r="B19">
        <v>-0.21107297</v>
      </c>
      <c r="C19">
        <v>0.97112726000000005</v>
      </c>
      <c r="D19">
        <v>0</v>
      </c>
      <c r="E19">
        <v>0</v>
      </c>
    </row>
    <row r="20" spans="1:5" x14ac:dyDescent="0.25">
      <c r="A20" s="70">
        <f t="shared" si="0"/>
        <v>19</v>
      </c>
      <c r="B20">
        <v>-0.23901169999999999</v>
      </c>
      <c r="C20">
        <v>0.93334543999999997</v>
      </c>
      <c r="D20">
        <v>0</v>
      </c>
      <c r="E20">
        <v>0</v>
      </c>
    </row>
    <row r="21" spans="1:5" x14ac:dyDescent="0.25">
      <c r="A21" s="70">
        <f t="shared" si="0"/>
        <v>20</v>
      </c>
      <c r="B21">
        <v>-0.24316967</v>
      </c>
      <c r="C21">
        <v>0.92292852000000003</v>
      </c>
      <c r="D21">
        <v>0</v>
      </c>
      <c r="E21">
        <v>0</v>
      </c>
    </row>
    <row r="22" spans="1:5" x14ac:dyDescent="0.25">
      <c r="A22" s="70">
        <f t="shared" si="0"/>
        <v>21</v>
      </c>
      <c r="B22">
        <v>-0.23670279999999999</v>
      </c>
      <c r="C22">
        <v>0.92147047999999998</v>
      </c>
      <c r="D22">
        <v>0</v>
      </c>
      <c r="E22">
        <v>0</v>
      </c>
    </row>
    <row r="23" spans="1:5" x14ac:dyDescent="0.25">
      <c r="A23" s="70">
        <f t="shared" si="0"/>
        <v>22</v>
      </c>
      <c r="B23">
        <v>-0.23557905000000001</v>
      </c>
      <c r="C23">
        <v>0.92181935000000004</v>
      </c>
      <c r="D23">
        <v>0</v>
      </c>
      <c r="E23">
        <v>0</v>
      </c>
    </row>
    <row r="24" spans="1:5" x14ac:dyDescent="0.25">
      <c r="A24" s="70">
        <f t="shared" si="0"/>
        <v>23</v>
      </c>
      <c r="B24">
        <v>-0.23683083999999999</v>
      </c>
      <c r="C24">
        <v>0.92017305999999999</v>
      </c>
      <c r="D24">
        <v>0</v>
      </c>
      <c r="E24">
        <v>0</v>
      </c>
    </row>
    <row r="25" spans="1:5" x14ac:dyDescent="0.25">
      <c r="A25" s="70">
        <f t="shared" si="0"/>
        <v>24</v>
      </c>
      <c r="B25">
        <v>-0.24242891</v>
      </c>
      <c r="C25">
        <v>0.90876361999999999</v>
      </c>
      <c r="D25" s="2">
        <v>-0.52363655367623096</v>
      </c>
      <c r="E25">
        <v>0.90877663466027303</v>
      </c>
    </row>
    <row r="26" spans="1:5" x14ac:dyDescent="0.25">
      <c r="A26" s="70">
        <f t="shared" si="0"/>
        <v>25</v>
      </c>
      <c r="B26">
        <v>-0.34925093000000001</v>
      </c>
      <c r="C26">
        <v>0.87942608</v>
      </c>
      <c r="D26">
        <v>-0.349264507285932</v>
      </c>
      <c r="E26">
        <v>0.87943258399496005</v>
      </c>
    </row>
    <row r="27" spans="1:5" x14ac:dyDescent="0.25">
      <c r="A27" s="70">
        <f t="shared" si="0"/>
        <v>26</v>
      </c>
      <c r="B27">
        <v>-0.23613959000000001</v>
      </c>
      <c r="C27">
        <v>0.91023553999999995</v>
      </c>
      <c r="D27" s="2">
        <v>-0.51735066310011202</v>
      </c>
      <c r="E27">
        <v>0.91024929575979896</v>
      </c>
    </row>
    <row r="28" spans="1:5" x14ac:dyDescent="0.25">
      <c r="A28" s="70">
        <f t="shared" si="0"/>
        <v>27</v>
      </c>
      <c r="B28">
        <v>-0.20899345</v>
      </c>
      <c r="C28">
        <v>0.93852168999999996</v>
      </c>
      <c r="D28" s="2">
        <v>-0.49019710164665198</v>
      </c>
      <c r="E28">
        <v>0.93853570907954698</v>
      </c>
    </row>
    <row r="29" spans="1:5" x14ac:dyDescent="0.25">
      <c r="A29" s="70">
        <f t="shared" si="0"/>
        <v>28</v>
      </c>
      <c r="B29">
        <v>-0.18973717000000001</v>
      </c>
      <c r="C29">
        <v>0.95606005000000005</v>
      </c>
      <c r="D29" s="2">
        <v>-0.47093142024318102</v>
      </c>
      <c r="E29">
        <v>0.95607265145148601</v>
      </c>
    </row>
    <row r="30" spans="1:5" x14ac:dyDescent="0.25">
      <c r="A30" s="70">
        <f t="shared" si="0"/>
        <v>29</v>
      </c>
      <c r="B30">
        <v>-0.17658862</v>
      </c>
      <c r="C30">
        <v>0.97128910000000002</v>
      </c>
      <c r="D30">
        <v>0</v>
      </c>
      <c r="E30">
        <v>0</v>
      </c>
    </row>
    <row r="31" spans="1:5" x14ac:dyDescent="0.25">
      <c r="A31" s="70">
        <f t="shared" si="0"/>
        <v>30</v>
      </c>
      <c r="B31">
        <v>-0.36151371999999998</v>
      </c>
      <c r="C31">
        <v>0.85622582999999997</v>
      </c>
      <c r="D31">
        <v>-0.36152746261205199</v>
      </c>
      <c r="E31">
        <v>0.85622853184571801</v>
      </c>
    </row>
    <row r="32" spans="1:5" x14ac:dyDescent="0.25">
      <c r="A32" s="70">
        <f t="shared" si="0"/>
        <v>31</v>
      </c>
      <c r="B32">
        <v>-0.37708086000000002</v>
      </c>
      <c r="C32">
        <v>0.82410006999999996</v>
      </c>
      <c r="D32">
        <v>-0.377091823854734</v>
      </c>
      <c r="E32">
        <v>0.82409853606428796</v>
      </c>
    </row>
    <row r="33" spans="1:5" x14ac:dyDescent="0.25">
      <c r="A33" s="70">
        <f t="shared" si="0"/>
        <v>32</v>
      </c>
      <c r="B33">
        <v>-0.35865153999999999</v>
      </c>
      <c r="C33">
        <v>0.83723649</v>
      </c>
      <c r="D33">
        <v>-0.35865374130926803</v>
      </c>
      <c r="E33">
        <v>0.83723996144121904</v>
      </c>
    </row>
    <row r="34" spans="1:5" x14ac:dyDescent="0.25">
      <c r="A34" s="70">
        <f t="shared" si="0"/>
        <v>33</v>
      </c>
      <c r="B34">
        <v>-0.35954366999999998</v>
      </c>
      <c r="C34">
        <v>0.83463328000000003</v>
      </c>
      <c r="D34">
        <v>-0.35954621650547203</v>
      </c>
      <c r="E34">
        <v>0.83463680304770904</v>
      </c>
    </row>
    <row r="35" spans="1:5" x14ac:dyDescent="0.25">
      <c r="A35" s="70">
        <f t="shared" si="0"/>
        <v>34</v>
      </c>
      <c r="B35">
        <v>-0.26413829999999999</v>
      </c>
      <c r="C35">
        <v>0.87461286000000005</v>
      </c>
      <c r="D35">
        <v>-0.264140245780696</v>
      </c>
      <c r="E35">
        <v>0.87460860964346498</v>
      </c>
    </row>
    <row r="36" spans="1:5" x14ac:dyDescent="0.25">
      <c r="A36" s="70">
        <f t="shared" si="0"/>
        <v>35</v>
      </c>
      <c r="B36">
        <v>-0.25926863999999999</v>
      </c>
      <c r="C36">
        <v>0.88219066000000002</v>
      </c>
      <c r="D36">
        <v>-0.25927138142555201</v>
      </c>
      <c r="E36">
        <v>0.88218714890472105</v>
      </c>
    </row>
    <row r="37" spans="1:5" x14ac:dyDescent="0.25">
      <c r="A37" s="70">
        <f t="shared" si="0"/>
        <v>36</v>
      </c>
      <c r="B37">
        <v>-0.25376878000000003</v>
      </c>
      <c r="C37">
        <v>0.89265976999999996</v>
      </c>
      <c r="D37">
        <v>-0.25377374144586301</v>
      </c>
      <c r="E37">
        <v>0.89265939415528694</v>
      </c>
    </row>
    <row r="38" spans="1:5" x14ac:dyDescent="0.25">
      <c r="A38" s="70">
        <f t="shared" si="0"/>
        <v>37</v>
      </c>
      <c r="B38">
        <v>-0.24912266</v>
      </c>
      <c r="C38">
        <v>0.90085890999999996</v>
      </c>
      <c r="D38">
        <v>0</v>
      </c>
      <c r="E38">
        <v>0</v>
      </c>
    </row>
    <row r="39" spans="1:5" x14ac:dyDescent="0.25">
      <c r="A39" s="70">
        <f t="shared" si="0"/>
        <v>38</v>
      </c>
      <c r="B39">
        <v>-0.23287841000000001</v>
      </c>
      <c r="C39">
        <v>0.92511083999999999</v>
      </c>
      <c r="D39">
        <v>0</v>
      </c>
      <c r="E39">
        <v>0</v>
      </c>
    </row>
    <row r="40" spans="1:5" x14ac:dyDescent="0.25">
      <c r="A40" s="70">
        <f t="shared" si="0"/>
        <v>39</v>
      </c>
      <c r="B40">
        <v>-0.25009852999999999</v>
      </c>
      <c r="C40">
        <v>0.89928430000000004</v>
      </c>
      <c r="D40">
        <v>0</v>
      </c>
      <c r="E40">
        <v>0</v>
      </c>
    </row>
    <row r="41" spans="1:5" x14ac:dyDescent="0.25">
      <c r="A41" s="70">
        <f t="shared" si="0"/>
        <v>40</v>
      </c>
      <c r="B41">
        <v>-0.25502065000000002</v>
      </c>
      <c r="C41">
        <v>0.89143782000000005</v>
      </c>
      <c r="D41">
        <v>0</v>
      </c>
      <c r="E41">
        <v>0</v>
      </c>
    </row>
    <row r="42" spans="1:5" x14ac:dyDescent="0.25">
      <c r="A42" s="70">
        <f t="shared" si="0"/>
        <v>41</v>
      </c>
      <c r="B42">
        <v>-0.26051817999999999</v>
      </c>
      <c r="C42">
        <v>0.93304145999999999</v>
      </c>
      <c r="D42">
        <v>0</v>
      </c>
      <c r="E42">
        <v>0</v>
      </c>
    </row>
    <row r="43" spans="1:5" x14ac:dyDescent="0.25">
      <c r="A43" s="70">
        <f t="shared" si="0"/>
        <v>42</v>
      </c>
      <c r="B43">
        <v>-0.28667373000000002</v>
      </c>
      <c r="C43">
        <v>0.89099465</v>
      </c>
      <c r="D43">
        <v>0</v>
      </c>
      <c r="E43">
        <v>0</v>
      </c>
    </row>
    <row r="44" spans="1:5" x14ac:dyDescent="0.25">
      <c r="A44" s="70">
        <f t="shared" si="0"/>
        <v>43</v>
      </c>
      <c r="B44">
        <v>-0.20234772000000001</v>
      </c>
      <c r="C44">
        <v>0.96036047999999996</v>
      </c>
      <c r="D44">
        <v>0</v>
      </c>
      <c r="E44">
        <v>0</v>
      </c>
    </row>
    <row r="45" spans="1:5" x14ac:dyDescent="0.25">
      <c r="A45" s="70">
        <f t="shared" si="0"/>
        <v>44</v>
      </c>
      <c r="B45">
        <v>-0.21676313</v>
      </c>
      <c r="C45">
        <v>0.93749077000000003</v>
      </c>
      <c r="D45">
        <v>0</v>
      </c>
      <c r="E45">
        <v>0</v>
      </c>
    </row>
    <row r="46" spans="1:5" x14ac:dyDescent="0.25">
      <c r="A46" s="70">
        <f t="shared" si="0"/>
        <v>45</v>
      </c>
      <c r="B46">
        <v>-0.16912621</v>
      </c>
      <c r="C46">
        <v>0.97545948000000005</v>
      </c>
      <c r="D46">
        <v>0</v>
      </c>
      <c r="E46">
        <v>0</v>
      </c>
    </row>
    <row r="47" spans="1:5" x14ac:dyDescent="0.25">
      <c r="A47" s="70">
        <f t="shared" si="0"/>
        <v>46</v>
      </c>
      <c r="B47">
        <v>-0.19724885</v>
      </c>
      <c r="C47">
        <v>0.96009522000000003</v>
      </c>
      <c r="D47">
        <v>0</v>
      </c>
      <c r="E47">
        <v>0</v>
      </c>
    </row>
    <row r="48" spans="1:5" x14ac:dyDescent="0.25">
      <c r="A48" s="70">
        <f t="shared" si="0"/>
        <v>47</v>
      </c>
      <c r="B48">
        <v>-0.22583745</v>
      </c>
      <c r="C48">
        <v>0.93772991999999999</v>
      </c>
      <c r="D48">
        <v>0</v>
      </c>
      <c r="E48">
        <v>0</v>
      </c>
    </row>
    <row r="49" spans="1:5" x14ac:dyDescent="0.25">
      <c r="A49" s="70">
        <f t="shared" si="0"/>
        <v>48</v>
      </c>
      <c r="B49">
        <v>-0.22853630999999999</v>
      </c>
      <c r="C49">
        <v>0.93406535000000002</v>
      </c>
      <c r="D49">
        <v>0</v>
      </c>
      <c r="E49">
        <v>0</v>
      </c>
    </row>
    <row r="50" spans="1:5" x14ac:dyDescent="0.25">
      <c r="A50" s="70">
        <f t="shared" si="0"/>
        <v>49</v>
      </c>
      <c r="B50">
        <v>-0.23262589</v>
      </c>
      <c r="C50">
        <v>0.93998314000000005</v>
      </c>
      <c r="D50">
        <v>0</v>
      </c>
      <c r="E50">
        <v>0</v>
      </c>
    </row>
    <row r="51" spans="1:5" x14ac:dyDescent="0.25">
      <c r="A51" s="70">
        <f t="shared" si="0"/>
        <v>50</v>
      </c>
      <c r="B51">
        <v>-0.24275643</v>
      </c>
      <c r="C51">
        <v>0.93113723999999998</v>
      </c>
      <c r="D51">
        <v>0</v>
      </c>
      <c r="E51">
        <v>0</v>
      </c>
    </row>
    <row r="52" spans="1:5" x14ac:dyDescent="0.25">
      <c r="A52" s="70">
        <f t="shared" si="0"/>
        <v>51</v>
      </c>
      <c r="B52">
        <v>-0.22461825999999999</v>
      </c>
      <c r="C52">
        <v>0.97215658999999999</v>
      </c>
      <c r="D52">
        <v>0</v>
      </c>
      <c r="E52">
        <v>0</v>
      </c>
    </row>
    <row r="53" spans="1:5" x14ac:dyDescent="0.25">
      <c r="A53" s="70">
        <f t="shared" si="0"/>
        <v>52</v>
      </c>
      <c r="B53">
        <v>-0.20768428999999999</v>
      </c>
      <c r="C53">
        <v>0.93326818</v>
      </c>
      <c r="D53">
        <v>0</v>
      </c>
      <c r="E53">
        <v>0</v>
      </c>
    </row>
    <row r="54" spans="1:5" x14ac:dyDescent="0.25">
      <c r="A54" s="70">
        <f t="shared" si="0"/>
        <v>53</v>
      </c>
      <c r="B54">
        <v>-0.22127905</v>
      </c>
      <c r="C54">
        <v>0.91985011000000005</v>
      </c>
      <c r="D54">
        <v>0</v>
      </c>
      <c r="E54">
        <v>0</v>
      </c>
    </row>
    <row r="55" spans="1:5" x14ac:dyDescent="0.25">
      <c r="A55" s="70">
        <f t="shared" si="0"/>
        <v>54</v>
      </c>
      <c r="B55">
        <v>-0.20938480000000001</v>
      </c>
      <c r="C55">
        <v>0.93990348999999995</v>
      </c>
      <c r="D55">
        <v>0</v>
      </c>
      <c r="E55">
        <v>0</v>
      </c>
    </row>
    <row r="56" spans="1:5" x14ac:dyDescent="0.25">
      <c r="A56" s="70">
        <f t="shared" si="0"/>
        <v>55</v>
      </c>
      <c r="B56">
        <v>-0.19053735999999999</v>
      </c>
      <c r="C56">
        <v>0.96992692000000003</v>
      </c>
      <c r="D56">
        <v>0</v>
      </c>
      <c r="E56">
        <v>0</v>
      </c>
    </row>
    <row r="57" spans="1:5" x14ac:dyDescent="0.25">
      <c r="A57" s="70">
        <f t="shared" si="0"/>
        <v>56</v>
      </c>
      <c r="B57">
        <v>-0.29412032999999999</v>
      </c>
      <c r="C57">
        <v>0.88301934999999998</v>
      </c>
      <c r="D57">
        <v>0</v>
      </c>
      <c r="E57">
        <v>0</v>
      </c>
    </row>
    <row r="58" spans="1:5" x14ac:dyDescent="0.25">
      <c r="A58" s="70">
        <f t="shared" si="0"/>
        <v>57</v>
      </c>
      <c r="B58">
        <v>-0.30487825000000002</v>
      </c>
      <c r="C58">
        <v>0.87451199000000002</v>
      </c>
      <c r="D58">
        <v>0</v>
      </c>
      <c r="E58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G32" sqref="G32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114" t="s">
        <v>81</v>
      </c>
      <c r="B1" s="114"/>
      <c r="C1" s="114"/>
      <c r="D1" s="114"/>
      <c r="E1" s="114"/>
      <c r="F1" s="114"/>
      <c r="G1" s="114"/>
      <c r="I1" s="1"/>
      <c r="J1" s="4"/>
      <c r="L1" s="4" t="s">
        <v>181</v>
      </c>
      <c r="O1" t="s">
        <v>180</v>
      </c>
      <c r="S1" t="s">
        <v>181</v>
      </c>
      <c r="V1" t="s">
        <v>180</v>
      </c>
    </row>
    <row r="2" spans="1:23" x14ac:dyDescent="0.25">
      <c r="A2" s="4" t="s">
        <v>37</v>
      </c>
      <c r="B2" s="4" t="s">
        <v>33</v>
      </c>
      <c r="C2" s="45" t="s">
        <v>112</v>
      </c>
      <c r="D2" s="4"/>
      <c r="E2" s="4"/>
      <c r="F2" s="4"/>
      <c r="G2" s="4"/>
      <c r="I2" s="1"/>
      <c r="J2" s="62"/>
      <c r="K2" s="63"/>
      <c r="L2" s="4" t="s">
        <v>94</v>
      </c>
      <c r="M2" s="4"/>
      <c r="N2" s="4"/>
      <c r="S2" t="s">
        <v>95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83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84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85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86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87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88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181</v>
      </c>
      <c r="L9" s="4" t="s">
        <v>99</v>
      </c>
      <c r="M9" s="64"/>
      <c r="N9" s="4"/>
      <c r="S9" t="s">
        <v>100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83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84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85</v>
      </c>
      <c r="B15" s="1"/>
      <c r="C15" s="1"/>
      <c r="D15" s="1"/>
      <c r="E15" s="3"/>
      <c r="F15" s="3"/>
      <c r="G15" s="3"/>
    </row>
    <row r="16" spans="1:23" x14ac:dyDescent="0.25">
      <c r="A16" s="1" t="s">
        <v>86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87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88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180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180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F36" sqref="F36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115" t="s">
        <v>72</v>
      </c>
      <c r="B1" s="115"/>
      <c r="C1" s="115"/>
      <c r="D1" s="115"/>
      <c r="E1" s="115"/>
      <c r="F1" s="115"/>
      <c r="G1" s="115"/>
      <c r="H1" s="115"/>
      <c r="I1" s="115"/>
      <c r="J1" s="115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116" t="s">
        <v>9</v>
      </c>
      <c r="D2" s="116"/>
      <c r="E2" s="116"/>
      <c r="F2" s="116"/>
      <c r="G2" s="116" t="s">
        <v>74</v>
      </c>
      <c r="H2" s="116"/>
      <c r="I2" s="116"/>
      <c r="J2" s="116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115" t="s">
        <v>78</v>
      </c>
      <c r="B35" s="115"/>
      <c r="C35" s="115"/>
      <c r="D35" s="115"/>
      <c r="E35" s="115"/>
      <c r="F35" s="115"/>
      <c r="G35" s="115"/>
      <c r="H35" s="115"/>
      <c r="I35" s="115"/>
      <c r="J35" s="115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49" workbookViewId="0">
      <selection activeCell="L37" sqref="L37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1" t="s">
        <v>182</v>
      </c>
      <c r="B1" s="75">
        <v>1</v>
      </c>
      <c r="C1" s="75">
        <v>2</v>
      </c>
      <c r="D1" s="75">
        <v>4</v>
      </c>
      <c r="E1" s="75">
        <v>5</v>
      </c>
      <c r="F1" s="71">
        <v>6</v>
      </c>
      <c r="G1" s="75">
        <v>2</v>
      </c>
      <c r="H1" s="75">
        <v>4</v>
      </c>
      <c r="I1" s="75">
        <v>5</v>
      </c>
      <c r="J1" s="75">
        <v>6</v>
      </c>
      <c r="K1" s="72"/>
      <c r="M1" s="72"/>
      <c r="N1" s="72"/>
      <c r="O1" s="72"/>
      <c r="Q1" s="72" t="s">
        <v>183</v>
      </c>
    </row>
    <row r="2" spans="1:17" x14ac:dyDescent="0.25">
      <c r="A2" s="74">
        <v>1</v>
      </c>
      <c r="B2" s="70">
        <v>4.9991000000000003</v>
      </c>
      <c r="C2" s="70">
        <v>-4.9991000000000003</v>
      </c>
      <c r="D2" s="70">
        <v>0</v>
      </c>
      <c r="E2" s="70">
        <v>0</v>
      </c>
      <c r="F2" s="70">
        <v>0</v>
      </c>
      <c r="G2" s="73">
        <v>-15.2631</v>
      </c>
      <c r="H2" s="70">
        <v>0</v>
      </c>
      <c r="I2" s="70">
        <v>0</v>
      </c>
      <c r="J2" s="70">
        <v>0</v>
      </c>
      <c r="K2" s="70"/>
      <c r="L2" s="70"/>
      <c r="M2" s="70"/>
      <c r="N2" s="70"/>
      <c r="O2" s="70"/>
    </row>
    <row r="3" spans="1:17" x14ac:dyDescent="0.25">
      <c r="A3" s="74">
        <v>2</v>
      </c>
      <c r="B3" s="70">
        <v>15.2103</v>
      </c>
      <c r="C3" s="70">
        <v>-15.2631</v>
      </c>
      <c r="D3" s="70">
        <v>0</v>
      </c>
      <c r="E3" s="70">
        <v>0</v>
      </c>
      <c r="F3" s="70">
        <v>0</v>
      </c>
      <c r="G3" s="73">
        <v>4.9991000000000003</v>
      </c>
      <c r="H3" s="70">
        <v>0</v>
      </c>
      <c r="I3" s="70">
        <v>0</v>
      </c>
      <c r="J3" s="70">
        <v>0</v>
      </c>
      <c r="K3" s="70"/>
      <c r="L3" s="70"/>
      <c r="M3" s="70"/>
      <c r="N3" s="70"/>
      <c r="O3" s="70"/>
    </row>
    <row r="4" spans="1:17" x14ac:dyDescent="0.25">
      <c r="A4" s="74">
        <v>3</v>
      </c>
      <c r="B4" s="70">
        <v>1.0259</v>
      </c>
      <c r="C4" s="70">
        <v>0</v>
      </c>
      <c r="D4" s="70">
        <v>0</v>
      </c>
      <c r="E4" s="70">
        <v>-1.0259</v>
      </c>
      <c r="F4" s="70">
        <v>0</v>
      </c>
      <c r="G4" s="73">
        <v>0</v>
      </c>
      <c r="H4" s="70">
        <v>0</v>
      </c>
      <c r="I4" s="70">
        <v>-4.2350000000000003</v>
      </c>
      <c r="J4" s="70">
        <v>0</v>
      </c>
      <c r="K4" s="70"/>
      <c r="L4" s="70"/>
      <c r="M4" s="70"/>
      <c r="N4" s="70"/>
      <c r="O4" s="70"/>
    </row>
    <row r="5" spans="1:17" x14ac:dyDescent="0.25">
      <c r="A5" s="74">
        <v>4</v>
      </c>
      <c r="B5" s="70">
        <v>4.1858000000000004</v>
      </c>
      <c r="C5" s="70">
        <v>0</v>
      </c>
      <c r="D5" s="70">
        <v>0</v>
      </c>
      <c r="E5" s="70">
        <v>-4.2350000000000003</v>
      </c>
      <c r="F5" s="70">
        <v>0</v>
      </c>
      <c r="G5" s="73">
        <v>0</v>
      </c>
      <c r="H5" s="70">
        <v>0</v>
      </c>
      <c r="I5" s="70">
        <v>1.0259</v>
      </c>
      <c r="J5" s="70">
        <v>0</v>
      </c>
      <c r="K5" s="70"/>
      <c r="L5" s="70"/>
      <c r="M5" s="70"/>
      <c r="N5" s="70"/>
      <c r="O5" s="70"/>
    </row>
    <row r="6" spans="1:17" x14ac:dyDescent="0.25">
      <c r="A6" s="74">
        <v>5</v>
      </c>
      <c r="B6" s="70">
        <v>0</v>
      </c>
      <c r="C6" s="70">
        <v>1.7011000000000001</v>
      </c>
      <c r="D6" s="70">
        <v>0</v>
      </c>
      <c r="E6" s="70">
        <v>-1.7011000000000001</v>
      </c>
      <c r="F6" s="70">
        <v>0</v>
      </c>
      <c r="G6" s="73">
        <v>5.1939000000000002</v>
      </c>
      <c r="H6" s="70">
        <v>0</v>
      </c>
      <c r="I6" s="70">
        <v>-5.1939000000000002</v>
      </c>
      <c r="J6" s="70">
        <v>0</v>
      </c>
      <c r="K6" s="70"/>
      <c r="L6" s="70"/>
      <c r="M6" s="70"/>
      <c r="N6" s="70"/>
      <c r="O6" s="70"/>
    </row>
    <row r="7" spans="1:17" x14ac:dyDescent="0.25">
      <c r="A7" s="74">
        <v>6</v>
      </c>
      <c r="B7" s="70">
        <v>0</v>
      </c>
      <c r="C7" s="70">
        <v>5.1593</v>
      </c>
      <c r="D7" s="70">
        <v>0</v>
      </c>
      <c r="E7" s="70">
        <v>-5.1939000000000002</v>
      </c>
      <c r="F7" s="70">
        <v>0</v>
      </c>
      <c r="G7" s="73">
        <v>-1.7011000000000001</v>
      </c>
      <c r="H7" s="70">
        <v>0</v>
      </c>
      <c r="I7" s="70">
        <v>1.7011000000000001</v>
      </c>
      <c r="J7" s="70">
        <v>0</v>
      </c>
      <c r="K7" s="70"/>
      <c r="L7" s="70"/>
      <c r="M7" s="70"/>
      <c r="N7" s="70"/>
      <c r="O7" s="70"/>
    </row>
    <row r="8" spans="1:17" x14ac:dyDescent="0.25">
      <c r="A8" s="74">
        <v>7</v>
      </c>
      <c r="B8" s="70">
        <v>6.0250000000000004</v>
      </c>
      <c r="C8" s="70">
        <v>-4.9991000000000003</v>
      </c>
      <c r="D8" s="70">
        <v>0</v>
      </c>
      <c r="E8" s="70">
        <v>-1.0259</v>
      </c>
      <c r="F8" s="70">
        <v>0</v>
      </c>
      <c r="G8" s="73">
        <v>-15.2631</v>
      </c>
      <c r="H8" s="70">
        <v>0</v>
      </c>
      <c r="I8" s="70">
        <v>-4.2350000000000003</v>
      </c>
      <c r="J8" s="70">
        <v>0</v>
      </c>
      <c r="K8" s="70"/>
      <c r="L8" s="70"/>
      <c r="M8" s="70"/>
      <c r="N8" s="70"/>
      <c r="O8" s="70"/>
    </row>
    <row r="9" spans="1:17" x14ac:dyDescent="0.25">
      <c r="A9" s="74">
        <v>8</v>
      </c>
      <c r="B9" s="70">
        <v>19.396100000000001</v>
      </c>
      <c r="C9" s="70">
        <v>-15.2631</v>
      </c>
      <c r="D9" s="70">
        <v>0</v>
      </c>
      <c r="E9" s="70">
        <v>-4.2350000000000003</v>
      </c>
      <c r="F9" s="70">
        <v>0</v>
      </c>
      <c r="G9" s="73">
        <v>4.9991000000000003</v>
      </c>
      <c r="H9" s="70">
        <v>0</v>
      </c>
      <c r="I9" s="70">
        <v>1.0259</v>
      </c>
      <c r="J9" s="70">
        <v>0</v>
      </c>
      <c r="K9" s="70"/>
      <c r="L9" s="70"/>
      <c r="M9" s="70"/>
      <c r="N9" s="70"/>
      <c r="O9" s="70"/>
    </row>
    <row r="10" spans="1:17" x14ac:dyDescent="0.25">
      <c r="A10" s="74">
        <v>29</v>
      </c>
      <c r="B10" s="70">
        <v>-1.0259</v>
      </c>
      <c r="C10" s="70">
        <v>-1.7011000000000001</v>
      </c>
      <c r="D10" s="70">
        <v>-6.8410000000000002</v>
      </c>
      <c r="E10" s="70">
        <v>9.5679999999999996</v>
      </c>
      <c r="F10" s="70">
        <v>0</v>
      </c>
      <c r="G10" s="73">
        <v>-5.1939000000000002</v>
      </c>
      <c r="H10" s="70">
        <v>-21.578600000000002</v>
      </c>
      <c r="I10" s="70">
        <v>34.9754</v>
      </c>
      <c r="J10" s="70">
        <v>-3.9679000000000002</v>
      </c>
      <c r="K10" s="70"/>
      <c r="L10" s="70"/>
      <c r="M10" s="70"/>
      <c r="N10" s="70"/>
      <c r="O10" s="70"/>
    </row>
    <row r="11" spans="1:17" x14ac:dyDescent="0.25">
      <c r="A11" s="74">
        <v>30</v>
      </c>
      <c r="B11" s="70">
        <v>-4.2350000000000003</v>
      </c>
      <c r="C11" s="70">
        <v>-5.1939000000000002</v>
      </c>
      <c r="D11" s="70">
        <v>-21.578600000000002</v>
      </c>
      <c r="E11" s="70">
        <v>34.891599999999997</v>
      </c>
      <c r="F11" s="70">
        <v>-3.9679000000000002</v>
      </c>
      <c r="G11" s="73">
        <v>1.7011000000000001</v>
      </c>
      <c r="H11" s="70">
        <v>6.8410000000000002</v>
      </c>
      <c r="I11" s="70">
        <v>-9.5679999999999996</v>
      </c>
      <c r="J11" s="70">
        <v>0</v>
      </c>
      <c r="K11" s="70"/>
      <c r="L11" s="70"/>
      <c r="M11" s="70"/>
      <c r="N11" s="70"/>
      <c r="O11" s="70"/>
    </row>
    <row r="14" spans="1:17" x14ac:dyDescent="0.25">
      <c r="A14" s="71" t="s">
        <v>184</v>
      </c>
      <c r="B14" s="75">
        <v>2</v>
      </c>
      <c r="C14" s="75">
        <v>3</v>
      </c>
      <c r="D14" s="75">
        <v>4</v>
      </c>
      <c r="E14" s="75">
        <v>5</v>
      </c>
      <c r="F14" s="75">
        <v>7</v>
      </c>
      <c r="G14" s="75">
        <v>8</v>
      </c>
      <c r="H14" s="75">
        <v>9</v>
      </c>
      <c r="I14" s="76">
        <v>2</v>
      </c>
      <c r="J14" s="75">
        <v>3</v>
      </c>
      <c r="K14" s="75">
        <v>4</v>
      </c>
      <c r="L14" s="75">
        <v>5</v>
      </c>
      <c r="M14" s="75">
        <v>7</v>
      </c>
      <c r="N14" s="75">
        <v>8</v>
      </c>
      <c r="O14" s="75">
        <v>9</v>
      </c>
      <c r="Q14" t="s">
        <v>185</v>
      </c>
    </row>
    <row r="15" spans="1:17" x14ac:dyDescent="0.25">
      <c r="A15" s="74">
        <v>9</v>
      </c>
      <c r="B15" s="70">
        <v>0</v>
      </c>
      <c r="C15" s="70">
        <v>1.986</v>
      </c>
      <c r="D15" s="70">
        <v>-1.986</v>
      </c>
      <c r="E15" s="70">
        <v>0</v>
      </c>
      <c r="F15" s="70">
        <v>0</v>
      </c>
      <c r="G15" s="70">
        <v>0</v>
      </c>
      <c r="H15" s="70">
        <v>0</v>
      </c>
      <c r="I15" s="73">
        <v>0</v>
      </c>
      <c r="J15" s="70">
        <v>5.0688000000000004</v>
      </c>
      <c r="K15" s="70">
        <v>-5.0688000000000004</v>
      </c>
      <c r="L15" s="70">
        <v>0</v>
      </c>
      <c r="M15" s="70">
        <v>0</v>
      </c>
      <c r="N15" s="70">
        <v>0</v>
      </c>
      <c r="O15" s="70">
        <v>0</v>
      </c>
    </row>
    <row r="16" spans="1:17" x14ac:dyDescent="0.25">
      <c r="A16" s="74">
        <v>10</v>
      </c>
      <c r="B16" s="70">
        <v>0</v>
      </c>
      <c r="C16" s="70">
        <v>5.056</v>
      </c>
      <c r="D16" s="70">
        <v>-5.0688000000000004</v>
      </c>
      <c r="E16" s="70">
        <v>0</v>
      </c>
      <c r="F16" s="70">
        <v>0</v>
      </c>
      <c r="G16" s="70">
        <v>0</v>
      </c>
      <c r="H16" s="70">
        <v>0</v>
      </c>
      <c r="I16" s="73">
        <v>0</v>
      </c>
      <c r="J16" s="70">
        <v>-1.986</v>
      </c>
      <c r="K16" s="70">
        <v>1.986</v>
      </c>
      <c r="L16" s="70">
        <v>0</v>
      </c>
      <c r="M16" s="70">
        <v>0</v>
      </c>
      <c r="N16" s="70">
        <v>0</v>
      </c>
      <c r="O16" s="70">
        <v>0</v>
      </c>
    </row>
    <row r="17" spans="1:17" x14ac:dyDescent="0.25">
      <c r="A17" s="74">
        <v>11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3">
        <v>0</v>
      </c>
      <c r="J17" s="70">
        <v>0</v>
      </c>
      <c r="K17" s="70">
        <v>4.7819000000000003</v>
      </c>
      <c r="L17" s="70">
        <v>0</v>
      </c>
      <c r="M17" s="70">
        <v>-4.7819000000000003</v>
      </c>
      <c r="N17" s="70">
        <v>0</v>
      </c>
      <c r="O17" s="70">
        <v>0</v>
      </c>
    </row>
    <row r="18" spans="1:17" x14ac:dyDescent="0.25">
      <c r="A18" s="74">
        <v>12</v>
      </c>
      <c r="B18" s="70">
        <v>0</v>
      </c>
      <c r="C18" s="70">
        <v>0</v>
      </c>
      <c r="D18" s="70">
        <v>4.7819000000000003</v>
      </c>
      <c r="E18" s="70">
        <v>0</v>
      </c>
      <c r="F18" s="70">
        <v>-4.7819000000000003</v>
      </c>
      <c r="G18" s="70">
        <v>0</v>
      </c>
      <c r="H18" s="70">
        <v>0</v>
      </c>
      <c r="I18" s="73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</row>
    <row r="19" spans="1:17" x14ac:dyDescent="0.25">
      <c r="A19" s="74">
        <v>13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3">
        <v>0</v>
      </c>
      <c r="J19" s="70">
        <v>0</v>
      </c>
      <c r="K19" s="70">
        <v>0</v>
      </c>
      <c r="L19" s="70">
        <v>0</v>
      </c>
      <c r="M19" s="70">
        <v>5.6769999999999996</v>
      </c>
      <c r="N19" s="70">
        <v>-5.6769999999999996</v>
      </c>
      <c r="O19" s="70">
        <v>0</v>
      </c>
    </row>
    <row r="20" spans="1:17" x14ac:dyDescent="0.25">
      <c r="A20" s="74">
        <v>14</v>
      </c>
      <c r="B20" s="70">
        <v>0</v>
      </c>
      <c r="C20" s="70">
        <v>0</v>
      </c>
      <c r="D20" s="70">
        <v>0</v>
      </c>
      <c r="E20" s="70">
        <v>0</v>
      </c>
      <c r="F20" s="70">
        <v>5.6769999999999996</v>
      </c>
      <c r="G20" s="70">
        <v>-5.6769999999999996</v>
      </c>
      <c r="H20" s="70">
        <v>0</v>
      </c>
      <c r="I20" s="73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</row>
    <row r="21" spans="1:17" x14ac:dyDescent="0.25">
      <c r="A21" s="74">
        <v>31</v>
      </c>
      <c r="B21" s="70">
        <v>0</v>
      </c>
      <c r="C21" s="70">
        <v>0</v>
      </c>
      <c r="D21" s="70">
        <v>6.8410000000000002</v>
      </c>
      <c r="E21" s="70">
        <v>-6.8410000000000002</v>
      </c>
      <c r="F21" s="70">
        <v>0</v>
      </c>
      <c r="G21" s="70">
        <v>0</v>
      </c>
      <c r="H21" s="70">
        <v>0</v>
      </c>
      <c r="I21" s="73">
        <v>0</v>
      </c>
      <c r="J21" s="70">
        <v>0</v>
      </c>
      <c r="K21" s="70">
        <v>21.578600000000002</v>
      </c>
      <c r="L21" s="70">
        <v>-21.578600000000002</v>
      </c>
      <c r="M21" s="70">
        <v>0</v>
      </c>
      <c r="N21" s="70">
        <v>0</v>
      </c>
      <c r="O21" s="70">
        <v>0</v>
      </c>
    </row>
    <row r="22" spans="1:17" x14ac:dyDescent="0.25">
      <c r="A22" s="74">
        <v>32</v>
      </c>
      <c r="B22" s="70">
        <v>0</v>
      </c>
      <c r="C22" s="70">
        <v>0</v>
      </c>
      <c r="D22" s="70">
        <v>21.578600000000002</v>
      </c>
      <c r="E22" s="70">
        <v>-21.578600000000002</v>
      </c>
      <c r="F22" s="70">
        <v>0</v>
      </c>
      <c r="G22" s="70">
        <v>0</v>
      </c>
      <c r="H22" s="70">
        <v>0</v>
      </c>
      <c r="I22" s="73">
        <v>0</v>
      </c>
      <c r="J22" s="70">
        <v>0</v>
      </c>
      <c r="K22" s="70">
        <v>-6.8410000000000002</v>
      </c>
      <c r="L22" s="70">
        <v>6.8410000000000002</v>
      </c>
      <c r="M22" s="70">
        <v>0</v>
      </c>
      <c r="N22" s="70">
        <v>0</v>
      </c>
      <c r="O22" s="70">
        <v>0</v>
      </c>
    </row>
    <row r="23" spans="1:17" x14ac:dyDescent="0.25">
      <c r="A23" s="74">
        <v>33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3">
        <v>0</v>
      </c>
      <c r="J23" s="70">
        <v>0</v>
      </c>
      <c r="K23" s="70">
        <v>1.798</v>
      </c>
      <c r="L23" s="70">
        <v>0</v>
      </c>
      <c r="M23" s="70">
        <v>0</v>
      </c>
      <c r="N23" s="70">
        <v>0</v>
      </c>
      <c r="O23" s="70">
        <v>-1.798</v>
      </c>
    </row>
    <row r="24" spans="1:17" x14ac:dyDescent="0.25">
      <c r="A24" s="74">
        <v>34</v>
      </c>
      <c r="B24" s="70">
        <v>0</v>
      </c>
      <c r="C24" s="70">
        <v>0</v>
      </c>
      <c r="D24" s="70">
        <v>1.798</v>
      </c>
      <c r="E24" s="70">
        <v>0</v>
      </c>
      <c r="F24" s="70">
        <v>0</v>
      </c>
      <c r="G24" s="70">
        <v>0</v>
      </c>
      <c r="H24" s="70">
        <v>-1.798</v>
      </c>
      <c r="I24" s="73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</row>
    <row r="25" spans="1:17" x14ac:dyDescent="0.25">
      <c r="A25" s="74">
        <v>35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3">
        <v>0</v>
      </c>
      <c r="J25" s="70">
        <v>0</v>
      </c>
      <c r="K25" s="70">
        <v>0</v>
      </c>
      <c r="L25" s="70">
        <v>0</v>
      </c>
      <c r="M25" s="70">
        <v>9.0900999999999996</v>
      </c>
      <c r="N25" s="70">
        <v>0</v>
      </c>
      <c r="O25" s="70">
        <v>-9.0900999999999996</v>
      </c>
    </row>
    <row r="26" spans="1:17" x14ac:dyDescent="0.25">
      <c r="A26" s="74">
        <v>36</v>
      </c>
      <c r="B26" s="70">
        <v>0</v>
      </c>
      <c r="C26" s="70">
        <v>0</v>
      </c>
      <c r="D26" s="70">
        <v>0</v>
      </c>
      <c r="E26" s="70">
        <v>0</v>
      </c>
      <c r="F26" s="70">
        <v>9.0900999999999996</v>
      </c>
      <c r="G26" s="70">
        <v>0</v>
      </c>
      <c r="H26" s="70">
        <v>-9.0900999999999996</v>
      </c>
      <c r="I26" s="73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</row>
    <row r="27" spans="1:17" x14ac:dyDescent="0.25">
      <c r="A27" s="74">
        <v>37</v>
      </c>
      <c r="B27" s="70">
        <v>-1.135</v>
      </c>
      <c r="C27" s="70">
        <v>3.121</v>
      </c>
      <c r="D27" s="70">
        <v>-1.986</v>
      </c>
      <c r="E27" s="70">
        <v>0</v>
      </c>
      <c r="F27" s="70">
        <v>0</v>
      </c>
      <c r="G27" s="70">
        <v>0</v>
      </c>
      <c r="H27" s="70">
        <v>0</v>
      </c>
      <c r="I27" s="73">
        <v>-4.7819000000000003</v>
      </c>
      <c r="J27" s="70">
        <v>9.8506999999999998</v>
      </c>
      <c r="K27" s="70">
        <v>-5.0688000000000004</v>
      </c>
      <c r="L27" s="70">
        <v>0</v>
      </c>
      <c r="M27" s="70">
        <v>0</v>
      </c>
      <c r="N27" s="70">
        <v>0</v>
      </c>
      <c r="O27" s="70">
        <v>0</v>
      </c>
    </row>
    <row r="28" spans="1:17" x14ac:dyDescent="0.25">
      <c r="A28" s="74">
        <v>38</v>
      </c>
      <c r="B28" s="70">
        <v>-4.7819000000000003</v>
      </c>
      <c r="C28" s="70">
        <v>9.7941000000000003</v>
      </c>
      <c r="D28" s="70">
        <v>-5.0688000000000004</v>
      </c>
      <c r="E28" s="70">
        <v>0</v>
      </c>
      <c r="F28" s="70">
        <v>0</v>
      </c>
      <c r="G28" s="70">
        <v>0</v>
      </c>
      <c r="H28" s="70">
        <v>0</v>
      </c>
      <c r="I28" s="73">
        <v>1.135</v>
      </c>
      <c r="J28" s="70">
        <v>-3.121</v>
      </c>
      <c r="K28" s="70">
        <v>1.986</v>
      </c>
      <c r="L28" s="70">
        <v>0</v>
      </c>
      <c r="M28" s="70">
        <v>0</v>
      </c>
      <c r="N28" s="70">
        <v>0</v>
      </c>
      <c r="O28" s="70">
        <v>0</v>
      </c>
    </row>
    <row r="31" spans="1:17" x14ac:dyDescent="0.25">
      <c r="A31" s="71" t="s">
        <v>186</v>
      </c>
      <c r="B31" s="75">
        <v>6</v>
      </c>
      <c r="C31" s="75">
        <v>11</v>
      </c>
      <c r="D31" s="75">
        <v>12</v>
      </c>
      <c r="E31" s="75">
        <v>13</v>
      </c>
      <c r="F31" s="71">
        <v>14</v>
      </c>
      <c r="G31" s="75">
        <v>6</v>
      </c>
      <c r="H31" s="75">
        <v>11</v>
      </c>
      <c r="I31" s="75">
        <v>12</v>
      </c>
      <c r="J31" s="75">
        <v>13</v>
      </c>
      <c r="K31" s="75">
        <v>14</v>
      </c>
      <c r="Q31" s="70" t="s">
        <v>187</v>
      </c>
    </row>
    <row r="32" spans="1:17" x14ac:dyDescent="0.25">
      <c r="A32" s="74">
        <v>15</v>
      </c>
      <c r="B32" s="70">
        <v>1.9550000000000001</v>
      </c>
      <c r="C32" s="70">
        <v>-1.9550000000000001</v>
      </c>
      <c r="D32" s="70">
        <v>0</v>
      </c>
      <c r="E32" s="70">
        <v>0</v>
      </c>
      <c r="F32" s="74">
        <v>0</v>
      </c>
      <c r="G32" s="70">
        <v>4.0941000000000001</v>
      </c>
      <c r="H32" s="70">
        <v>-4.0941000000000001</v>
      </c>
      <c r="I32" s="70">
        <v>0</v>
      </c>
      <c r="J32" s="70">
        <v>0</v>
      </c>
      <c r="K32" s="70">
        <v>0</v>
      </c>
    </row>
    <row r="33" spans="1:17" x14ac:dyDescent="0.25">
      <c r="A33" s="74">
        <f t="shared" ref="A33:A45" si="0">A32+1</f>
        <v>16</v>
      </c>
      <c r="B33" s="70">
        <v>4.0941000000000001</v>
      </c>
      <c r="C33" s="70">
        <v>-4.0941000000000001</v>
      </c>
      <c r="D33" s="70">
        <v>0</v>
      </c>
      <c r="E33" s="70">
        <v>0</v>
      </c>
      <c r="F33" s="74">
        <v>0</v>
      </c>
      <c r="G33" s="70">
        <v>-1.9550000000000001</v>
      </c>
      <c r="H33" s="70">
        <v>1.9550000000000001</v>
      </c>
      <c r="I33" s="70">
        <v>0</v>
      </c>
      <c r="J33" s="70">
        <v>0</v>
      </c>
      <c r="K33" s="70">
        <v>0</v>
      </c>
    </row>
    <row r="34" spans="1:17" x14ac:dyDescent="0.25">
      <c r="A34" s="74">
        <f t="shared" si="0"/>
        <v>17</v>
      </c>
      <c r="B34" s="70">
        <v>1.526</v>
      </c>
      <c r="C34" s="70">
        <v>0</v>
      </c>
      <c r="D34" s="70">
        <v>-1.526</v>
      </c>
      <c r="E34" s="70">
        <v>0</v>
      </c>
      <c r="F34" s="74">
        <v>0</v>
      </c>
      <c r="G34" s="70">
        <v>3.1760000000000002</v>
      </c>
      <c r="H34" s="70">
        <v>0</v>
      </c>
      <c r="I34" s="70">
        <v>-3.1760000000000002</v>
      </c>
      <c r="J34" s="70">
        <v>0</v>
      </c>
      <c r="K34" s="70">
        <v>0</v>
      </c>
    </row>
    <row r="35" spans="1:17" x14ac:dyDescent="0.25">
      <c r="A35" s="74">
        <f t="shared" si="0"/>
        <v>18</v>
      </c>
      <c r="B35" s="70">
        <v>3.1760000000000002</v>
      </c>
      <c r="C35" s="70">
        <v>0</v>
      </c>
      <c r="D35" s="70">
        <v>-3.1760000000000002</v>
      </c>
      <c r="E35" s="70">
        <v>0</v>
      </c>
      <c r="F35" s="74">
        <v>0</v>
      </c>
      <c r="G35" s="70">
        <v>-1.526</v>
      </c>
      <c r="H35" s="70">
        <v>0</v>
      </c>
      <c r="I35" s="70">
        <v>1.526</v>
      </c>
      <c r="J35" s="70">
        <v>0</v>
      </c>
      <c r="K35" s="70">
        <v>0</v>
      </c>
    </row>
    <row r="36" spans="1:17" x14ac:dyDescent="0.25">
      <c r="A36" s="74">
        <f t="shared" si="0"/>
        <v>19</v>
      </c>
      <c r="B36" s="70">
        <v>3.0989</v>
      </c>
      <c r="C36" s="70">
        <v>0</v>
      </c>
      <c r="D36" s="70">
        <v>0</v>
      </c>
      <c r="E36" s="70">
        <v>-3.0989</v>
      </c>
      <c r="F36" s="74">
        <v>0</v>
      </c>
      <c r="G36" s="70">
        <v>6.1028000000000002</v>
      </c>
      <c r="H36" s="70">
        <v>0</v>
      </c>
      <c r="I36" s="70">
        <v>0</v>
      </c>
      <c r="J36" s="70">
        <v>-6.1028000000000002</v>
      </c>
      <c r="K36" s="70">
        <v>0</v>
      </c>
    </row>
    <row r="37" spans="1:17" x14ac:dyDescent="0.25">
      <c r="A37" s="74">
        <f t="shared" si="0"/>
        <v>20</v>
      </c>
      <c r="B37" s="70">
        <v>6.1028000000000002</v>
      </c>
      <c r="C37" s="70">
        <v>0</v>
      </c>
      <c r="D37" s="70">
        <v>0</v>
      </c>
      <c r="E37" s="70">
        <v>-6.1028000000000002</v>
      </c>
      <c r="F37" s="74">
        <v>0</v>
      </c>
      <c r="G37" s="70">
        <v>-3.0989</v>
      </c>
      <c r="H37" s="70">
        <v>0</v>
      </c>
      <c r="I37" s="70">
        <v>0</v>
      </c>
      <c r="J37" s="70">
        <v>3.0989</v>
      </c>
      <c r="K37" s="70">
        <v>0</v>
      </c>
    </row>
    <row r="38" spans="1:17" x14ac:dyDescent="0.25">
      <c r="A38" s="74">
        <f t="shared" si="0"/>
        <v>21</v>
      </c>
      <c r="B38" s="70">
        <v>0</v>
      </c>
      <c r="C38" s="70">
        <v>0</v>
      </c>
      <c r="D38" s="70">
        <v>2.4889999999999999</v>
      </c>
      <c r="E38" s="70">
        <v>-2.4889999999999999</v>
      </c>
      <c r="F38" s="74">
        <v>0</v>
      </c>
      <c r="G38" s="70">
        <v>0</v>
      </c>
      <c r="H38" s="70">
        <v>0</v>
      </c>
      <c r="I38" s="70">
        <v>2.2519999999999998</v>
      </c>
      <c r="J38" s="70">
        <v>-2.2519999999999998</v>
      </c>
      <c r="K38" s="70">
        <v>0</v>
      </c>
    </row>
    <row r="39" spans="1:17" x14ac:dyDescent="0.25">
      <c r="A39" s="74">
        <f t="shared" si="0"/>
        <v>22</v>
      </c>
      <c r="B39" s="70">
        <v>0</v>
      </c>
      <c r="C39" s="70">
        <v>0</v>
      </c>
      <c r="D39" s="70">
        <v>2.2519999999999998</v>
      </c>
      <c r="E39" s="70">
        <v>-2.2519999999999998</v>
      </c>
      <c r="F39" s="74">
        <v>0</v>
      </c>
      <c r="G39" s="70">
        <v>0</v>
      </c>
      <c r="H39" s="70">
        <v>0</v>
      </c>
      <c r="I39" s="70">
        <v>-2.4889999999999999</v>
      </c>
      <c r="J39" s="70">
        <v>2.4889999999999999</v>
      </c>
      <c r="K39" s="70">
        <v>0</v>
      </c>
    </row>
    <row r="40" spans="1:17" x14ac:dyDescent="0.25">
      <c r="A40" s="74">
        <f t="shared" si="0"/>
        <v>23</v>
      </c>
      <c r="B40" s="70">
        <v>-1.526</v>
      </c>
      <c r="C40" s="70">
        <v>0</v>
      </c>
      <c r="D40" s="70">
        <v>4.0149999999999997</v>
      </c>
      <c r="E40" s="70">
        <v>-2.4889999999999999</v>
      </c>
      <c r="F40" s="74">
        <v>0</v>
      </c>
      <c r="G40" s="70">
        <v>-3.1760000000000002</v>
      </c>
      <c r="H40" s="70">
        <v>0</v>
      </c>
      <c r="I40" s="70">
        <v>5.4279999999999999</v>
      </c>
      <c r="J40" s="70">
        <v>-2.2519999999999998</v>
      </c>
      <c r="K40" s="70">
        <v>0</v>
      </c>
    </row>
    <row r="41" spans="1:17" x14ac:dyDescent="0.25">
      <c r="A41" s="74">
        <f t="shared" si="0"/>
        <v>24</v>
      </c>
      <c r="B41" s="70">
        <v>-3.1760000000000002</v>
      </c>
      <c r="C41" s="70">
        <v>0</v>
      </c>
      <c r="D41" s="70">
        <v>5.4278000000000004</v>
      </c>
      <c r="E41" s="70">
        <v>-2.2519999999999998</v>
      </c>
      <c r="F41" s="74">
        <v>0</v>
      </c>
      <c r="G41" s="70">
        <v>1.526</v>
      </c>
      <c r="H41" s="70">
        <v>0</v>
      </c>
      <c r="I41" s="70">
        <v>-4.0149999999999997</v>
      </c>
      <c r="J41" s="70">
        <v>2.4889999999999999</v>
      </c>
      <c r="K41" s="70">
        <v>0</v>
      </c>
    </row>
    <row r="42" spans="1:17" x14ac:dyDescent="0.25">
      <c r="A42" s="74">
        <v>39</v>
      </c>
      <c r="B42" s="70">
        <v>0</v>
      </c>
      <c r="C42" s="70">
        <v>0</v>
      </c>
      <c r="D42" s="70">
        <v>0</v>
      </c>
      <c r="E42" s="70">
        <v>1.137</v>
      </c>
      <c r="F42" s="74">
        <v>-1.137</v>
      </c>
      <c r="G42" s="70">
        <v>0</v>
      </c>
      <c r="H42" s="70">
        <v>0</v>
      </c>
      <c r="I42" s="70">
        <v>0</v>
      </c>
      <c r="J42" s="70">
        <v>2.3149999999999999</v>
      </c>
      <c r="K42" s="70">
        <v>-2.3149999999999999</v>
      </c>
    </row>
    <row r="43" spans="1:17" x14ac:dyDescent="0.25">
      <c r="A43" s="74">
        <f t="shared" si="0"/>
        <v>40</v>
      </c>
      <c r="B43" s="70">
        <v>0</v>
      </c>
      <c r="C43" s="70">
        <v>0</v>
      </c>
      <c r="D43" s="70">
        <v>0</v>
      </c>
      <c r="E43" s="70">
        <v>2.3149999999999999</v>
      </c>
      <c r="F43" s="74">
        <v>-2.3149999999999999</v>
      </c>
      <c r="G43" s="70">
        <v>0</v>
      </c>
      <c r="H43" s="70">
        <v>0</v>
      </c>
      <c r="I43" s="70">
        <v>0</v>
      </c>
      <c r="J43" s="70">
        <v>-1.137</v>
      </c>
      <c r="K43" s="70">
        <v>1.137</v>
      </c>
    </row>
    <row r="44" spans="1:17" x14ac:dyDescent="0.25">
      <c r="A44" s="74">
        <f t="shared" si="0"/>
        <v>41</v>
      </c>
      <c r="B44" s="70">
        <v>-3.0989</v>
      </c>
      <c r="C44" s="70">
        <v>0</v>
      </c>
      <c r="D44" s="70">
        <v>-2.4889999999999999</v>
      </c>
      <c r="E44" s="70">
        <v>6.7248999999999999</v>
      </c>
      <c r="F44" s="74">
        <v>-1.137</v>
      </c>
      <c r="G44" s="70">
        <v>-6.1028000000000002</v>
      </c>
      <c r="H44" s="70">
        <v>0</v>
      </c>
      <c r="I44" s="70">
        <v>-2.2519999999999998</v>
      </c>
      <c r="J44" s="70">
        <v>10.6698</v>
      </c>
      <c r="K44" s="70">
        <v>-2.3149999999999999</v>
      </c>
    </row>
    <row r="45" spans="1:17" x14ac:dyDescent="0.25">
      <c r="A45" s="74">
        <f t="shared" si="0"/>
        <v>42</v>
      </c>
      <c r="B45" s="70">
        <v>-6.1028000000000002</v>
      </c>
      <c r="C45" s="70">
        <v>0</v>
      </c>
      <c r="D45" s="70">
        <v>-2.2519999999999998</v>
      </c>
      <c r="E45" s="70">
        <v>10.669600000000001</v>
      </c>
      <c r="F45" s="74">
        <v>-2.3149999999999999</v>
      </c>
      <c r="G45" s="70">
        <v>3.0989</v>
      </c>
      <c r="H45" s="70">
        <v>0</v>
      </c>
      <c r="I45" s="70">
        <v>2.4889999999999999</v>
      </c>
      <c r="J45" s="70">
        <v>-6.7248999999999999</v>
      </c>
      <c r="K45" s="70">
        <v>1.137</v>
      </c>
    </row>
    <row r="48" spans="1:17" x14ac:dyDescent="0.25">
      <c r="A48" s="71" t="s">
        <v>188</v>
      </c>
      <c r="B48" s="75">
        <v>9</v>
      </c>
      <c r="C48" s="75">
        <v>10</v>
      </c>
      <c r="D48" s="75">
        <v>11</v>
      </c>
      <c r="E48" s="75">
        <v>13</v>
      </c>
      <c r="F48" s="71">
        <v>14</v>
      </c>
      <c r="G48" s="75">
        <v>9</v>
      </c>
      <c r="H48" s="75">
        <v>10</v>
      </c>
      <c r="I48" s="75">
        <v>11</v>
      </c>
      <c r="J48" s="75">
        <v>13</v>
      </c>
      <c r="K48" s="75">
        <v>14</v>
      </c>
      <c r="Q48" s="70" t="s">
        <v>189</v>
      </c>
    </row>
    <row r="49" spans="1:11" x14ac:dyDescent="0.25">
      <c r="A49" s="74">
        <v>25</v>
      </c>
      <c r="B49" s="70">
        <v>3.9020000000000001</v>
      </c>
      <c r="C49" s="70">
        <v>-3.9020000000000001</v>
      </c>
      <c r="D49" s="70">
        <v>0</v>
      </c>
      <c r="E49" s="70">
        <v>0</v>
      </c>
      <c r="F49" s="74">
        <v>0</v>
      </c>
      <c r="G49" s="70">
        <v>10.365399999999999</v>
      </c>
      <c r="H49" s="70">
        <v>-10.365399999999999</v>
      </c>
      <c r="I49" s="70">
        <v>0</v>
      </c>
      <c r="J49" s="70">
        <v>0</v>
      </c>
      <c r="K49" s="70">
        <v>0</v>
      </c>
    </row>
    <row r="50" spans="1:11" x14ac:dyDescent="0.25">
      <c r="A50" s="74">
        <f t="shared" ref="A50:A56" si="1">A49+1</f>
        <v>26</v>
      </c>
      <c r="B50" s="70">
        <v>10.365399999999999</v>
      </c>
      <c r="C50" s="70">
        <v>-10.365399999999999</v>
      </c>
      <c r="D50" s="70">
        <v>0</v>
      </c>
      <c r="E50" s="70">
        <v>0</v>
      </c>
      <c r="F50" s="74">
        <v>0</v>
      </c>
      <c r="G50" s="70">
        <v>-3.9020000000000001</v>
      </c>
      <c r="H50" s="70">
        <v>3.9020000000000001</v>
      </c>
      <c r="I50" s="70">
        <v>0</v>
      </c>
      <c r="J50" s="70">
        <v>0</v>
      </c>
      <c r="K50" s="70">
        <v>0</v>
      </c>
    </row>
    <row r="51" spans="1:11" x14ac:dyDescent="0.25">
      <c r="A51" s="74">
        <f t="shared" si="1"/>
        <v>27</v>
      </c>
      <c r="B51" s="70">
        <v>1.4239999999999999</v>
      </c>
      <c r="C51" s="70">
        <v>0</v>
      </c>
      <c r="D51" s="70">
        <v>0</v>
      </c>
      <c r="E51" s="70">
        <v>0</v>
      </c>
      <c r="F51" s="74">
        <v>-1.4239999999999999</v>
      </c>
      <c r="G51" s="70">
        <v>3.0291000000000001</v>
      </c>
      <c r="H51" s="70">
        <v>0</v>
      </c>
      <c r="I51" s="70">
        <v>0</v>
      </c>
      <c r="J51" s="70">
        <v>0</v>
      </c>
      <c r="K51" s="70">
        <v>-3.0291000000000001</v>
      </c>
    </row>
    <row r="52" spans="1:11" x14ac:dyDescent="0.25">
      <c r="A52" s="74">
        <f t="shared" si="1"/>
        <v>28</v>
      </c>
      <c r="B52" s="70">
        <v>3.0291000000000001</v>
      </c>
      <c r="C52" s="70">
        <v>0</v>
      </c>
      <c r="D52" s="70">
        <v>0</v>
      </c>
      <c r="E52" s="70">
        <v>0</v>
      </c>
      <c r="F52" s="74">
        <v>-3.0291000000000001</v>
      </c>
      <c r="G52" s="70">
        <v>-1.4239999999999999</v>
      </c>
      <c r="H52" s="70">
        <v>0</v>
      </c>
      <c r="I52" s="70">
        <v>0</v>
      </c>
      <c r="J52" s="70">
        <v>0</v>
      </c>
      <c r="K52" s="70">
        <v>1.4239999999999999</v>
      </c>
    </row>
    <row r="53" spans="1:11" x14ac:dyDescent="0.25">
      <c r="A53" s="74">
        <v>43</v>
      </c>
      <c r="B53" s="70">
        <v>0</v>
      </c>
      <c r="C53" s="70">
        <v>1.8809</v>
      </c>
      <c r="D53" s="70">
        <v>-1.8809</v>
      </c>
      <c r="E53" s="70">
        <v>0</v>
      </c>
      <c r="F53" s="74">
        <v>0</v>
      </c>
      <c r="G53" s="70">
        <v>0</v>
      </c>
      <c r="H53" s="70">
        <v>4.4028999999999998</v>
      </c>
      <c r="I53" s="70">
        <v>-4.4028999999999998</v>
      </c>
      <c r="J53" s="70">
        <v>0</v>
      </c>
      <c r="K53" s="70">
        <v>0</v>
      </c>
    </row>
    <row r="54" spans="1:11" x14ac:dyDescent="0.25">
      <c r="A54" s="74">
        <f t="shared" si="1"/>
        <v>44</v>
      </c>
      <c r="B54" s="70">
        <v>0</v>
      </c>
      <c r="C54" s="70">
        <v>4.4028999999999998</v>
      </c>
      <c r="D54" s="70">
        <v>-4.4028999999999998</v>
      </c>
      <c r="E54" s="70">
        <v>0</v>
      </c>
      <c r="F54" s="74">
        <v>0</v>
      </c>
      <c r="G54" s="70">
        <v>0</v>
      </c>
      <c r="H54" s="70">
        <v>-1.8809</v>
      </c>
      <c r="I54" s="70">
        <v>1.8809</v>
      </c>
      <c r="J54" s="70">
        <v>0</v>
      </c>
      <c r="K54" s="70">
        <v>0</v>
      </c>
    </row>
    <row r="55" spans="1:11" x14ac:dyDescent="0.25">
      <c r="A55" s="74">
        <f t="shared" si="1"/>
        <v>45</v>
      </c>
      <c r="B55" s="70">
        <v>-1.4239999999999999</v>
      </c>
      <c r="C55" s="70">
        <v>0</v>
      </c>
      <c r="D55" s="70">
        <v>0</v>
      </c>
      <c r="E55" s="70">
        <v>-1.137</v>
      </c>
      <c r="F55" s="74">
        <v>2.5609999999999999</v>
      </c>
      <c r="G55" s="70">
        <v>-3.0291000000000001</v>
      </c>
      <c r="H55" s="70">
        <v>0</v>
      </c>
      <c r="I55" s="70">
        <v>0</v>
      </c>
      <c r="J55" s="70">
        <v>-2.3149999999999999</v>
      </c>
      <c r="K55" s="70">
        <v>5.3441000000000001</v>
      </c>
    </row>
    <row r="56" spans="1:11" x14ac:dyDescent="0.25">
      <c r="A56" s="74">
        <f t="shared" si="1"/>
        <v>46</v>
      </c>
      <c r="B56" s="70">
        <v>-3.0291000000000001</v>
      </c>
      <c r="C56" s="70">
        <v>0</v>
      </c>
      <c r="D56" s="70">
        <v>0</v>
      </c>
      <c r="E56" s="70">
        <v>-2.3149999999999999</v>
      </c>
      <c r="F56" s="74">
        <v>5.3438999999999997</v>
      </c>
      <c r="G56" s="70">
        <v>1.4239999999999999</v>
      </c>
      <c r="H56" s="70">
        <v>0</v>
      </c>
      <c r="I56" s="70">
        <v>0</v>
      </c>
      <c r="J56" s="70">
        <v>1.137</v>
      </c>
      <c r="K56" s="70">
        <v>-2.5609999999999999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R23" sqref="R23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" bestFit="1" customWidth="1"/>
    <col min="4" max="4" width="26.7109375" bestFit="1" customWidth="1"/>
    <col min="5" max="5" width="4.7109375" customWidth="1"/>
    <col min="6" max="6" width="10.5703125" bestFit="1" customWidth="1"/>
    <col min="7" max="7" width="12.140625" bestFit="1" customWidth="1"/>
    <col min="8" max="8" width="14" bestFit="1" customWidth="1"/>
    <col min="9" max="9" width="26.7109375" bestFit="1" customWidth="1"/>
    <col min="10" max="10" width="4.7109375" customWidth="1"/>
    <col min="11" max="11" width="10.5703125" bestFit="1" customWidth="1"/>
    <col min="12" max="12" width="12.140625" bestFit="1" customWidth="1"/>
    <col min="13" max="13" width="14" bestFit="1" customWidth="1"/>
    <col min="14" max="14" width="26.7109375" bestFit="1" customWidth="1"/>
    <col min="15" max="15" width="4.7109375" customWidth="1"/>
    <col min="16" max="16" width="10.5703125" bestFit="1" customWidth="1"/>
    <col min="17" max="17" width="12.140625" bestFit="1" customWidth="1"/>
    <col min="18" max="18" width="14" bestFit="1" customWidth="1"/>
    <col min="19" max="19" width="26.7109375" bestFit="1" customWidth="1"/>
  </cols>
  <sheetData>
    <row r="1" spans="1:19" ht="15.75" x14ac:dyDescent="0.25">
      <c r="A1" s="117" t="s">
        <v>207</v>
      </c>
      <c r="B1" s="118"/>
      <c r="C1" s="118"/>
      <c r="D1" s="119"/>
      <c r="F1" s="117" t="s">
        <v>213</v>
      </c>
      <c r="G1" s="118"/>
      <c r="H1" s="118"/>
      <c r="I1" s="119"/>
      <c r="K1" s="117" t="s">
        <v>214</v>
      </c>
      <c r="L1" s="118"/>
      <c r="M1" s="118"/>
      <c r="N1" s="119"/>
      <c r="P1" s="117" t="s">
        <v>215</v>
      </c>
      <c r="Q1" s="118"/>
      <c r="R1" s="118"/>
      <c r="S1" s="119"/>
    </row>
    <row r="2" spans="1:19" ht="15.75" thickBot="1" x14ac:dyDescent="0.3">
      <c r="A2" s="80" t="s">
        <v>1</v>
      </c>
      <c r="B2" s="81" t="s">
        <v>208</v>
      </c>
      <c r="C2" s="81" t="s">
        <v>209</v>
      </c>
      <c r="D2" s="82" t="s">
        <v>210</v>
      </c>
      <c r="F2" s="80" t="s">
        <v>1</v>
      </c>
      <c r="G2" s="81" t="s">
        <v>208</v>
      </c>
      <c r="H2" s="81" t="s">
        <v>209</v>
      </c>
      <c r="I2" s="82" t="s">
        <v>210</v>
      </c>
      <c r="K2" s="80" t="s">
        <v>1</v>
      </c>
      <c r="L2" s="81" t="s">
        <v>208</v>
      </c>
      <c r="M2" s="81" t="s">
        <v>209</v>
      </c>
      <c r="N2" s="82" t="s">
        <v>210</v>
      </c>
      <c r="P2" s="80" t="s">
        <v>1</v>
      </c>
      <c r="Q2" s="81" t="s">
        <v>208</v>
      </c>
      <c r="R2" s="81" t="s">
        <v>209</v>
      </c>
      <c r="S2" s="82" t="s">
        <v>210</v>
      </c>
    </row>
    <row r="3" spans="1:19" x14ac:dyDescent="0.25">
      <c r="A3" s="72" t="s">
        <v>46</v>
      </c>
      <c r="B3" s="70">
        <v>156.440731910842</v>
      </c>
      <c r="C3" s="72">
        <f>B3/100</f>
        <v>1.56440731910842</v>
      </c>
      <c r="D3" s="72"/>
      <c r="F3" s="72" t="s">
        <v>52</v>
      </c>
      <c r="G3" s="70">
        <v>-23.569740833506799</v>
      </c>
      <c r="H3" s="72">
        <f>G3/100</f>
        <v>-0.235697408335068</v>
      </c>
      <c r="I3" s="72"/>
      <c r="K3" t="s">
        <v>56</v>
      </c>
      <c r="L3" s="70">
        <v>6.4193752642371704</v>
      </c>
      <c r="M3">
        <f t="shared" ref="M3:M10" si="0">L3/100</f>
        <v>6.4193752642371704E-2</v>
      </c>
      <c r="P3" t="s">
        <v>61</v>
      </c>
      <c r="Q3" s="70">
        <v>6.1481308294477897</v>
      </c>
      <c r="R3">
        <f>Q3/100</f>
        <v>6.1481308294477899E-2</v>
      </c>
    </row>
    <row r="4" spans="1:19" x14ac:dyDescent="0.25">
      <c r="A4" s="72" t="s">
        <v>115</v>
      </c>
      <c r="B4" s="70">
        <v>-20.300935880694301</v>
      </c>
      <c r="C4" s="72">
        <f t="shared" ref="C4:C6" si="1">B4/100</f>
        <v>-0.20300935880694301</v>
      </c>
      <c r="D4" s="72"/>
      <c r="F4" s="72" t="s">
        <v>118</v>
      </c>
      <c r="G4" s="70">
        <v>0.96859150246414105</v>
      </c>
      <c r="H4" s="72">
        <f t="shared" ref="H4:H8" si="2">G4/100</f>
        <v>9.6859150246414102E-3</v>
      </c>
      <c r="I4" s="72"/>
      <c r="K4" t="s">
        <v>122</v>
      </c>
      <c r="L4" s="70">
        <v>1.57798981550307</v>
      </c>
      <c r="M4" s="70">
        <f t="shared" si="0"/>
        <v>1.5779898155030701E-2</v>
      </c>
      <c r="P4" t="s">
        <v>125</v>
      </c>
      <c r="Q4" s="70">
        <v>6.1776975079165704</v>
      </c>
      <c r="R4" s="70">
        <f>Q4/100</f>
        <v>6.1776975079165707E-2</v>
      </c>
    </row>
    <row r="5" spans="1:19" x14ac:dyDescent="0.25">
      <c r="A5" s="72" t="s">
        <v>47</v>
      </c>
      <c r="B5" s="70">
        <v>75.916881283268793</v>
      </c>
      <c r="C5" s="72">
        <f t="shared" si="1"/>
        <v>0.75916881283268789</v>
      </c>
      <c r="D5" s="72"/>
      <c r="F5" s="72" t="s">
        <v>53</v>
      </c>
      <c r="G5" s="70">
        <v>29.247688021076399</v>
      </c>
      <c r="H5" s="72">
        <f t="shared" si="2"/>
        <v>0.29247688021076401</v>
      </c>
      <c r="I5" s="72"/>
      <c r="K5" t="s">
        <v>57</v>
      </c>
      <c r="L5" s="70">
        <v>7.6111237412808599</v>
      </c>
      <c r="M5" s="70">
        <f t="shared" si="0"/>
        <v>7.6111237412808605E-2</v>
      </c>
      <c r="P5" t="s">
        <v>62</v>
      </c>
      <c r="Q5" s="70">
        <v>10.1258308263922</v>
      </c>
      <c r="R5" s="70">
        <f>Q5/100</f>
        <v>0.101258308263922</v>
      </c>
    </row>
    <row r="6" spans="1:19" x14ac:dyDescent="0.25">
      <c r="A6" s="72" t="s">
        <v>116</v>
      </c>
      <c r="B6" s="70">
        <v>-0.155506560051652</v>
      </c>
      <c r="C6" s="72">
        <f t="shared" si="1"/>
        <v>-1.55506560051652E-3</v>
      </c>
      <c r="D6" s="72"/>
      <c r="F6" s="20" t="s">
        <v>119</v>
      </c>
      <c r="G6" s="70">
        <v>-10.134384235994199</v>
      </c>
      <c r="H6" s="72">
        <f t="shared" si="2"/>
        <v>-0.101343842359942</v>
      </c>
      <c r="I6" s="72"/>
      <c r="K6" t="s">
        <v>121</v>
      </c>
      <c r="L6" s="70">
        <v>2.2749299623984598</v>
      </c>
      <c r="M6" s="70">
        <f t="shared" si="0"/>
        <v>2.2749299623984597E-2</v>
      </c>
      <c r="P6" t="s">
        <v>126</v>
      </c>
      <c r="Q6" s="70">
        <v>4.8779939913553596</v>
      </c>
      <c r="R6" s="70">
        <f>Q6/100</f>
        <v>4.8779939913553595E-2</v>
      </c>
    </row>
    <row r="7" spans="1:19" s="70" customFormat="1" x14ac:dyDescent="0.25">
      <c r="A7" s="20" t="s">
        <v>48</v>
      </c>
      <c r="B7" s="70">
        <v>41.338725991097199</v>
      </c>
      <c r="C7" s="20">
        <f>B7/100</f>
        <v>0.41338725991097197</v>
      </c>
      <c r="D7" s="72"/>
      <c r="F7" s="20" t="s">
        <v>54</v>
      </c>
      <c r="G7" s="70">
        <v>4.9388912162000001E-5</v>
      </c>
      <c r="H7" s="72">
        <f t="shared" si="2"/>
        <v>4.9388912162000003E-7</v>
      </c>
      <c r="I7" s="72"/>
      <c r="K7" s="70" t="s">
        <v>58</v>
      </c>
      <c r="L7" s="70">
        <v>17.236621109828601</v>
      </c>
      <c r="M7" s="70">
        <f t="shared" si="0"/>
        <v>0.17236621109828601</v>
      </c>
      <c r="P7" s="70" t="s">
        <v>201</v>
      </c>
      <c r="Q7" s="70">
        <v>1.0349152577221601</v>
      </c>
      <c r="R7" s="70">
        <f>Q7</f>
        <v>1.0349152577221601</v>
      </c>
    </row>
    <row r="8" spans="1:19" s="70" customFormat="1" x14ac:dyDescent="0.25">
      <c r="A8" s="20" t="s">
        <v>117</v>
      </c>
      <c r="B8" s="70">
        <v>-3.8398609004379098</v>
      </c>
      <c r="C8" s="20">
        <f>B8/100</f>
        <v>-3.8398609004379101E-2</v>
      </c>
      <c r="D8" s="72"/>
      <c r="F8" s="20" t="s">
        <v>120</v>
      </c>
      <c r="G8" s="70">
        <v>-23.1382548362844</v>
      </c>
      <c r="H8" s="72">
        <f t="shared" si="2"/>
        <v>-0.231382548362844</v>
      </c>
      <c r="I8" s="72"/>
      <c r="K8" s="70" t="s">
        <v>123</v>
      </c>
      <c r="L8" s="70">
        <v>6.2088690408799696</v>
      </c>
      <c r="M8" s="70">
        <f t="shared" si="0"/>
        <v>6.2088690408799697E-2</v>
      </c>
      <c r="P8" s="70" t="s">
        <v>200</v>
      </c>
      <c r="Q8" s="70">
        <v>1.02798621556374</v>
      </c>
      <c r="R8" s="70">
        <f t="shared" ref="R8:R9" si="3">Q8</f>
        <v>1.02798621556374</v>
      </c>
    </row>
    <row r="9" spans="1:19" s="70" customFormat="1" x14ac:dyDescent="0.25">
      <c r="A9" s="72" t="s">
        <v>26</v>
      </c>
      <c r="B9" s="70">
        <v>1.0599999427795399</v>
      </c>
      <c r="C9" s="20">
        <f>B9</f>
        <v>1.0599999427795399</v>
      </c>
      <c r="D9" s="72"/>
      <c r="F9" s="20" t="s">
        <v>93</v>
      </c>
      <c r="G9" s="70">
        <v>1.0099999973080001</v>
      </c>
      <c r="H9" s="20">
        <f>G9</f>
        <v>1.0099999973080001</v>
      </c>
      <c r="I9" s="72"/>
      <c r="K9" s="70" t="s">
        <v>59</v>
      </c>
      <c r="L9" s="70">
        <v>1.4392071686730901</v>
      </c>
      <c r="M9" s="70">
        <f t="shared" si="0"/>
        <v>1.4392071686730901E-2</v>
      </c>
      <c r="P9" s="70" t="s">
        <v>233</v>
      </c>
      <c r="Q9" s="70">
        <v>1.00994172446495</v>
      </c>
      <c r="R9" s="70">
        <f t="shared" si="3"/>
        <v>1.00994172446495</v>
      </c>
    </row>
    <row r="10" spans="1:19" x14ac:dyDescent="0.25">
      <c r="A10" s="72" t="s">
        <v>28</v>
      </c>
      <c r="B10" s="70">
        <v>1.04499995797579</v>
      </c>
      <c r="C10" s="20">
        <f t="shared" ref="C10:C11" si="4">B10</f>
        <v>1.04499995797579</v>
      </c>
      <c r="D10" s="72"/>
      <c r="F10" s="20" t="s">
        <v>216</v>
      </c>
      <c r="G10" s="70">
        <v>1.02371286456331</v>
      </c>
      <c r="H10" s="20">
        <f t="shared" ref="H10:H12" si="5">G10</f>
        <v>1.02371286456331</v>
      </c>
      <c r="I10" s="72"/>
      <c r="K10" s="70" t="s">
        <v>124</v>
      </c>
      <c r="L10" s="70">
        <v>0.52526799870488805</v>
      </c>
      <c r="M10" s="70">
        <f t="shared" si="0"/>
        <v>5.2526799870488807E-3</v>
      </c>
      <c r="N10" s="70"/>
      <c r="P10" t="s">
        <v>234</v>
      </c>
      <c r="Q10" s="70">
        <v>-29.499998999999999</v>
      </c>
      <c r="R10">
        <f>Q10/100</f>
        <v>-0.29499998999999999</v>
      </c>
    </row>
    <row r="11" spans="1:19" x14ac:dyDescent="0.25">
      <c r="A11" s="72" t="s">
        <v>196</v>
      </c>
      <c r="B11" s="70">
        <v>1.0280925147905799</v>
      </c>
      <c r="C11" s="20">
        <f t="shared" si="4"/>
        <v>1.0280925147905799</v>
      </c>
      <c r="D11" s="72"/>
      <c r="F11" s="20" t="s">
        <v>217</v>
      </c>
      <c r="G11" s="70">
        <v>1.04612245201456</v>
      </c>
      <c r="H11" s="20">
        <f t="shared" si="5"/>
        <v>1.04612245201456</v>
      </c>
      <c r="I11" s="72"/>
      <c r="K11" s="70" t="s">
        <v>225</v>
      </c>
      <c r="L11" s="70">
        <v>1.0385379019832599</v>
      </c>
      <c r="M11" s="70">
        <f>L11</f>
        <v>1.0385379019832599</v>
      </c>
      <c r="N11" s="70"/>
      <c r="P11" t="s">
        <v>235</v>
      </c>
      <c r="Q11" s="70">
        <v>-16.599999</v>
      </c>
      <c r="R11" s="70">
        <f t="shared" ref="R11:R15" si="6">Q11/100</f>
        <v>-0.16599999000000001</v>
      </c>
    </row>
    <row r="12" spans="1:19" x14ac:dyDescent="0.25">
      <c r="A12" s="72" t="s">
        <v>49</v>
      </c>
      <c r="B12" s="70">
        <v>232.35762119293199</v>
      </c>
      <c r="C12" s="72">
        <f>B12/100</f>
        <v>2.32357621192932</v>
      </c>
      <c r="D12" s="72"/>
      <c r="F12" s="20" t="s">
        <v>197</v>
      </c>
      <c r="G12" s="70">
        <v>1.0850835071553799</v>
      </c>
      <c r="H12" s="20">
        <f t="shared" si="5"/>
        <v>1.0850835071553799</v>
      </c>
      <c r="I12" s="72"/>
      <c r="K12" t="s">
        <v>226</v>
      </c>
      <c r="L12" s="70">
        <v>1.02970205350408</v>
      </c>
      <c r="M12" s="70">
        <f t="shared" ref="M12:M14" si="7">L12</f>
        <v>1.02970205350408</v>
      </c>
      <c r="P12" t="s">
        <v>236</v>
      </c>
      <c r="Q12">
        <v>-9</v>
      </c>
      <c r="R12" s="70">
        <f t="shared" si="6"/>
        <v>-0.09</v>
      </c>
    </row>
    <row r="13" spans="1:19" x14ac:dyDescent="0.25">
      <c r="A13" s="72" t="s">
        <v>82</v>
      </c>
      <c r="B13" s="70">
        <v>-20.456442236900301</v>
      </c>
      <c r="C13" s="72">
        <f t="shared" ref="C13:C23" si="8">B13/100</f>
        <v>-0.20456442236900302</v>
      </c>
      <c r="D13" s="72"/>
      <c r="F13" s="20" t="s">
        <v>67</v>
      </c>
      <c r="G13" s="70">
        <v>-94.199996999999996</v>
      </c>
      <c r="H13" s="20">
        <f>G13/100</f>
        <v>-0.94199996999999991</v>
      </c>
      <c r="I13" s="72"/>
      <c r="K13" t="s">
        <v>198</v>
      </c>
      <c r="L13" s="70">
        <v>1.0240525230119499</v>
      </c>
      <c r="M13" s="70">
        <f t="shared" si="7"/>
        <v>1.0240525230119499</v>
      </c>
      <c r="P13" t="s">
        <v>237</v>
      </c>
      <c r="Q13">
        <v>-5.8</v>
      </c>
      <c r="R13" s="70">
        <f t="shared" si="6"/>
        <v>-5.7999999999999996E-2</v>
      </c>
    </row>
    <row r="14" spans="1:19" x14ac:dyDescent="0.25">
      <c r="A14" s="72" t="s">
        <v>18</v>
      </c>
      <c r="B14" s="70">
        <f>40.0000005960464-21.699999</f>
        <v>18.3000015960464</v>
      </c>
      <c r="C14" s="72">
        <f t="shared" si="8"/>
        <v>0.183000015960464</v>
      </c>
      <c r="D14" s="72"/>
      <c r="F14" s="20" t="s">
        <v>131</v>
      </c>
      <c r="G14" s="70">
        <f>21.4613437652587-19</f>
        <v>2.4613437652587002</v>
      </c>
      <c r="H14" s="20">
        <f t="shared" ref="H14:H26" si="9">G14/100</f>
        <v>2.4613437652587004E-2</v>
      </c>
      <c r="I14" s="72"/>
      <c r="K14" t="s">
        <v>199</v>
      </c>
      <c r="L14" s="70">
        <v>1.01992383631813</v>
      </c>
      <c r="M14" s="70">
        <f t="shared" si="7"/>
        <v>1.01992383631813</v>
      </c>
      <c r="P14" t="s">
        <v>70</v>
      </c>
      <c r="Q14">
        <v>-14.9</v>
      </c>
      <c r="R14" s="70">
        <f t="shared" si="6"/>
        <v>-0.14899999999999999</v>
      </c>
    </row>
    <row r="15" spans="1:19" x14ac:dyDescent="0.25">
      <c r="A15" s="72" t="s">
        <v>24</v>
      </c>
      <c r="B15" s="70">
        <f>34.8948746919631-12.7</f>
        <v>22.194874691963104</v>
      </c>
      <c r="C15" s="72">
        <f t="shared" si="8"/>
        <v>0.22194874691963104</v>
      </c>
      <c r="D15" s="72"/>
      <c r="F15" s="20" t="s">
        <v>218</v>
      </c>
      <c r="G15" s="70">
        <v>-47.799999</v>
      </c>
      <c r="H15" s="20">
        <f t="shared" si="9"/>
        <v>-0.47799998999999999</v>
      </c>
      <c r="I15" s="72"/>
      <c r="K15" t="s">
        <v>227</v>
      </c>
      <c r="L15">
        <v>-11.2</v>
      </c>
      <c r="M15">
        <f>L15/100</f>
        <v>-0.11199999999999999</v>
      </c>
      <c r="P15" t="s">
        <v>134</v>
      </c>
      <c r="Q15">
        <v>-5</v>
      </c>
      <c r="R15" s="70">
        <f t="shared" si="6"/>
        <v>-0.05</v>
      </c>
    </row>
    <row r="16" spans="1:19" x14ac:dyDescent="0.25">
      <c r="A16" s="72" t="s">
        <v>63</v>
      </c>
      <c r="B16" s="72">
        <v>-7.6</v>
      </c>
      <c r="C16" s="72">
        <f t="shared" si="8"/>
        <v>-7.5999999999999998E-2</v>
      </c>
      <c r="D16" s="72"/>
      <c r="F16" s="20" t="s">
        <v>219</v>
      </c>
      <c r="G16" s="72">
        <v>3.9</v>
      </c>
      <c r="H16" s="20">
        <f t="shared" si="9"/>
        <v>3.9E-2</v>
      </c>
      <c r="I16" s="72"/>
      <c r="K16" t="s">
        <v>228</v>
      </c>
      <c r="L16" s="70">
        <f>23.9999994635581-7.5</f>
        <v>16.499999463558101</v>
      </c>
      <c r="M16" s="70">
        <f t="shared" ref="M16:M22" si="10">L16/100</f>
        <v>0.16499999463558102</v>
      </c>
      <c r="P16" s="70" t="s">
        <v>243</v>
      </c>
      <c r="Q16" s="70">
        <v>-16.079815706198001</v>
      </c>
      <c r="R16" s="70">
        <f t="shared" ref="R16:R23" si="11">Q16/100</f>
        <v>-0.16079815706198</v>
      </c>
      <c r="S16" s="70"/>
    </row>
    <row r="17" spans="1:19" x14ac:dyDescent="0.25">
      <c r="A17" s="72" t="s">
        <v>127</v>
      </c>
      <c r="B17" s="20">
        <v>-1.6</v>
      </c>
      <c r="C17" s="72">
        <f t="shared" si="8"/>
        <v>-1.6E-2</v>
      </c>
      <c r="D17" s="72"/>
      <c r="F17" s="20" t="s">
        <v>220</v>
      </c>
      <c r="G17" s="20">
        <v>0</v>
      </c>
      <c r="H17" s="20">
        <f t="shared" si="9"/>
        <v>0</v>
      </c>
      <c r="I17" s="72"/>
      <c r="K17" t="s">
        <v>229</v>
      </c>
      <c r="L17">
        <v>-3.5</v>
      </c>
      <c r="M17" s="70">
        <f t="shared" si="10"/>
        <v>-3.5000000000000003E-2</v>
      </c>
      <c r="P17" s="70" t="s">
        <v>243</v>
      </c>
      <c r="Q17" s="70">
        <v>1.7323809918499999</v>
      </c>
      <c r="R17" s="70">
        <f t="shared" si="11"/>
        <v>1.7323809918500001E-2</v>
      </c>
      <c r="S17" s="70"/>
    </row>
    <row r="18" spans="1:19" x14ac:dyDescent="0.25">
      <c r="A18" s="72" t="s">
        <v>194</v>
      </c>
      <c r="B18" s="70">
        <v>72.934574594694098</v>
      </c>
      <c r="C18" s="72">
        <f t="shared" si="8"/>
        <v>0.72934574594694102</v>
      </c>
      <c r="D18" s="72" t="s">
        <v>212</v>
      </c>
      <c r="F18" s="20" t="s">
        <v>221</v>
      </c>
      <c r="G18" s="20">
        <v>0</v>
      </c>
      <c r="H18" s="20">
        <f t="shared" si="9"/>
        <v>0</v>
      </c>
      <c r="I18" s="72"/>
      <c r="K18" t="s">
        <v>230</v>
      </c>
      <c r="L18">
        <v>-1.8</v>
      </c>
      <c r="M18" s="70">
        <f t="shared" si="10"/>
        <v>-1.8000000000000002E-2</v>
      </c>
      <c r="P18" s="2" t="s">
        <v>238</v>
      </c>
      <c r="Q18" s="2">
        <v>-29.247637436823101</v>
      </c>
      <c r="R18" s="2">
        <f t="shared" si="11"/>
        <v>-0.29247637436823104</v>
      </c>
      <c r="S18" s="83" t="s">
        <v>212</v>
      </c>
    </row>
    <row r="19" spans="1:19" x14ac:dyDescent="0.25">
      <c r="A19" s="72" t="s">
        <v>195</v>
      </c>
      <c r="B19" s="70">
        <v>3.5900360862934599</v>
      </c>
      <c r="C19" s="72">
        <f t="shared" si="8"/>
        <v>3.5900360862934598E-2</v>
      </c>
      <c r="D19" s="72" t="s">
        <v>212</v>
      </c>
      <c r="F19" s="20" t="s">
        <v>222</v>
      </c>
      <c r="G19" s="20">
        <v>0</v>
      </c>
      <c r="H19" s="20">
        <f t="shared" si="9"/>
        <v>0</v>
      </c>
      <c r="I19" s="72"/>
      <c r="K19" t="s">
        <v>12</v>
      </c>
      <c r="L19">
        <v>-6.1</v>
      </c>
      <c r="M19" s="70">
        <f t="shared" si="10"/>
        <v>-6.0999999999999999E-2</v>
      </c>
      <c r="P19" s="2" t="s">
        <v>239</v>
      </c>
      <c r="Q19" s="2">
        <v>-11.0919776937066</v>
      </c>
      <c r="R19" s="2">
        <f t="shared" si="11"/>
        <v>-0.11091977693706599</v>
      </c>
      <c r="S19" s="83" t="s">
        <v>212</v>
      </c>
    </row>
    <row r="20" spans="1:19" x14ac:dyDescent="0.25">
      <c r="A20" s="83" t="s">
        <v>50</v>
      </c>
      <c r="B20" s="2">
        <v>63.520589529047797</v>
      </c>
      <c r="C20" s="83">
        <f>B20/100</f>
        <v>0.635205895290478</v>
      </c>
      <c r="D20" s="83" t="s">
        <v>212</v>
      </c>
      <c r="F20" s="20" t="s">
        <v>223</v>
      </c>
      <c r="G20" s="70">
        <v>23.999999463558101</v>
      </c>
      <c r="H20" s="20">
        <f t="shared" si="9"/>
        <v>0.239999994635581</v>
      </c>
      <c r="I20" s="72"/>
      <c r="K20" t="s">
        <v>20</v>
      </c>
      <c r="L20">
        <v>-1.6</v>
      </c>
      <c r="M20" s="70">
        <f t="shared" si="10"/>
        <v>-1.6E-2</v>
      </c>
      <c r="P20" t="s">
        <v>69</v>
      </c>
      <c r="Q20" s="70">
        <v>-2.8744036925517298</v>
      </c>
      <c r="R20" s="70">
        <f t="shared" si="11"/>
        <v>-2.8744036925517299E-2</v>
      </c>
      <c r="S20" s="72" t="s">
        <v>212</v>
      </c>
    </row>
    <row r="21" spans="1:19" x14ac:dyDescent="0.25">
      <c r="A21" s="83" t="s">
        <v>211</v>
      </c>
      <c r="B21" s="2">
        <v>-8.5672111358111902</v>
      </c>
      <c r="C21" s="83">
        <f>B21/100</f>
        <v>-8.5672111358111896E-2</v>
      </c>
      <c r="D21" s="83" t="s">
        <v>212</v>
      </c>
      <c r="F21" s="83" t="s">
        <v>224</v>
      </c>
      <c r="G21" s="2">
        <v>-70.630210315105003</v>
      </c>
      <c r="H21" s="83">
        <f>G21/100</f>
        <v>-0.70630210315105002</v>
      </c>
      <c r="I21" s="83" t="s">
        <v>212</v>
      </c>
      <c r="K21" t="s">
        <v>16</v>
      </c>
      <c r="L21">
        <v>-13.5</v>
      </c>
      <c r="M21" s="70">
        <f t="shared" si="10"/>
        <v>-0.13500000000000001</v>
      </c>
      <c r="P21" t="s">
        <v>133</v>
      </c>
      <c r="Q21" s="70">
        <v>0.31779049296478201</v>
      </c>
      <c r="R21" s="70">
        <f t="shared" si="11"/>
        <v>3.1779049296478202E-3</v>
      </c>
      <c r="S21" s="72" t="s">
        <v>212</v>
      </c>
    </row>
    <row r="22" spans="1:19" x14ac:dyDescent="0.25">
      <c r="A22" s="72" t="s">
        <v>192</v>
      </c>
      <c r="B22" s="70">
        <v>42.467165475154701</v>
      </c>
      <c r="C22" s="72">
        <f t="shared" si="8"/>
        <v>0.424671654751547</v>
      </c>
      <c r="D22" s="72" t="s">
        <v>212</v>
      </c>
      <c r="F22" s="83" t="s">
        <v>242</v>
      </c>
      <c r="G22" s="2">
        <v>1.49275268307195</v>
      </c>
      <c r="H22" s="83">
        <f>G22/100</f>
        <v>1.49275268307195E-2</v>
      </c>
      <c r="I22" s="83" t="s">
        <v>212</v>
      </c>
      <c r="K22" t="s">
        <v>22</v>
      </c>
      <c r="L22">
        <v>-5.8</v>
      </c>
      <c r="M22" s="70">
        <f t="shared" si="10"/>
        <v>-5.7999999999999996E-2</v>
      </c>
      <c r="P22" s="2" t="s">
        <v>240</v>
      </c>
      <c r="Q22" s="2">
        <v>-4.9650161007164098</v>
      </c>
      <c r="R22" s="2">
        <f t="shared" si="11"/>
        <v>-4.9650161007164101E-2</v>
      </c>
      <c r="S22" s="83" t="s">
        <v>212</v>
      </c>
    </row>
    <row r="23" spans="1:19" x14ac:dyDescent="0.25">
      <c r="A23" s="72" t="s">
        <v>193</v>
      </c>
      <c r="B23" s="70">
        <v>-2.12732489205733</v>
      </c>
      <c r="C23" s="72">
        <f t="shared" si="8"/>
        <v>-2.12732489205733E-2</v>
      </c>
      <c r="D23" s="72" t="s">
        <v>212</v>
      </c>
      <c r="F23" s="20" t="s">
        <v>64</v>
      </c>
      <c r="G23" s="70">
        <v>-63.001699846354903</v>
      </c>
      <c r="H23" s="20">
        <f t="shared" si="9"/>
        <v>-0.63001699846354908</v>
      </c>
      <c r="I23" s="72" t="s">
        <v>212</v>
      </c>
      <c r="K23" s="2" t="s">
        <v>255</v>
      </c>
      <c r="L23" s="2">
        <v>-42.467163764624999</v>
      </c>
      <c r="M23" s="2">
        <f t="shared" ref="M23:M28" si="12">L23/100</f>
        <v>-0.42467163764624999</v>
      </c>
      <c r="N23" s="83" t="s">
        <v>212</v>
      </c>
      <c r="P23" s="2" t="s">
        <v>241</v>
      </c>
      <c r="Q23" s="2">
        <v>-0.52427629116916796</v>
      </c>
      <c r="R23" s="2">
        <f t="shared" si="11"/>
        <v>-5.2427629116916794E-3</v>
      </c>
      <c r="S23" s="83" t="s">
        <v>212</v>
      </c>
    </row>
    <row r="24" spans="1:19" x14ac:dyDescent="0.25">
      <c r="F24" s="20" t="s">
        <v>128</v>
      </c>
      <c r="G24" s="70">
        <v>10.2039485868599</v>
      </c>
      <c r="H24" s="20">
        <f t="shared" si="9"/>
        <v>0.102039485868599</v>
      </c>
      <c r="I24" s="72" t="s">
        <v>212</v>
      </c>
      <c r="K24" s="2" t="s">
        <v>256</v>
      </c>
      <c r="L24" s="2">
        <v>6.4382015347410002</v>
      </c>
      <c r="M24" s="2">
        <f t="shared" si="12"/>
        <v>6.4382015347410004E-2</v>
      </c>
      <c r="N24" s="83" t="s">
        <v>212</v>
      </c>
    </row>
    <row r="25" spans="1:19" x14ac:dyDescent="0.25">
      <c r="F25" s="20" t="s">
        <v>66</v>
      </c>
      <c r="G25" s="70">
        <v>29.247637436823101</v>
      </c>
      <c r="H25" s="20">
        <f t="shared" si="9"/>
        <v>0.29247637436823104</v>
      </c>
      <c r="I25" s="72" t="s">
        <v>212</v>
      </c>
      <c r="K25" s="2" t="s">
        <v>231</v>
      </c>
      <c r="L25" s="2">
        <v>2.8808971477310599</v>
      </c>
      <c r="M25" s="2">
        <f t="shared" si="12"/>
        <v>2.88089714773106E-2</v>
      </c>
      <c r="N25" s="83" t="s">
        <v>212</v>
      </c>
    </row>
    <row r="26" spans="1:19" x14ac:dyDescent="0.25">
      <c r="A26" s="70" t="s">
        <v>254</v>
      </c>
      <c r="F26" s="20" t="s">
        <v>130</v>
      </c>
      <c r="G26" s="70">
        <v>11.0919776937066</v>
      </c>
      <c r="H26" s="20">
        <f t="shared" si="9"/>
        <v>0.11091977693706599</v>
      </c>
      <c r="I26" s="72" t="s">
        <v>212</v>
      </c>
      <c r="K26" s="2" t="s">
        <v>232</v>
      </c>
      <c r="L26" s="2">
        <v>-0.30259003060574602</v>
      </c>
      <c r="M26" s="2">
        <f t="shared" si="12"/>
        <v>-3.0259003060574604E-3</v>
      </c>
      <c r="N26" s="83" t="s">
        <v>212</v>
      </c>
      <c r="P26" s="70"/>
      <c r="Q26" s="70"/>
    </row>
    <row r="27" spans="1:19" x14ac:dyDescent="0.25">
      <c r="A27" s="70"/>
      <c r="K27" t="s">
        <v>68</v>
      </c>
      <c r="L27" s="70">
        <v>4.9650161007164098</v>
      </c>
      <c r="M27" s="70">
        <f t="shared" si="12"/>
        <v>4.9650161007164101E-2</v>
      </c>
      <c r="N27" s="72" t="s">
        <v>212</v>
      </c>
      <c r="P27" s="70"/>
      <c r="Q27" s="70"/>
    </row>
    <row r="28" spans="1:19" x14ac:dyDescent="0.25">
      <c r="K28" t="s">
        <v>132</v>
      </c>
      <c r="L28" s="70">
        <v>0.52427629116916796</v>
      </c>
      <c r="M28" s="70">
        <f t="shared" si="12"/>
        <v>5.2427629116916794E-3</v>
      </c>
      <c r="N28" s="72" t="s">
        <v>212</v>
      </c>
      <c r="P28" s="70"/>
      <c r="Q28" s="70"/>
    </row>
    <row r="29" spans="1:19" x14ac:dyDescent="0.25">
      <c r="E29" s="70"/>
      <c r="G29" s="70"/>
      <c r="H29" s="70"/>
      <c r="P29" s="70"/>
      <c r="Q29" s="70"/>
    </row>
    <row r="30" spans="1:19" x14ac:dyDescent="0.25">
      <c r="A30" s="70"/>
      <c r="B30" s="70"/>
      <c r="E30" s="70"/>
      <c r="G30" s="70"/>
      <c r="H30" s="70"/>
      <c r="K30" s="70"/>
      <c r="L30" s="70"/>
    </row>
    <row r="31" spans="1:19" x14ac:dyDescent="0.25">
      <c r="E31" s="70"/>
      <c r="H31" s="70"/>
      <c r="I31" s="70"/>
      <c r="K31" s="70"/>
      <c r="L31" s="70"/>
      <c r="M31" s="70"/>
      <c r="Q31" s="70"/>
    </row>
    <row r="32" spans="1:19" x14ac:dyDescent="0.25">
      <c r="E32" s="70"/>
      <c r="H32" s="70"/>
      <c r="I32" s="70"/>
      <c r="K32" s="70"/>
      <c r="L32" s="70"/>
      <c r="Q32" s="70"/>
    </row>
    <row r="33" spans="5:17" x14ac:dyDescent="0.25">
      <c r="E33" s="70"/>
      <c r="F33" s="70"/>
      <c r="J33" s="70"/>
      <c r="K33" s="70"/>
      <c r="L33" s="70"/>
      <c r="Q33" s="70"/>
    </row>
    <row r="34" spans="5:17" x14ac:dyDescent="0.25">
      <c r="E34" s="70"/>
      <c r="F34" s="70"/>
      <c r="G34" s="70"/>
      <c r="H34" s="70"/>
      <c r="I34" s="70"/>
      <c r="J34" s="70"/>
      <c r="L34" s="70"/>
    </row>
    <row r="35" spans="5:17" x14ac:dyDescent="0.25">
      <c r="F35" s="70"/>
      <c r="G35" s="70"/>
      <c r="H35" s="70"/>
      <c r="J35" s="70"/>
      <c r="K35" s="70"/>
      <c r="L35" s="70"/>
    </row>
    <row r="36" spans="5:17" x14ac:dyDescent="0.25">
      <c r="F36" s="70"/>
      <c r="G36" s="70"/>
      <c r="H36" s="70"/>
      <c r="K36" s="70"/>
      <c r="L36" s="70"/>
    </row>
    <row r="37" spans="5:17" x14ac:dyDescent="0.25">
      <c r="F37" s="70"/>
      <c r="G37" s="70"/>
      <c r="H37" s="70"/>
    </row>
    <row r="38" spans="5:17" x14ac:dyDescent="0.25">
      <c r="F38" s="70"/>
      <c r="G38" s="70"/>
      <c r="H38" s="70"/>
    </row>
    <row r="39" spans="5:17" x14ac:dyDescent="0.25">
      <c r="F39" s="70"/>
      <c r="G39" s="70"/>
      <c r="H39" s="70"/>
    </row>
    <row r="40" spans="5:17" x14ac:dyDescent="0.25">
      <c r="F40" s="70"/>
      <c r="G40" s="70"/>
      <c r="H40" s="70"/>
    </row>
    <row r="41" spans="5:17" x14ac:dyDescent="0.25">
      <c r="G41" s="70"/>
    </row>
    <row r="42" spans="5:17" x14ac:dyDescent="0.25">
      <c r="G42" s="70"/>
    </row>
    <row r="47" spans="5:17" x14ac:dyDescent="0.25">
      <c r="F47" s="70"/>
    </row>
    <row r="48" spans="5:17" x14ac:dyDescent="0.25">
      <c r="F48" s="70"/>
      <c r="H48" s="70"/>
    </row>
    <row r="49" spans="6:8" x14ac:dyDescent="0.25">
      <c r="F49" s="70"/>
      <c r="H49" s="70"/>
    </row>
    <row r="50" spans="6:8" x14ac:dyDescent="0.25">
      <c r="F50" s="70"/>
      <c r="H50" s="70"/>
    </row>
    <row r="51" spans="6:8" x14ac:dyDescent="0.25">
      <c r="F51" s="70"/>
      <c r="G51" s="70"/>
      <c r="H51" s="70"/>
    </row>
    <row r="52" spans="6:8" x14ac:dyDescent="0.25">
      <c r="F52" s="70"/>
      <c r="H52" s="70"/>
    </row>
    <row r="53" spans="6:8" x14ac:dyDescent="0.25">
      <c r="F53" s="70"/>
      <c r="H53" s="70"/>
    </row>
    <row r="54" spans="6:8" x14ac:dyDescent="0.25">
      <c r="F54" s="70"/>
      <c r="H54" s="70"/>
    </row>
    <row r="55" spans="6:8" x14ac:dyDescent="0.25">
      <c r="G55" s="70"/>
      <c r="H55" s="70"/>
    </row>
    <row r="56" spans="6:8" x14ac:dyDescent="0.25">
      <c r="G56" s="70"/>
      <c r="H56" s="70"/>
    </row>
    <row r="57" spans="6:8" x14ac:dyDescent="0.25">
      <c r="G57" s="70"/>
      <c r="H57" s="70"/>
    </row>
    <row r="58" spans="6:8" x14ac:dyDescent="0.25">
      <c r="G58" s="70"/>
      <c r="H58" s="70"/>
    </row>
    <row r="59" spans="6:8" x14ac:dyDescent="0.25">
      <c r="G59" s="70"/>
      <c r="H59" s="70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M36" sqref="M36"/>
    </sheetView>
  </sheetViews>
  <sheetFormatPr defaultRowHeight="15" x14ac:dyDescent="0.25"/>
  <cols>
    <col min="3" max="3" width="16" bestFit="1" customWidth="1"/>
    <col min="4" max="4" width="16" style="70" customWidth="1"/>
    <col min="5" max="6" width="16" bestFit="1" customWidth="1"/>
    <col min="11" max="11" width="9.140625" style="70"/>
    <col min="12" max="12" width="9.140625" customWidth="1"/>
    <col min="13" max="13" width="16" bestFit="1" customWidth="1"/>
    <col min="14" max="15" width="16" style="70" customWidth="1"/>
    <col min="16" max="16" width="16" bestFit="1" customWidth="1"/>
    <col min="17" max="18" width="16" style="70" customWidth="1"/>
    <col min="19" max="19" width="16" bestFit="1" customWidth="1"/>
    <col min="20" max="20" width="13.85546875" bestFit="1" customWidth="1"/>
    <col min="21" max="21" width="14.85546875" bestFit="1" customWidth="1"/>
  </cols>
  <sheetData>
    <row r="1" spans="1:22" s="70" customFormat="1" x14ac:dyDescent="0.25">
      <c r="A1" s="120" t="s">
        <v>261</v>
      </c>
      <c r="B1" s="120"/>
      <c r="C1" s="120"/>
      <c r="D1" s="120"/>
      <c r="E1" s="120"/>
      <c r="F1" s="120"/>
      <c r="J1" s="120" t="s">
        <v>261</v>
      </c>
      <c r="K1" s="120"/>
      <c r="L1" s="120"/>
      <c r="M1" s="120"/>
      <c r="N1" s="120"/>
      <c r="O1" s="120"/>
      <c r="P1" s="120"/>
      <c r="Q1" s="120"/>
      <c r="R1" s="120"/>
      <c r="S1" s="120"/>
      <c r="V1" s="70" t="s">
        <v>266</v>
      </c>
    </row>
    <row r="2" spans="1:22" x14ac:dyDescent="0.25">
      <c r="B2" t="s">
        <v>257</v>
      </c>
      <c r="C2" t="s">
        <v>258</v>
      </c>
      <c r="D2" s="70" t="s">
        <v>275</v>
      </c>
      <c r="E2" s="70" t="s">
        <v>259</v>
      </c>
      <c r="F2" s="70" t="s">
        <v>260</v>
      </c>
      <c r="J2" s="70"/>
      <c r="K2" s="70" t="s">
        <v>8</v>
      </c>
      <c r="L2" s="70" t="s">
        <v>257</v>
      </c>
      <c r="M2" s="70" t="s">
        <v>258</v>
      </c>
      <c r="N2" s="70" t="s">
        <v>269</v>
      </c>
      <c r="O2" s="70" t="s">
        <v>272</v>
      </c>
      <c r="P2" s="70" t="s">
        <v>259</v>
      </c>
      <c r="Q2" s="70" t="s">
        <v>270</v>
      </c>
      <c r="R2" s="70" t="s">
        <v>273</v>
      </c>
      <c r="S2" s="70" t="s">
        <v>260</v>
      </c>
      <c r="T2" t="s">
        <v>271</v>
      </c>
      <c r="U2" t="s">
        <v>274</v>
      </c>
      <c r="V2" t="s">
        <v>267</v>
      </c>
    </row>
    <row r="3" spans="1:22" x14ac:dyDescent="0.25">
      <c r="A3" s="70" t="s">
        <v>83</v>
      </c>
      <c r="B3">
        <v>1.06528940064943</v>
      </c>
      <c r="D3" s="70">
        <v>0</v>
      </c>
      <c r="J3" s="70" t="s">
        <v>90</v>
      </c>
      <c r="K3" s="70">
        <v>0</v>
      </c>
      <c r="L3" s="70">
        <v>0</v>
      </c>
      <c r="M3" s="70"/>
      <c r="P3" s="70"/>
      <c r="S3" s="70"/>
    </row>
    <row r="4" spans="1:22" x14ac:dyDescent="0.25">
      <c r="A4" s="70" t="s">
        <v>84</v>
      </c>
      <c r="B4">
        <v>1.0460411087171999</v>
      </c>
      <c r="C4">
        <v>1.0366520373714401</v>
      </c>
      <c r="D4" s="70">
        <v>1.04159354933772</v>
      </c>
      <c r="J4" s="70" t="s">
        <v>91</v>
      </c>
      <c r="K4" s="70">
        <v>-8.6669791486718703E-2</v>
      </c>
      <c r="L4" s="70">
        <v>-9.1290585578995304E-2</v>
      </c>
      <c r="M4" s="70">
        <v>0.13604529735975701</v>
      </c>
      <c r="N4" s="70">
        <f>L4-M4</f>
        <v>-0.22733588293875232</v>
      </c>
      <c r="O4" s="70">
        <f>M4+$N$32</f>
        <v>-9.5084673299724309E-2</v>
      </c>
      <c r="P4" s="70"/>
      <c r="S4" s="70"/>
    </row>
    <row r="5" spans="1:22" x14ac:dyDescent="0.25">
      <c r="A5" s="70" t="s">
        <v>85</v>
      </c>
      <c r="B5">
        <v>0.99202295652386696</v>
      </c>
      <c r="C5">
        <v>1.01080492498633</v>
      </c>
      <c r="D5" s="70">
        <v>0.98392576775238405</v>
      </c>
      <c r="G5" s="70"/>
      <c r="J5" s="70" t="s">
        <v>92</v>
      </c>
      <c r="K5" s="70">
        <v>-0.22116211366303701</v>
      </c>
      <c r="L5" s="70">
        <v>-0.235459843805775</v>
      </c>
      <c r="M5" s="70">
        <v>0</v>
      </c>
      <c r="N5" s="70">
        <f>L5-M5</f>
        <v>-0.235459843805775</v>
      </c>
      <c r="O5" s="70">
        <f>M5+$N$32</f>
        <v>-0.23112997065948132</v>
      </c>
      <c r="P5" s="70"/>
      <c r="S5" s="70"/>
    </row>
    <row r="6" spans="1:22" x14ac:dyDescent="0.25">
      <c r="A6" s="70" t="s">
        <v>150</v>
      </c>
      <c r="B6">
        <v>1.01449687116911</v>
      </c>
      <c r="C6">
        <v>1.0237650685834301</v>
      </c>
      <c r="D6" s="70">
        <v>1.0059403301057199</v>
      </c>
      <c r="F6" s="70">
        <v>1.02266696072011</v>
      </c>
      <c r="G6" s="70"/>
      <c r="J6" s="70" t="s">
        <v>244</v>
      </c>
      <c r="K6" s="70">
        <v>-0.18108637306068801</v>
      </c>
      <c r="L6" s="70">
        <v>-0.19120119080043499</v>
      </c>
      <c r="M6" s="70">
        <v>4.0056113513174202E-2</v>
      </c>
      <c r="N6" s="70">
        <f>L6-M6</f>
        <v>-0.23125730431360919</v>
      </c>
      <c r="O6" s="70">
        <f>M6+$N$32</f>
        <v>-0.19107385714630712</v>
      </c>
      <c r="P6" s="70"/>
      <c r="S6" s="70">
        <v>8.7666838686665693E-2</v>
      </c>
      <c r="T6">
        <f>L6-S6</f>
        <v>-0.27886802948710065</v>
      </c>
      <c r="U6">
        <f>S6+$T$32</f>
        <v>-0.19120119080043496</v>
      </c>
    </row>
    <row r="7" spans="1:22" x14ac:dyDescent="0.25">
      <c r="A7" s="70" t="s">
        <v>151</v>
      </c>
      <c r="B7">
        <v>1.0218931452171001</v>
      </c>
      <c r="C7">
        <v>1.02789838928665</v>
      </c>
      <c r="D7" s="70">
        <v>1.01636472287964</v>
      </c>
      <c r="E7" s="70">
        <v>1.0227107597990099</v>
      </c>
      <c r="G7" s="70"/>
      <c r="J7" s="70" t="s">
        <v>245</v>
      </c>
      <c r="K7" s="70">
        <v>-0.15459540540712</v>
      </c>
      <c r="L7" s="70">
        <v>-0.163466853701174</v>
      </c>
      <c r="M7" s="70">
        <v>6.69999978786147E-2</v>
      </c>
      <c r="N7" s="70">
        <f>L7-M7</f>
        <v>-0.23046685157978869</v>
      </c>
      <c r="O7" s="70">
        <f>M7+$N$32</f>
        <v>-0.16412997278086661</v>
      </c>
      <c r="P7" s="70">
        <v>0.104196486471622</v>
      </c>
      <c r="Q7" s="70">
        <f>L7-P7</f>
        <v>-0.26766334017279603</v>
      </c>
      <c r="R7" s="70">
        <f>P7+$Q$32</f>
        <v>-0.16359851535970299</v>
      </c>
      <c r="U7" s="70"/>
    </row>
    <row r="8" spans="1:22" x14ac:dyDescent="0.25">
      <c r="A8" s="70" t="s">
        <v>152</v>
      </c>
      <c r="B8">
        <v>1.01563267653981</v>
      </c>
      <c r="D8" s="70">
        <v>0</v>
      </c>
      <c r="E8" s="70">
        <v>1.0391282933224899</v>
      </c>
      <c r="H8" s="70"/>
      <c r="J8" s="70" t="s">
        <v>246</v>
      </c>
      <c r="K8" s="70">
        <v>-0.25490550345711999</v>
      </c>
      <c r="L8" s="70">
        <v>-0.267926663489854</v>
      </c>
      <c r="P8" s="70">
        <v>0</v>
      </c>
      <c r="Q8" s="70">
        <f>L8-P8</f>
        <v>-0.267926663489854</v>
      </c>
      <c r="R8" s="70">
        <f>P8+$Q$32</f>
        <v>-0.26779500183132499</v>
      </c>
      <c r="U8" s="70"/>
    </row>
    <row r="9" spans="1:22" x14ac:dyDescent="0.25">
      <c r="A9" s="70" t="s">
        <v>153</v>
      </c>
      <c r="C9">
        <v>1.0465513528972901</v>
      </c>
      <c r="D9" s="70">
        <v>1.0141659267677701</v>
      </c>
      <c r="F9" s="70">
        <v>1.04697591826057</v>
      </c>
      <c r="J9" s="70" t="s">
        <v>247</v>
      </c>
      <c r="K9" s="70">
        <v>-0.238124828874305</v>
      </c>
      <c r="L9" s="70"/>
      <c r="M9" s="70">
        <v>-1.9000290946371599E-2</v>
      </c>
      <c r="O9" s="70">
        <f>M9+$N$32</f>
        <v>-0.25013026160585294</v>
      </c>
      <c r="S9" s="70">
        <v>3.0814112406048599E-2</v>
      </c>
      <c r="U9" s="70">
        <f t="shared" ref="U9:U16" si="0">S9+$T$32</f>
        <v>-0.24805391708105207</v>
      </c>
    </row>
    <row r="10" spans="1:22" x14ac:dyDescent="0.25">
      <c r="A10" s="70" t="s">
        <v>154</v>
      </c>
      <c r="C10">
        <v>1.0875611278507999</v>
      </c>
      <c r="D10" s="70">
        <v>1.0540922732031099</v>
      </c>
      <c r="J10" s="70" t="s">
        <v>248</v>
      </c>
      <c r="K10" s="70">
        <v>-0.23811416408082101</v>
      </c>
      <c r="L10" s="70"/>
      <c r="M10" s="70">
        <v>-1.8255514956707498E-2</v>
      </c>
      <c r="O10" s="70">
        <f>M10+$N$32</f>
        <v>-0.24938548561618881</v>
      </c>
      <c r="U10" s="70"/>
    </row>
    <row r="11" spans="1:22" x14ac:dyDescent="0.25">
      <c r="A11" s="70" t="s">
        <v>155</v>
      </c>
      <c r="C11">
        <v>1.03363463574681</v>
      </c>
      <c r="D11" s="70">
        <v>0.99423745052268397</v>
      </c>
      <c r="F11" s="70">
        <v>1.0353437154263301</v>
      </c>
      <c r="J11" s="70" t="s">
        <v>71</v>
      </c>
      <c r="K11" s="70">
        <v>-0.26782734160848398</v>
      </c>
      <c r="L11" s="70"/>
      <c r="M11" s="70">
        <v>-5.0260940165644002E-2</v>
      </c>
      <c r="O11" s="70">
        <f>M11+$N$32</f>
        <v>-0.28139091082512535</v>
      </c>
      <c r="S11" s="70">
        <v>0</v>
      </c>
      <c r="U11" s="70">
        <f t="shared" si="0"/>
        <v>-0.27886802948710065</v>
      </c>
    </row>
    <row r="12" spans="1:22" x14ac:dyDescent="0.25">
      <c r="A12" s="70" t="s">
        <v>156</v>
      </c>
      <c r="D12" s="70">
        <v>0</v>
      </c>
      <c r="E12" s="70">
        <v>1.0279410767585999</v>
      </c>
      <c r="F12" s="70">
        <v>1.02791715563223</v>
      </c>
      <c r="J12" s="70" t="s">
        <v>249</v>
      </c>
      <c r="K12" s="70">
        <v>-0.27082639634655098</v>
      </c>
      <c r="L12" s="70"/>
      <c r="M12" s="70"/>
      <c r="P12" s="70">
        <v>-1.6600304727115101E-2</v>
      </c>
      <c r="R12" s="70">
        <f t="shared" ref="R12:R16" si="1">P12+$Q$32</f>
        <v>-0.28439530655844009</v>
      </c>
      <c r="S12" s="70">
        <v>-2.9904912760974301E-3</v>
      </c>
      <c r="U12" s="70">
        <f t="shared" si="0"/>
        <v>-0.28185852076319806</v>
      </c>
    </row>
    <row r="13" spans="1:22" x14ac:dyDescent="0.25">
      <c r="A13" s="70" t="s">
        <v>157</v>
      </c>
      <c r="D13" s="70">
        <v>0</v>
      </c>
      <c r="E13" s="70">
        <v>1.02984990508254</v>
      </c>
      <c r="F13" s="70">
        <v>1.0293026657978499</v>
      </c>
      <c r="J13" s="70" t="s">
        <v>250</v>
      </c>
      <c r="K13" s="70">
        <v>-0.26537530725671299</v>
      </c>
      <c r="L13" s="70"/>
      <c r="M13" s="70"/>
      <c r="P13" s="70">
        <v>-1.0947560823407299E-2</v>
      </c>
      <c r="R13" s="70">
        <f t="shared" si="1"/>
        <v>-0.2787425626547323</v>
      </c>
      <c r="S13" s="70">
        <v>2.8179192054674602E-3</v>
      </c>
      <c r="U13" s="70">
        <f t="shared" si="0"/>
        <v>-0.27605011028163318</v>
      </c>
    </row>
    <row r="14" spans="1:22" x14ac:dyDescent="0.25">
      <c r="A14" s="70" t="s">
        <v>158</v>
      </c>
      <c r="D14" s="70">
        <v>0</v>
      </c>
      <c r="E14" s="70">
        <v>1.02406093645796</v>
      </c>
      <c r="J14" s="70" t="s">
        <v>251</v>
      </c>
      <c r="K14" s="70">
        <v>-0.27056740976696902</v>
      </c>
      <c r="L14" s="70"/>
      <c r="M14" s="70"/>
      <c r="P14" s="70">
        <v>-1.6267059612644099E-2</v>
      </c>
      <c r="R14" s="70">
        <f t="shared" si="1"/>
        <v>-0.28406206144396906</v>
      </c>
      <c r="U14" s="70"/>
    </row>
    <row r="15" spans="1:22" x14ac:dyDescent="0.25">
      <c r="A15" s="70" t="s">
        <v>159</v>
      </c>
      <c r="D15" s="70">
        <v>0</v>
      </c>
      <c r="E15" s="70">
        <v>1.0198149779104799</v>
      </c>
      <c r="F15" s="70">
        <v>1.0182381308847801</v>
      </c>
      <c r="J15" s="70" t="s">
        <v>252</v>
      </c>
      <c r="K15" s="70">
        <v>-0.272193451087546</v>
      </c>
      <c r="L15" s="70"/>
      <c r="M15" s="70"/>
      <c r="P15" s="70">
        <v>-1.7998913484384298E-2</v>
      </c>
      <c r="R15" s="70">
        <f t="shared" si="1"/>
        <v>-0.2857939153157093</v>
      </c>
      <c r="S15" s="70">
        <v>-3.7762002123430498E-3</v>
      </c>
      <c r="U15" s="70">
        <f t="shared" si="0"/>
        <v>-0.28264422969944369</v>
      </c>
    </row>
    <row r="16" spans="1:22" x14ac:dyDescent="0.25">
      <c r="A16" s="70" t="s">
        <v>160</v>
      </c>
      <c r="D16" s="70">
        <v>0</v>
      </c>
      <c r="E16" s="70">
        <v>1.0087683120630799</v>
      </c>
      <c r="F16" s="70">
        <v>1.0090207852464499</v>
      </c>
      <c r="J16" s="70" t="s">
        <v>253</v>
      </c>
      <c r="K16" s="70">
        <v>-0.28803193308711</v>
      </c>
      <c r="L16" s="70"/>
      <c r="M16" s="70"/>
      <c r="P16" s="70">
        <v>-3.4442694314269398E-2</v>
      </c>
      <c r="R16" s="70">
        <f t="shared" si="1"/>
        <v>-0.30223769614559437</v>
      </c>
      <c r="S16" s="70">
        <v>-2.0422237393388699E-2</v>
      </c>
      <c r="U16" s="70">
        <f t="shared" si="0"/>
        <v>-0.29929026688048938</v>
      </c>
    </row>
    <row r="17" spans="1:20" x14ac:dyDescent="0.25">
      <c r="A17" s="70" t="s">
        <v>86</v>
      </c>
      <c r="D17" s="70">
        <v>0</v>
      </c>
      <c r="J17" s="70" t="s">
        <v>26</v>
      </c>
      <c r="K17" s="70">
        <v>1.06021182972759</v>
      </c>
      <c r="L17" s="70">
        <v>1.06528940064943</v>
      </c>
      <c r="M17" s="70"/>
      <c r="P17" s="70"/>
      <c r="S17" s="70"/>
    </row>
    <row r="18" spans="1:20" x14ac:dyDescent="0.25">
      <c r="A18" s="70" t="s">
        <v>87</v>
      </c>
      <c r="B18">
        <v>-9.5759873274871996E-2</v>
      </c>
      <c r="C18">
        <v>0.14190821118581601</v>
      </c>
      <c r="D18" s="70">
        <v>-9.9339141159860006E-2</v>
      </c>
      <c r="G18" s="70"/>
      <c r="J18" s="70" t="s">
        <v>28</v>
      </c>
      <c r="K18" s="70">
        <v>1.04521069537303</v>
      </c>
      <c r="L18" s="70">
        <v>1.05041513434258</v>
      </c>
      <c r="M18" s="70">
        <v>1.04631992573415</v>
      </c>
      <c r="O18" s="70">
        <v>1.04631992573415</v>
      </c>
      <c r="P18" s="70"/>
      <c r="S18" s="70"/>
    </row>
    <row r="19" spans="1:20" x14ac:dyDescent="0.25">
      <c r="A19" s="70" t="s">
        <v>88</v>
      </c>
      <c r="B19">
        <v>-0.23799618884858001</v>
      </c>
      <c r="C19" s="70"/>
      <c r="D19" s="70">
        <v>-0.23155275841479001</v>
      </c>
      <c r="G19" s="70"/>
      <c r="J19" s="70" t="s">
        <v>93</v>
      </c>
      <c r="K19" s="70">
        <v>1.0102223344885899</v>
      </c>
      <c r="L19" s="70">
        <v>1.0201724031637001</v>
      </c>
      <c r="M19" s="70">
        <v>1.01080492498633</v>
      </c>
      <c r="O19" s="70">
        <v>1.01080492498633</v>
      </c>
      <c r="P19" s="70"/>
      <c r="S19" s="70"/>
    </row>
    <row r="20" spans="1:20" x14ac:dyDescent="0.25">
      <c r="A20" s="70" t="s">
        <v>161</v>
      </c>
      <c r="B20">
        <v>-0.19637184279346301</v>
      </c>
      <c r="C20">
        <v>4.1029996249025397E-2</v>
      </c>
      <c r="D20" s="70">
        <v>-0.19458270352378901</v>
      </c>
      <c r="F20" s="70">
        <v>8.9884365546254993E-2</v>
      </c>
      <c r="G20" s="70"/>
      <c r="J20" s="70" t="s">
        <v>216</v>
      </c>
      <c r="K20" s="70">
        <v>1.0238916772678499</v>
      </c>
      <c r="L20" s="70">
        <v>1.0333275387088099</v>
      </c>
      <c r="M20" s="70">
        <v>1.0245869295690999</v>
      </c>
      <c r="O20" s="70">
        <v>1.0245869295690999</v>
      </c>
      <c r="P20" s="70"/>
      <c r="S20" s="70">
        <v>1.0266094251068201</v>
      </c>
    </row>
    <row r="21" spans="1:20" x14ac:dyDescent="0.25">
      <c r="A21" s="70" t="s">
        <v>162</v>
      </c>
      <c r="B21">
        <v>-0.16854963328528999</v>
      </c>
      <c r="C21">
        <v>6.8972426535251805E-2</v>
      </c>
      <c r="D21" s="70">
        <v>-0.16833016487261601</v>
      </c>
      <c r="E21" s="70">
        <v>0.106950197760304</v>
      </c>
      <c r="G21" s="70"/>
      <c r="J21" s="70" t="s">
        <v>196</v>
      </c>
      <c r="K21" s="70">
        <v>1.02827099057284</v>
      </c>
      <c r="L21" s="70">
        <v>1.03570004302515</v>
      </c>
      <c r="M21" s="70">
        <v>1.0302098302386</v>
      </c>
      <c r="O21" s="70">
        <v>1.0302098302386</v>
      </c>
      <c r="P21" s="70">
        <v>1.0282877238446599</v>
      </c>
    </row>
    <row r="22" spans="1:20" x14ac:dyDescent="0.25">
      <c r="A22" s="70" t="s">
        <v>163</v>
      </c>
      <c r="B22">
        <v>-0.27881886491819902</v>
      </c>
      <c r="D22" s="70">
        <v>0</v>
      </c>
      <c r="E22">
        <v>0</v>
      </c>
      <c r="J22" s="70" t="s">
        <v>225</v>
      </c>
      <c r="K22" s="70">
        <v>1.0384892284060301</v>
      </c>
      <c r="L22" s="70">
        <v>1.0532092351900899</v>
      </c>
      <c r="P22" s="70">
        <v>1.0391282933224899</v>
      </c>
    </row>
    <row r="23" spans="1:20" x14ac:dyDescent="0.25">
      <c r="A23" s="70" t="s">
        <v>164</v>
      </c>
      <c r="C23">
        <v>-1.98871734161255E-2</v>
      </c>
      <c r="D23" s="70">
        <v>-0.25909980104373398</v>
      </c>
      <c r="F23" s="70">
        <v>3.2271848420798298E-2</v>
      </c>
      <c r="J23" s="70" t="s">
        <v>217</v>
      </c>
      <c r="K23" s="70">
        <v>1.0461591070376699</v>
      </c>
      <c r="L23" s="70"/>
      <c r="M23" s="70">
        <v>1.0467402896218501</v>
      </c>
      <c r="O23" s="70">
        <v>1.0467402896218501</v>
      </c>
      <c r="S23" s="70">
        <v>1.0474731717891701</v>
      </c>
    </row>
    <row r="24" spans="1:20" x14ac:dyDescent="0.25">
      <c r="A24" s="70" t="s">
        <v>165</v>
      </c>
      <c r="C24">
        <v>-1.9856194268582199E-2</v>
      </c>
      <c r="D24" s="70">
        <v>-0.268464066192176</v>
      </c>
      <c r="J24" s="70" t="s">
        <v>197</v>
      </c>
      <c r="K24" s="70">
        <v>1.08522332015065</v>
      </c>
      <c r="L24" s="70"/>
      <c r="M24" s="70">
        <v>1.0877423754101601</v>
      </c>
      <c r="O24" s="70">
        <v>1.0877423754101601</v>
      </c>
    </row>
    <row r="25" spans="1:20" x14ac:dyDescent="0.25">
      <c r="A25" s="70" t="s">
        <v>166</v>
      </c>
      <c r="C25">
        <v>-5.1995238756297503E-2</v>
      </c>
      <c r="D25" s="70">
        <v>-0.287395123561481</v>
      </c>
      <c r="J25" s="70" t="s">
        <v>201</v>
      </c>
      <c r="K25" s="70">
        <v>1.0346562939178801</v>
      </c>
      <c r="L25" s="70"/>
      <c r="M25" s="70">
        <v>1.03494157567892</v>
      </c>
      <c r="O25" s="70">
        <v>1.03494157567892</v>
      </c>
      <c r="S25" s="70">
        <v>1.0353437154263301</v>
      </c>
    </row>
    <row r="26" spans="1:20" x14ac:dyDescent="0.25">
      <c r="A26" s="70" t="s">
        <v>167</v>
      </c>
      <c r="D26" s="70">
        <v>0</v>
      </c>
      <c r="E26" s="70">
        <v>-1.7065702743745501E-2</v>
      </c>
      <c r="F26" s="70">
        <v>-3.0739864500671501E-3</v>
      </c>
      <c r="J26" s="70" t="s">
        <v>200</v>
      </c>
      <c r="K26" s="70">
        <v>1.0276736347300599</v>
      </c>
      <c r="L26" s="70"/>
      <c r="M26" s="70"/>
      <c r="P26" s="70">
        <v>1.02808272794449</v>
      </c>
      <c r="S26" s="70">
        <v>1.02792175200049</v>
      </c>
    </row>
    <row r="27" spans="1:20" x14ac:dyDescent="0.25">
      <c r="A27" s="70" t="s">
        <v>168</v>
      </c>
      <c r="D27" s="70">
        <v>0</v>
      </c>
      <c r="E27" s="70">
        <v>-1.1274794903099E-2</v>
      </c>
      <c r="F27" s="70">
        <v>2.9004994274963E-3</v>
      </c>
      <c r="J27" s="70" t="s">
        <v>226</v>
      </c>
      <c r="K27" s="70">
        <v>1.0294797148790999</v>
      </c>
      <c r="L27" s="70"/>
      <c r="M27" s="70"/>
      <c r="P27" s="70">
        <v>1.02991162145042</v>
      </c>
      <c r="S27" s="70">
        <v>1.02930675248708</v>
      </c>
    </row>
    <row r="28" spans="1:20" x14ac:dyDescent="0.25">
      <c r="A28" s="70" t="s">
        <v>169</v>
      </c>
      <c r="D28" s="70">
        <v>0</v>
      </c>
      <c r="E28" s="70">
        <v>-1.6659929827751802E-2</v>
      </c>
      <c r="J28" s="70" t="s">
        <v>198</v>
      </c>
      <c r="K28" s="70">
        <v>1.0240118665753799</v>
      </c>
      <c r="L28" s="70"/>
      <c r="M28" s="70"/>
      <c r="P28" s="70">
        <v>1.02419644348192</v>
      </c>
    </row>
    <row r="29" spans="1:20" x14ac:dyDescent="0.25">
      <c r="A29" s="70" t="s">
        <v>170</v>
      </c>
      <c r="D29" s="70">
        <v>0</v>
      </c>
      <c r="E29" s="70">
        <v>-1.83575439757129E-2</v>
      </c>
      <c r="F29" s="70">
        <v>-3.8450893226716801E-3</v>
      </c>
      <c r="J29" s="70" t="s">
        <v>199</v>
      </c>
      <c r="K29" s="70">
        <v>1.0198403758847501</v>
      </c>
      <c r="L29" s="70"/>
      <c r="M29" s="70"/>
      <c r="P29" s="70">
        <v>1.0199801902936001</v>
      </c>
      <c r="S29" s="70">
        <v>1.01824539080697</v>
      </c>
    </row>
    <row r="30" spans="1:20" x14ac:dyDescent="0.25">
      <c r="A30" s="70" t="s">
        <v>171</v>
      </c>
      <c r="D30" s="70">
        <v>0</v>
      </c>
      <c r="E30" s="70">
        <v>-3.4758444331587403E-2</v>
      </c>
      <c r="F30" s="70">
        <v>-2.0609327252956802E-2</v>
      </c>
      <c r="J30" s="70" t="s">
        <v>233</v>
      </c>
      <c r="K30" s="70">
        <v>1.0096275188231001</v>
      </c>
      <c r="L30" s="70"/>
      <c r="M30" s="70"/>
      <c r="P30" s="70">
        <v>1.0093669584818701</v>
      </c>
      <c r="S30" s="70">
        <v>1.0092312368477301</v>
      </c>
    </row>
    <row r="32" spans="1:20" x14ac:dyDescent="0.25">
      <c r="M32" t="s">
        <v>268</v>
      </c>
      <c r="N32" s="70">
        <f>AVERAGE(N4:N7)</f>
        <v>-0.23112997065948132</v>
      </c>
      <c r="Q32" s="70">
        <f>AVERAGE(Q7:Q16)</f>
        <v>-0.26779500183132499</v>
      </c>
      <c r="T32">
        <f>T6</f>
        <v>-0.27886802948710065</v>
      </c>
    </row>
    <row r="34" spans="1:1" x14ac:dyDescent="0.25">
      <c r="A34" t="s">
        <v>262</v>
      </c>
    </row>
    <row r="35" spans="1:1" x14ac:dyDescent="0.25">
      <c r="A35" t="s">
        <v>263</v>
      </c>
    </row>
    <row r="36" spans="1:1" x14ac:dyDescent="0.25">
      <c r="A36" t="s">
        <v>264</v>
      </c>
    </row>
    <row r="37" spans="1:1" x14ac:dyDescent="0.25">
      <c r="A37" t="s">
        <v>265</v>
      </c>
    </row>
    <row r="38" spans="1:1" x14ac:dyDescent="0.25">
      <c r="A38" t="s">
        <v>276</v>
      </c>
    </row>
    <row r="39" spans="1:1" x14ac:dyDescent="0.25">
      <c r="A39" t="s">
        <v>277</v>
      </c>
    </row>
  </sheetData>
  <mergeCells count="2">
    <mergeCell ref="A1:F1"/>
    <mergeCell ref="J1:S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activeCell="L8" sqref="L8"/>
    </sheetView>
  </sheetViews>
  <sheetFormatPr defaultRowHeight="15" x14ac:dyDescent="0.25"/>
  <cols>
    <col min="1" max="1" width="9.7109375" style="70" bestFit="1" customWidth="1"/>
    <col min="2" max="2" width="12.7109375" style="70" bestFit="1" customWidth="1"/>
    <col min="3" max="4" width="12.7109375" style="70" customWidth="1"/>
    <col min="5" max="6" width="12.7109375" style="70" bestFit="1" customWidth="1"/>
    <col min="7" max="7" width="12.7109375" style="70" customWidth="1"/>
    <col min="8" max="12" width="12.7109375" style="70" bestFit="1" customWidth="1"/>
    <col min="13" max="14" width="12.7109375" style="70" customWidth="1"/>
    <col min="15" max="15" width="10.85546875" style="70" bestFit="1" customWidth="1"/>
    <col min="16" max="16" width="14.7109375" style="70" bestFit="1" customWidth="1"/>
    <col min="17" max="17" width="15.7109375" style="70" bestFit="1" customWidth="1"/>
    <col min="18" max="18" width="18.85546875" style="70" bestFit="1" customWidth="1"/>
    <col min="19" max="19" width="14" style="70" bestFit="1" customWidth="1"/>
    <col min="20" max="16384" width="9.140625" style="70"/>
  </cols>
  <sheetData>
    <row r="1" spans="1:20" ht="16.5" thickBot="1" x14ac:dyDescent="0.3">
      <c r="A1" s="115" t="s">
        <v>288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97"/>
      <c r="N1" s="97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98"/>
      <c r="B2" s="98" t="s">
        <v>8</v>
      </c>
      <c r="C2" s="116" t="s">
        <v>285</v>
      </c>
      <c r="D2" s="116"/>
      <c r="E2" s="116" t="s">
        <v>284</v>
      </c>
      <c r="F2" s="116"/>
      <c r="G2" s="116"/>
      <c r="H2" s="116"/>
      <c r="I2" s="116"/>
      <c r="J2" s="116" t="s">
        <v>74</v>
      </c>
      <c r="K2" s="116"/>
      <c r="L2" s="116"/>
      <c r="M2" s="4"/>
      <c r="N2" s="60" t="s">
        <v>137</v>
      </c>
      <c r="O2" s="96" t="s">
        <v>46</v>
      </c>
      <c r="P2" s="50">
        <v>156.440731910842</v>
      </c>
      <c r="Q2" s="99">
        <f>P2/100</f>
        <v>1.56440731910842</v>
      </c>
      <c r="R2" s="58"/>
      <c r="T2" s="70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96" t="s">
        <v>115</v>
      </c>
      <c r="P3" s="50">
        <v>-20.300935880694301</v>
      </c>
      <c r="Q3" s="99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99" t="s">
        <v>83</v>
      </c>
      <c r="B4" s="99">
        <v>1.0599999427795399</v>
      </c>
      <c r="C4" s="99"/>
      <c r="D4" s="99"/>
      <c r="E4" s="78">
        <v>1.0600004165580399</v>
      </c>
      <c r="F4" s="78"/>
      <c r="G4" s="78"/>
      <c r="H4" s="99"/>
      <c r="I4" s="99">
        <f>B4-E4</f>
        <v>-4.7377849998753163E-7</v>
      </c>
      <c r="J4" s="99"/>
      <c r="K4" s="99"/>
      <c r="L4" s="99"/>
      <c r="M4" s="99"/>
      <c r="N4" s="60"/>
      <c r="O4" s="96" t="s">
        <v>47</v>
      </c>
      <c r="P4" s="50">
        <v>75.916881283268793</v>
      </c>
      <c r="Q4" s="99">
        <f t="shared" si="0"/>
        <v>0.75916881283268789</v>
      </c>
      <c r="R4" s="58"/>
    </row>
    <row r="5" spans="1:20" x14ac:dyDescent="0.25">
      <c r="A5" s="99" t="s">
        <v>84</v>
      </c>
      <c r="B5" s="99">
        <v>1.04069253404215</v>
      </c>
      <c r="C5" s="99"/>
      <c r="D5" s="99"/>
      <c r="E5" s="78">
        <v>1.04069205637416</v>
      </c>
      <c r="F5" s="78">
        <v>1.0406927028933199</v>
      </c>
      <c r="G5" s="78"/>
      <c r="H5" s="99"/>
      <c r="I5" s="99">
        <f t="shared" ref="I5:I23" si="1">B5-E5</f>
        <v>4.7766799005088956E-7</v>
      </c>
      <c r="J5" s="99">
        <f>B5-F5</f>
        <v>-1.6885116993492488E-7</v>
      </c>
      <c r="K5" s="99"/>
      <c r="L5" s="99"/>
      <c r="M5" s="99"/>
      <c r="N5" s="60"/>
      <c r="O5" s="96" t="s">
        <v>116</v>
      </c>
      <c r="P5" s="50">
        <v>-0.155506560051652</v>
      </c>
      <c r="Q5" s="99">
        <f t="shared" si="0"/>
        <v>-1.55506560051652E-3</v>
      </c>
      <c r="R5" s="58"/>
    </row>
    <row r="6" spans="1:20" x14ac:dyDescent="0.25">
      <c r="A6" s="99" t="s">
        <v>85</v>
      </c>
      <c r="B6" s="99">
        <v>1.0296513394870801</v>
      </c>
      <c r="C6" s="99"/>
      <c r="D6" s="99"/>
      <c r="E6" s="78">
        <v>1.0296518526131799</v>
      </c>
      <c r="F6" s="78">
        <v>1.02965151410636</v>
      </c>
      <c r="G6" s="78"/>
      <c r="H6" s="99"/>
      <c r="I6" s="99">
        <f t="shared" si="1"/>
        <v>-5.1312609983256152E-7</v>
      </c>
      <c r="J6" s="99">
        <f t="shared" ref="J6:J26" si="2">B6-F6</f>
        <v>-1.7461927992457049E-7</v>
      </c>
      <c r="K6" s="99"/>
      <c r="L6" s="99"/>
      <c r="M6" s="99"/>
      <c r="N6" s="60"/>
      <c r="O6" s="96" t="s">
        <v>48</v>
      </c>
      <c r="P6" s="50">
        <v>41.338725991097199</v>
      </c>
      <c r="Q6" s="99">
        <f t="shared" si="0"/>
        <v>0.41338725991097197</v>
      </c>
      <c r="R6" s="58"/>
    </row>
    <row r="7" spans="1:20" x14ac:dyDescent="0.25">
      <c r="A7" s="99" t="s">
        <v>150</v>
      </c>
      <c r="B7" s="99">
        <v>1.0205612067449501</v>
      </c>
      <c r="C7" s="99"/>
      <c r="D7" s="99"/>
      <c r="E7" s="78">
        <v>1.0205645789192599</v>
      </c>
      <c r="F7" s="78">
        <v>1.0205612551435701</v>
      </c>
      <c r="G7" s="78"/>
      <c r="H7" s="99">
        <v>1.02054074646258</v>
      </c>
      <c r="I7" s="99">
        <f t="shared" si="1"/>
        <v>-3.3721743097903101E-6</v>
      </c>
      <c r="J7" s="99">
        <f t="shared" si="2"/>
        <v>-4.8398620000611459E-8</v>
      </c>
      <c r="K7" s="99"/>
      <c r="L7" s="99">
        <f>B7-H7</f>
        <v>2.0460282370127203E-5</v>
      </c>
      <c r="M7" s="99"/>
      <c r="N7" s="60"/>
      <c r="O7" s="96" t="s">
        <v>117</v>
      </c>
      <c r="P7" s="50">
        <v>-3.8398609004379098</v>
      </c>
      <c r="Q7" s="99">
        <f t="shared" si="0"/>
        <v>-3.8398609004379101E-2</v>
      </c>
      <c r="R7" s="58"/>
    </row>
    <row r="8" spans="1:20" x14ac:dyDescent="0.25">
      <c r="A8" s="99" t="s">
        <v>151</v>
      </c>
      <c r="B8" s="99">
        <v>1.0256702623814999</v>
      </c>
      <c r="C8" s="99"/>
      <c r="D8" s="99"/>
      <c r="E8" s="78">
        <v>1.02567315754892</v>
      </c>
      <c r="F8" s="78">
        <v>1.0256702932831401</v>
      </c>
      <c r="G8" s="78">
        <v>1.0256578383594199</v>
      </c>
      <c r="I8" s="99">
        <f t="shared" si="1"/>
        <v>-2.8951674200250466E-6</v>
      </c>
      <c r="J8" s="99">
        <f t="shared" si="2"/>
        <v>-3.0901640135638786E-8</v>
      </c>
      <c r="K8" s="99">
        <f>B8-G8</f>
        <v>1.2424022080015362E-5</v>
      </c>
      <c r="L8" s="99"/>
      <c r="M8" s="99"/>
      <c r="N8" s="60"/>
      <c r="O8" s="96" t="s">
        <v>49</v>
      </c>
      <c r="P8" s="50">
        <v>232.35762119293199</v>
      </c>
      <c r="Q8" s="99">
        <f t="shared" si="0"/>
        <v>2.32357621192932</v>
      </c>
      <c r="R8" s="58"/>
    </row>
    <row r="9" spans="1:20" x14ac:dyDescent="0.25">
      <c r="A9" s="99" t="s">
        <v>152</v>
      </c>
      <c r="B9" s="99">
        <v>1.0179765238117899</v>
      </c>
      <c r="C9" s="99"/>
      <c r="D9" s="99"/>
      <c r="E9" s="78">
        <v>1.0179812201613401</v>
      </c>
      <c r="G9" s="78">
        <v>1.01797640591343</v>
      </c>
      <c r="I9" s="99">
        <f t="shared" si="1"/>
        <v>-4.6963495501373131E-6</v>
      </c>
      <c r="J9" s="99"/>
      <c r="K9" s="99">
        <f t="shared" ref="K9:K31" si="3">B9-G9</f>
        <v>1.1789835996367515E-7</v>
      </c>
      <c r="L9" s="99"/>
      <c r="M9" s="99"/>
      <c r="N9" s="60"/>
      <c r="O9" s="96" t="s">
        <v>82</v>
      </c>
      <c r="P9" s="50">
        <v>-20.456442236900301</v>
      </c>
      <c r="Q9" s="99">
        <f t="shared" si="0"/>
        <v>-0.20456442236900302</v>
      </c>
      <c r="R9" s="58"/>
    </row>
    <row r="10" spans="1:20" x14ac:dyDescent="0.25">
      <c r="A10" s="99" t="s">
        <v>153</v>
      </c>
      <c r="B10" s="99">
        <v>1.0307056319255199</v>
      </c>
      <c r="C10" s="99"/>
      <c r="D10" s="99"/>
      <c r="F10" s="70">
        <v>1.03070576954882</v>
      </c>
      <c r="H10" s="70">
        <v>1.0306975873794899</v>
      </c>
      <c r="I10" s="99"/>
      <c r="J10" s="99">
        <f t="shared" si="2"/>
        <v>-1.376233000893734E-7</v>
      </c>
      <c r="K10" s="99"/>
      <c r="L10" s="99">
        <f t="shared" ref="L10:L31" si="4">B10-H10</f>
        <v>8.0445460299838345E-6</v>
      </c>
      <c r="M10" s="99"/>
      <c r="N10" s="60" t="s">
        <v>138</v>
      </c>
      <c r="O10" s="96" t="s">
        <v>52</v>
      </c>
      <c r="P10" s="50">
        <v>-23.569740833506799</v>
      </c>
      <c r="Q10" s="99">
        <f>P10/100</f>
        <v>-0.235697408335068</v>
      </c>
      <c r="R10" s="58"/>
    </row>
    <row r="11" spans="1:20" x14ac:dyDescent="0.25">
      <c r="A11" s="99" t="s">
        <v>154</v>
      </c>
      <c r="B11" s="99">
        <v>1.06682773981094</v>
      </c>
      <c r="C11" s="99"/>
      <c r="D11" s="99"/>
      <c r="F11" s="78">
        <v>1.06682774527928</v>
      </c>
      <c r="I11" s="99"/>
      <c r="J11" s="99">
        <f t="shared" si="2"/>
        <v>-5.4683400030342E-9</v>
      </c>
      <c r="K11" s="99"/>
      <c r="L11" s="99"/>
      <c r="M11" s="99"/>
      <c r="N11" s="60" t="s">
        <v>173</v>
      </c>
      <c r="O11" s="96" t="s">
        <v>118</v>
      </c>
      <c r="P11" s="50">
        <v>0.96859150246414105</v>
      </c>
      <c r="Q11" s="99">
        <f t="shared" ref="Q11:Q15" si="5">P11/100</f>
        <v>9.6859150246414102E-3</v>
      </c>
      <c r="R11" s="58"/>
    </row>
    <row r="12" spans="1:20" x14ac:dyDescent="0.25">
      <c r="A12" s="99" t="s">
        <v>155</v>
      </c>
      <c r="B12" s="99">
        <v>1.01348306726459</v>
      </c>
      <c r="C12" s="99"/>
      <c r="D12" s="99"/>
      <c r="F12" s="78">
        <v>1.0134832591716301</v>
      </c>
      <c r="H12" s="70">
        <v>1.01347716954164</v>
      </c>
      <c r="I12" s="99"/>
      <c r="J12" s="99">
        <f t="shared" si="2"/>
        <v>-1.9190704003690939E-7</v>
      </c>
      <c r="K12" s="99"/>
      <c r="L12" s="99">
        <f t="shared" si="4"/>
        <v>5.8977229500101203E-6</v>
      </c>
      <c r="M12" s="99"/>
      <c r="N12" s="60"/>
      <c r="O12" s="96" t="s">
        <v>53</v>
      </c>
      <c r="P12" s="50">
        <v>29.247688021076399</v>
      </c>
      <c r="Q12" s="99">
        <f t="shared" si="5"/>
        <v>0.29247688021076401</v>
      </c>
      <c r="R12" s="58"/>
    </row>
    <row r="13" spans="1:20" x14ac:dyDescent="0.25">
      <c r="A13" s="99" t="s">
        <v>156</v>
      </c>
      <c r="B13" s="99">
        <v>1.0057411447728299</v>
      </c>
      <c r="C13" s="99"/>
      <c r="D13" s="99"/>
      <c r="G13" s="70">
        <v>1.00573374513738</v>
      </c>
      <c r="H13" s="70">
        <v>1.0057345737129999</v>
      </c>
      <c r="I13" s="99"/>
      <c r="J13" s="99"/>
      <c r="K13" s="99">
        <f t="shared" si="3"/>
        <v>7.399635449933939E-6</v>
      </c>
      <c r="L13" s="99">
        <f t="shared" si="4"/>
        <v>6.571059830040582E-6</v>
      </c>
      <c r="M13" s="99"/>
      <c r="N13" s="60"/>
      <c r="O13" s="96" t="s">
        <v>119</v>
      </c>
      <c r="P13" s="50">
        <v>-10.134384235994199</v>
      </c>
      <c r="Q13" s="99">
        <f t="shared" si="5"/>
        <v>-0.101343842359942</v>
      </c>
      <c r="R13" s="58"/>
    </row>
    <row r="14" spans="1:20" x14ac:dyDescent="0.25">
      <c r="A14" s="99" t="s">
        <v>157</v>
      </c>
      <c r="B14" s="99">
        <v>1.00789353878425</v>
      </c>
      <c r="C14" s="99"/>
      <c r="D14" s="99"/>
      <c r="G14" s="70">
        <v>1.0078885723106099</v>
      </c>
      <c r="H14" s="70">
        <v>1.0078864704336199</v>
      </c>
      <c r="I14" s="99"/>
      <c r="J14" s="99"/>
      <c r="K14" s="99">
        <f t="shared" si="3"/>
        <v>4.9664736401222598E-6</v>
      </c>
      <c r="L14" s="99">
        <f t="shared" si="4"/>
        <v>7.0683506301350008E-6</v>
      </c>
      <c r="M14" s="99"/>
      <c r="N14" s="60"/>
      <c r="O14" s="96" t="s">
        <v>54</v>
      </c>
      <c r="P14" s="50">
        <v>4.9388912162000001E-5</v>
      </c>
      <c r="Q14" s="99">
        <f t="shared" si="5"/>
        <v>4.9388912162000003E-7</v>
      </c>
      <c r="R14" s="58"/>
    </row>
    <row r="15" spans="1:20" x14ac:dyDescent="0.25">
      <c r="A15" s="99" t="s">
        <v>158</v>
      </c>
      <c r="B15" s="99">
        <v>1.00035309454925</v>
      </c>
      <c r="C15" s="99"/>
      <c r="D15" s="99"/>
      <c r="G15" s="70">
        <v>1.0003562645809401</v>
      </c>
      <c r="I15" s="99"/>
      <c r="J15" s="99"/>
      <c r="K15" s="99">
        <f t="shared" si="3"/>
        <v>-3.1700316900362679E-6</v>
      </c>
      <c r="L15" s="99"/>
      <c r="M15" s="99"/>
      <c r="N15" s="60"/>
      <c r="O15" s="96" t="s">
        <v>120</v>
      </c>
      <c r="P15" s="50">
        <v>-23.1382548362844</v>
      </c>
      <c r="Q15" s="99">
        <f t="shared" si="5"/>
        <v>-0.231382548362844</v>
      </c>
      <c r="R15" s="58"/>
    </row>
    <row r="16" spans="1:20" x14ac:dyDescent="0.25">
      <c r="A16" s="99" t="s">
        <v>159</v>
      </c>
      <c r="B16" s="99">
        <v>0.99620168752438798</v>
      </c>
      <c r="C16" s="99"/>
      <c r="D16" s="99"/>
      <c r="E16" s="78"/>
      <c r="G16" s="70">
        <v>0.99620224303218796</v>
      </c>
      <c r="H16" s="70">
        <v>0.99618958217776099</v>
      </c>
      <c r="I16" s="99"/>
      <c r="J16" s="99"/>
      <c r="K16" s="99">
        <f t="shared" si="3"/>
        <v>-5.5550779998192468E-7</v>
      </c>
      <c r="L16" s="99">
        <f t="shared" si="4"/>
        <v>1.2105346626989366E-5</v>
      </c>
      <c r="M16" s="99"/>
      <c r="N16" s="60" t="s">
        <v>139</v>
      </c>
      <c r="O16" s="96" t="s">
        <v>56</v>
      </c>
      <c r="P16" s="50">
        <v>6.4193752642371704</v>
      </c>
      <c r="Q16" s="99">
        <f>P16/100</f>
        <v>6.4193752642371704E-2</v>
      </c>
      <c r="R16" s="58"/>
    </row>
    <row r="17" spans="1:18" x14ac:dyDescent="0.25">
      <c r="A17" s="99" t="s">
        <v>160</v>
      </c>
      <c r="B17" s="99">
        <v>0.98364563351538203</v>
      </c>
      <c r="C17" s="99"/>
      <c r="D17" s="99"/>
      <c r="E17" s="78"/>
      <c r="G17" s="70">
        <v>0.98362951654242603</v>
      </c>
      <c r="H17" s="70">
        <v>0.98364507858702299</v>
      </c>
      <c r="I17" s="99"/>
      <c r="J17" s="99"/>
      <c r="K17" s="99">
        <f t="shared" si="3"/>
        <v>1.6116972956004005E-5</v>
      </c>
      <c r="L17" s="99">
        <f t="shared" si="4"/>
        <v>5.5492835904225046E-7</v>
      </c>
      <c r="M17" s="99"/>
      <c r="N17" s="60" t="s">
        <v>174</v>
      </c>
      <c r="O17" s="96" t="s">
        <v>122</v>
      </c>
      <c r="P17" s="50">
        <v>1.57798981550307</v>
      </c>
      <c r="Q17" s="99">
        <f t="shared" ref="Q17:Q25" si="6">P17/100</f>
        <v>1.5779898155030701E-2</v>
      </c>
      <c r="R17" s="58"/>
    </row>
    <row r="18" spans="1:18" x14ac:dyDescent="0.25">
      <c r="A18" s="99" t="s">
        <v>86</v>
      </c>
      <c r="B18" s="99">
        <v>0</v>
      </c>
      <c r="C18" s="99"/>
      <c r="D18" s="99"/>
      <c r="E18" s="70">
        <v>0</v>
      </c>
      <c r="I18" s="99">
        <f t="shared" si="1"/>
        <v>0</v>
      </c>
      <c r="J18" s="99"/>
      <c r="K18" s="99"/>
      <c r="L18" s="99"/>
      <c r="M18" s="99"/>
      <c r="N18" s="60"/>
      <c r="O18" s="96" t="s">
        <v>57</v>
      </c>
      <c r="P18" s="50">
        <v>7.6111237412808599</v>
      </c>
      <c r="Q18" s="99">
        <f t="shared" si="6"/>
        <v>7.6111237412808605E-2</v>
      </c>
      <c r="R18" s="58"/>
    </row>
    <row r="19" spans="1:18" x14ac:dyDescent="0.25">
      <c r="A19" s="99" t="s">
        <v>87</v>
      </c>
      <c r="B19" s="99">
        <v>-9.4783465230164496E-2</v>
      </c>
      <c r="D19" s="99"/>
      <c r="E19" s="70">
        <v>-9.4783716571153503E-2</v>
      </c>
      <c r="F19" s="78">
        <v>-9.4782673009199903E-2</v>
      </c>
      <c r="I19" s="99">
        <f t="shared" si="1"/>
        <v>2.5134098900758683E-7</v>
      </c>
      <c r="J19" s="99">
        <f t="shared" si="2"/>
        <v>-7.9222096459330427E-7</v>
      </c>
      <c r="K19" s="99"/>
      <c r="L19" s="99"/>
      <c r="M19" s="99"/>
      <c r="N19" s="60"/>
      <c r="O19" s="96" t="s">
        <v>121</v>
      </c>
      <c r="P19" s="50">
        <v>2.2749299623984598</v>
      </c>
      <c r="Q19" s="99">
        <f t="shared" si="6"/>
        <v>2.2749299623984597E-2</v>
      </c>
      <c r="R19" s="58"/>
    </row>
    <row r="20" spans="1:18" x14ac:dyDescent="0.25">
      <c r="A20" s="99" t="s">
        <v>88</v>
      </c>
      <c r="B20" s="70">
        <v>-0.112589342074811</v>
      </c>
      <c r="D20" s="99"/>
      <c r="E20" s="70">
        <v>-0.11258929145657701</v>
      </c>
      <c r="F20" s="70">
        <v>-0.112588591513112</v>
      </c>
      <c r="I20" s="99">
        <f t="shared" si="1"/>
        <v>-5.0618233993215966E-8</v>
      </c>
      <c r="J20" s="99">
        <f t="shared" si="2"/>
        <v>-7.5056169900056258E-7</v>
      </c>
      <c r="K20" s="99"/>
      <c r="L20" s="99"/>
      <c r="M20" s="99"/>
      <c r="N20" s="60"/>
      <c r="O20" s="96" t="s">
        <v>58</v>
      </c>
      <c r="P20" s="50">
        <v>17.236621109828601</v>
      </c>
      <c r="Q20" s="99">
        <f t="shared" si="6"/>
        <v>0.17236621109828601</v>
      </c>
      <c r="R20" s="58"/>
    </row>
    <row r="21" spans="1:18" x14ac:dyDescent="0.25">
      <c r="A21" s="99" t="s">
        <v>161</v>
      </c>
      <c r="B21" s="70">
        <v>-0.15269558723651899</v>
      </c>
      <c r="D21" s="99"/>
      <c r="E21" s="70">
        <v>-0.15269447186138599</v>
      </c>
      <c r="F21" s="70">
        <v>-0.15269501408557301</v>
      </c>
      <c r="H21" s="70">
        <v>-0.152690906105272</v>
      </c>
      <c r="I21" s="99">
        <f t="shared" si="1"/>
        <v>-1.1153751330039707E-6</v>
      </c>
      <c r="J21" s="99">
        <f t="shared" si="2"/>
        <v>-5.7315094598164862E-7</v>
      </c>
      <c r="K21" s="99"/>
      <c r="L21" s="99">
        <f t="shared" si="4"/>
        <v>-4.6811312469918764E-6</v>
      </c>
      <c r="M21" s="99"/>
      <c r="N21" s="60"/>
      <c r="O21" s="96" t="s">
        <v>123</v>
      </c>
      <c r="P21" s="50">
        <v>6.2088690408799696</v>
      </c>
      <c r="Q21" s="99">
        <f t="shared" si="6"/>
        <v>6.2088690408799697E-2</v>
      </c>
      <c r="R21" s="58"/>
    </row>
    <row r="22" spans="1:18" x14ac:dyDescent="0.25">
      <c r="A22" s="99" t="s">
        <v>162</v>
      </c>
      <c r="B22" s="70">
        <v>-0.13654017628434501</v>
      </c>
      <c r="D22" s="99"/>
      <c r="E22" s="70">
        <v>-0.136539257008302</v>
      </c>
      <c r="F22" s="70">
        <v>-0.13653959657183801</v>
      </c>
      <c r="G22" s="70">
        <v>-0.13653452921265899</v>
      </c>
      <c r="I22" s="99">
        <f t="shared" si="1"/>
        <v>-9.1927604300989785E-7</v>
      </c>
      <c r="J22" s="99">
        <f t="shared" si="2"/>
        <v>-5.7971250699839771E-7</v>
      </c>
      <c r="K22" s="99">
        <f t="shared" si="3"/>
        <v>-5.6470716860157477E-6</v>
      </c>
      <c r="L22" s="99"/>
      <c r="M22" s="99"/>
      <c r="N22" s="60"/>
      <c r="O22" s="96" t="s">
        <v>59</v>
      </c>
      <c r="P22" s="50">
        <v>1.4392071686730901</v>
      </c>
      <c r="Q22" s="99">
        <f t="shared" si="6"/>
        <v>1.4392071686730901E-2</v>
      </c>
      <c r="R22" s="58"/>
    </row>
    <row r="23" spans="1:18" x14ac:dyDescent="0.25">
      <c r="A23" s="99" t="s">
        <v>163</v>
      </c>
      <c r="B23" s="70">
        <v>-0.236302536230383</v>
      </c>
      <c r="D23" s="99"/>
      <c r="E23" s="70">
        <v>-0.23630111147774999</v>
      </c>
      <c r="G23" s="78">
        <v>-0.23630275711997001</v>
      </c>
      <c r="I23" s="99">
        <f t="shared" si="1"/>
        <v>-1.4247526330113391E-6</v>
      </c>
      <c r="J23" s="99"/>
      <c r="K23" s="99">
        <f t="shared" si="3"/>
        <v>2.2088958701038663E-7</v>
      </c>
      <c r="L23" s="99"/>
      <c r="M23" s="99"/>
      <c r="N23" s="60"/>
      <c r="O23" s="96" t="s">
        <v>124</v>
      </c>
      <c r="P23" s="50">
        <v>0.52526799870488805</v>
      </c>
      <c r="Q23" s="99">
        <f t="shared" si="6"/>
        <v>5.2526799870488807E-3</v>
      </c>
      <c r="R23" s="58"/>
    </row>
    <row r="24" spans="1:18" x14ac:dyDescent="0.25">
      <c r="A24" s="99" t="s">
        <v>164</v>
      </c>
      <c r="B24" s="70">
        <v>-0.215989628714713</v>
      </c>
      <c r="D24" s="99"/>
      <c r="E24" s="78"/>
      <c r="F24" s="70">
        <v>-0.21598931860623</v>
      </c>
      <c r="H24" s="70">
        <v>-0.216000790055946</v>
      </c>
      <c r="I24" s="99"/>
      <c r="J24" s="99">
        <f t="shared" si="2"/>
        <v>-3.1010848300372373E-7</v>
      </c>
      <c r="K24" s="99"/>
      <c r="L24" s="99">
        <f t="shared" si="4"/>
        <v>1.1161341232995836E-5</v>
      </c>
      <c r="M24" s="99"/>
      <c r="N24" s="60"/>
      <c r="O24" s="96" t="s">
        <v>12</v>
      </c>
      <c r="P24" s="50">
        <v>-6.1</v>
      </c>
      <c r="Q24" s="99">
        <f t="shared" si="6"/>
        <v>-6.0999999999999999E-2</v>
      </c>
      <c r="R24" s="58"/>
    </row>
    <row r="25" spans="1:18" x14ac:dyDescent="0.25">
      <c r="A25" s="99" t="s">
        <v>165</v>
      </c>
      <c r="B25" s="70">
        <v>-0.22355910327799799</v>
      </c>
      <c r="D25" s="99"/>
      <c r="E25" s="78"/>
      <c r="F25" s="70">
        <v>-0.223558750812928</v>
      </c>
      <c r="I25" s="99"/>
      <c r="J25" s="99">
        <f t="shared" si="2"/>
        <v>-3.5246506999153659E-7</v>
      </c>
      <c r="K25" s="99"/>
      <c r="L25" s="99"/>
      <c r="M25" s="99"/>
      <c r="N25" s="60"/>
      <c r="O25" s="96" t="s">
        <v>20</v>
      </c>
      <c r="P25" s="50">
        <v>-1.6</v>
      </c>
      <c r="Q25" s="99">
        <f t="shared" si="6"/>
        <v>-1.6E-2</v>
      </c>
      <c r="R25" s="58"/>
    </row>
    <row r="26" spans="1:18" x14ac:dyDescent="0.25">
      <c r="A26" s="99" t="s">
        <v>166</v>
      </c>
      <c r="B26" s="70">
        <v>-0.24455886316946401</v>
      </c>
      <c r="D26" s="99"/>
      <c r="E26" s="78"/>
      <c r="F26" s="70">
        <v>-0.24455840393237899</v>
      </c>
      <c r="H26" s="70">
        <v>-0.244573212779293</v>
      </c>
      <c r="I26" s="99"/>
      <c r="J26" s="99">
        <f t="shared" si="2"/>
        <v>-4.5923708502648708E-7</v>
      </c>
      <c r="K26" s="99"/>
      <c r="L26" s="99">
        <f t="shared" si="4"/>
        <v>1.4349609828989696E-5</v>
      </c>
      <c r="M26" s="99"/>
      <c r="N26" s="60" t="s">
        <v>140</v>
      </c>
      <c r="O26" s="96" t="s">
        <v>61</v>
      </c>
      <c r="P26" s="50">
        <v>6.1481308294477897</v>
      </c>
      <c r="Q26" s="99">
        <f>P26/100</f>
        <v>6.1481308294477899E-2</v>
      </c>
      <c r="R26" s="57"/>
    </row>
    <row r="27" spans="1:18" x14ac:dyDescent="0.25">
      <c r="A27" s="99" t="s">
        <v>167</v>
      </c>
      <c r="B27" s="70">
        <v>-0.24664691540039599</v>
      </c>
      <c r="D27" s="99"/>
      <c r="E27" s="78"/>
      <c r="F27" s="78"/>
      <c r="G27" s="78">
        <v>-0.24664145222509601</v>
      </c>
      <c r="H27" s="70">
        <v>-0.24665907479066701</v>
      </c>
      <c r="I27" s="99"/>
      <c r="J27" s="99"/>
      <c r="K27" s="99">
        <f t="shared" si="3"/>
        <v>-5.4631752999800831E-6</v>
      </c>
      <c r="L27" s="99">
        <f t="shared" si="4"/>
        <v>1.2159390271021531E-5</v>
      </c>
      <c r="M27" s="99"/>
      <c r="N27" s="56" t="s">
        <v>175</v>
      </c>
      <c r="O27" s="96" t="s">
        <v>125</v>
      </c>
      <c r="P27" s="50">
        <v>6.1776975079165704</v>
      </c>
      <c r="Q27" s="99">
        <f t="shared" ref="Q27:Q43" si="7">P27/100</f>
        <v>6.1776975079165707E-2</v>
      </c>
      <c r="R27" s="57"/>
    </row>
    <row r="28" spans="1:18" x14ac:dyDescent="0.25">
      <c r="A28" s="99" t="s">
        <v>168</v>
      </c>
      <c r="B28" s="70">
        <v>-0.243201965200533</v>
      </c>
      <c r="D28" s="99"/>
      <c r="E28" s="78"/>
      <c r="F28" s="78"/>
      <c r="G28" s="70">
        <v>-0.24319827546371101</v>
      </c>
      <c r="H28" s="70">
        <v>-0.24321162570624799</v>
      </c>
      <c r="I28" s="99"/>
      <c r="J28" s="99"/>
      <c r="K28" s="99">
        <f t="shared" si="3"/>
        <v>-3.6897368219934723E-6</v>
      </c>
      <c r="L28" s="99">
        <f t="shared" si="4"/>
        <v>9.660505714992329E-6</v>
      </c>
      <c r="M28" s="99"/>
      <c r="N28" s="61"/>
      <c r="O28" s="96" t="s">
        <v>62</v>
      </c>
      <c r="P28" s="50">
        <v>10.1258308263922</v>
      </c>
      <c r="Q28" s="99">
        <f t="shared" si="7"/>
        <v>0.101258308263922</v>
      </c>
      <c r="R28" s="58"/>
    </row>
    <row r="29" spans="1:18" x14ac:dyDescent="0.25">
      <c r="A29" s="99" t="s">
        <v>169</v>
      </c>
      <c r="B29" s="70">
        <v>-0.24827168966941601</v>
      </c>
      <c r="D29" s="99"/>
      <c r="E29" s="78"/>
      <c r="F29" s="78"/>
      <c r="G29" s="70">
        <v>-0.24827599621968099</v>
      </c>
      <c r="I29" s="99"/>
      <c r="J29" s="99"/>
      <c r="K29" s="99">
        <f t="shared" si="3"/>
        <v>4.3065502649819454E-6</v>
      </c>
      <c r="L29" s="99"/>
      <c r="M29" s="99"/>
      <c r="N29" s="61"/>
      <c r="O29" s="96" t="s">
        <v>126</v>
      </c>
      <c r="P29" s="50">
        <v>4.8779939913553596</v>
      </c>
      <c r="Q29" s="99">
        <f t="shared" si="7"/>
        <v>4.8779939913553595E-2</v>
      </c>
      <c r="R29" s="57"/>
    </row>
    <row r="30" spans="1:18" x14ac:dyDescent="0.25">
      <c r="A30" s="99" t="s">
        <v>170</v>
      </c>
      <c r="B30" s="70">
        <v>-0.248659033888429</v>
      </c>
      <c r="D30" s="99"/>
      <c r="E30" s="78"/>
      <c r="F30" s="78"/>
      <c r="G30" s="70">
        <v>-0.24866000852265999</v>
      </c>
      <c r="H30" s="70">
        <v>-0.24865853906111199</v>
      </c>
      <c r="I30" s="99"/>
      <c r="J30" s="99"/>
      <c r="K30" s="99">
        <f t="shared" si="3"/>
        <v>9.7463423098798074E-7</v>
      </c>
      <c r="L30" s="99">
        <f t="shared" si="4"/>
        <v>-4.9482731701022686E-7</v>
      </c>
      <c r="M30" s="99"/>
      <c r="N30" s="56" t="s">
        <v>176</v>
      </c>
      <c r="O30" s="96" t="s">
        <v>63</v>
      </c>
      <c r="P30" s="50">
        <v>-7.6</v>
      </c>
      <c r="Q30" s="99">
        <f t="shared" si="7"/>
        <v>-7.5999999999999998E-2</v>
      </c>
      <c r="R30" s="58"/>
    </row>
    <row r="31" spans="1:18" x14ac:dyDescent="0.25">
      <c r="A31" s="99" t="s">
        <v>171</v>
      </c>
      <c r="B31" s="70">
        <v>-0.25985996609478501</v>
      </c>
      <c r="D31" s="99"/>
      <c r="E31" s="78"/>
      <c r="F31" s="78"/>
      <c r="G31" s="70">
        <v>-0.25984746726626401</v>
      </c>
      <c r="H31" s="70">
        <v>-0.25987291184343603</v>
      </c>
      <c r="I31" s="99"/>
      <c r="J31" s="99"/>
      <c r="K31" s="99">
        <f t="shared" si="3"/>
        <v>-1.2498828521001482E-5</v>
      </c>
      <c r="L31" s="99">
        <f t="shared" si="4"/>
        <v>1.2945748651016498E-5</v>
      </c>
      <c r="M31" s="99"/>
      <c r="N31" s="60" t="s">
        <v>142</v>
      </c>
      <c r="O31" s="96" t="s">
        <v>127</v>
      </c>
      <c r="P31" s="50">
        <v>-1.6</v>
      </c>
      <c r="Q31" s="99">
        <f t="shared" si="7"/>
        <v>-1.6E-2</v>
      </c>
      <c r="R31" s="58"/>
    </row>
    <row r="32" spans="1:18" x14ac:dyDescent="0.25">
      <c r="N32" s="56" t="s">
        <v>177</v>
      </c>
      <c r="O32" s="96" t="s">
        <v>64</v>
      </c>
      <c r="P32" s="51">
        <v>-63.001699846354903</v>
      </c>
      <c r="Q32" s="99">
        <f t="shared" si="7"/>
        <v>-0.63001699846354908</v>
      </c>
      <c r="R32" s="58"/>
    </row>
    <row r="33" spans="1:18" x14ac:dyDescent="0.25">
      <c r="N33" s="60"/>
      <c r="O33" s="96" t="s">
        <v>128</v>
      </c>
      <c r="P33" s="50">
        <v>10.2039485868599</v>
      </c>
      <c r="Q33" s="99">
        <f t="shared" si="7"/>
        <v>0.102039485868599</v>
      </c>
      <c r="R33" s="58"/>
    </row>
    <row r="34" spans="1:18" x14ac:dyDescent="0.25">
      <c r="N34" s="60"/>
      <c r="O34" s="96" t="s">
        <v>65</v>
      </c>
      <c r="P34" s="50">
        <v>16.526211548050401</v>
      </c>
      <c r="Q34" s="99">
        <f t="shared" si="7"/>
        <v>0.16526211548050401</v>
      </c>
      <c r="R34" s="58"/>
    </row>
    <row r="35" spans="1:18" ht="15.75" x14ac:dyDescent="0.25">
      <c r="F35" s="49"/>
      <c r="G35" s="49"/>
      <c r="N35" s="60"/>
      <c r="O35" s="96" t="s">
        <v>129</v>
      </c>
      <c r="P35" s="52">
        <v>-1.34369314780613</v>
      </c>
      <c r="Q35" s="99">
        <f t="shared" si="7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96" t="s">
        <v>66</v>
      </c>
      <c r="P36" s="52">
        <v>29.247637436823101</v>
      </c>
      <c r="Q36" s="99">
        <f t="shared" si="7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96" t="s">
        <v>130</v>
      </c>
      <c r="P37" s="52">
        <v>11.0919776937066</v>
      </c>
      <c r="Q37" s="99">
        <f t="shared" si="7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96" t="s">
        <v>67</v>
      </c>
      <c r="P38" s="53">
        <v>-94.199996999999996</v>
      </c>
      <c r="Q38" s="99">
        <f t="shared" si="7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99"/>
      <c r="G39" s="99"/>
      <c r="H39" s="47"/>
      <c r="I39" s="47"/>
      <c r="J39" s="47"/>
      <c r="K39" s="47"/>
      <c r="L39" s="47"/>
      <c r="M39" s="47"/>
      <c r="N39" s="60" t="s">
        <v>143</v>
      </c>
      <c r="O39" s="96" t="s">
        <v>131</v>
      </c>
      <c r="P39" s="70">
        <f>21.4613437652587-19</f>
        <v>2.4613437652587002</v>
      </c>
      <c r="Q39" s="99">
        <f t="shared" si="7"/>
        <v>2.4613437652587004E-2</v>
      </c>
      <c r="R39" s="58"/>
    </row>
    <row r="40" spans="1:18" x14ac:dyDescent="0.25">
      <c r="A40" s="99"/>
      <c r="B40" s="99"/>
      <c r="C40" s="99"/>
      <c r="D40" s="99"/>
      <c r="E40" s="99"/>
      <c r="F40" s="99"/>
      <c r="G40" s="99"/>
      <c r="J40" s="99"/>
      <c r="K40" s="99"/>
      <c r="L40" s="99"/>
      <c r="M40" s="99"/>
      <c r="N40" s="56" t="s">
        <v>178</v>
      </c>
      <c r="O40" s="96" t="s">
        <v>68</v>
      </c>
      <c r="P40" s="52">
        <v>4.9650161007164098</v>
      </c>
      <c r="Q40" s="99">
        <f t="shared" si="7"/>
        <v>4.9650161007164101E-2</v>
      </c>
      <c r="R40" s="58"/>
    </row>
    <row r="41" spans="1:18" x14ac:dyDescent="0.25">
      <c r="A41" s="99"/>
      <c r="B41" s="99"/>
      <c r="C41" s="99"/>
      <c r="D41" s="99"/>
      <c r="F41" s="99"/>
      <c r="G41" s="99"/>
      <c r="J41" s="99"/>
      <c r="K41" s="99"/>
      <c r="L41" s="99"/>
      <c r="M41" s="99"/>
      <c r="N41" s="60"/>
      <c r="O41" s="96" t="s">
        <v>132</v>
      </c>
      <c r="P41" s="52">
        <v>0.52427629116916796</v>
      </c>
      <c r="Q41" s="99">
        <f t="shared" si="7"/>
        <v>5.2427629116916794E-3</v>
      </c>
      <c r="R41" s="58"/>
    </row>
    <row r="42" spans="1:18" x14ac:dyDescent="0.25">
      <c r="A42" s="99"/>
      <c r="B42" s="99"/>
      <c r="C42" s="99"/>
      <c r="D42" s="99"/>
      <c r="E42" s="99"/>
      <c r="F42" s="99"/>
      <c r="G42" s="99"/>
      <c r="J42" s="99"/>
      <c r="K42" s="99"/>
      <c r="L42" s="99"/>
      <c r="M42" s="99"/>
      <c r="N42" s="60"/>
      <c r="O42" s="96" t="s">
        <v>16</v>
      </c>
      <c r="P42" s="52">
        <v>-13.5</v>
      </c>
      <c r="Q42" s="99">
        <f t="shared" si="7"/>
        <v>-0.13500000000000001</v>
      </c>
      <c r="R42" s="58"/>
    </row>
    <row r="43" spans="1:18" x14ac:dyDescent="0.25">
      <c r="A43" s="99"/>
      <c r="B43" s="99"/>
      <c r="C43" s="99"/>
      <c r="D43" s="99"/>
      <c r="E43" s="99"/>
      <c r="J43" s="99"/>
      <c r="K43" s="99"/>
      <c r="L43" s="99"/>
      <c r="M43" s="99"/>
      <c r="N43" s="60" t="s">
        <v>144</v>
      </c>
      <c r="O43" s="96" t="s">
        <v>22</v>
      </c>
      <c r="P43" s="52">
        <v>-5.8</v>
      </c>
      <c r="Q43" s="99">
        <f t="shared" si="7"/>
        <v>-5.7999999999999996E-2</v>
      </c>
      <c r="R43" s="58"/>
    </row>
    <row r="44" spans="1:18" x14ac:dyDescent="0.25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56" t="s">
        <v>179</v>
      </c>
      <c r="O44" s="96" t="s">
        <v>69</v>
      </c>
      <c r="P44" s="52">
        <v>-2.8744036925517298</v>
      </c>
      <c r="Q44" s="99">
        <f>P44/100</f>
        <v>-2.8744036925517299E-2</v>
      </c>
      <c r="R44" s="58"/>
    </row>
    <row r="45" spans="1:18" x14ac:dyDescent="0.25">
      <c r="A45" s="99"/>
      <c r="B45" s="99"/>
      <c r="C45" s="99"/>
      <c r="D45" s="99"/>
      <c r="E45" s="99"/>
      <c r="F45" s="99"/>
      <c r="G45" s="99"/>
      <c r="I45" s="99"/>
      <c r="J45" s="99"/>
      <c r="K45" s="99"/>
      <c r="L45" s="99"/>
      <c r="M45" s="99"/>
      <c r="N45" s="60"/>
      <c r="O45" s="96" t="s">
        <v>133</v>
      </c>
      <c r="P45" s="52">
        <v>0.31779049296478201</v>
      </c>
      <c r="Q45" s="99">
        <f t="shared" ref="Q45:Q51" si="8">P45/100</f>
        <v>3.1779049296478202E-3</v>
      </c>
      <c r="R45" s="58"/>
    </row>
    <row r="46" spans="1:18" x14ac:dyDescent="0.25">
      <c r="A46" s="99"/>
      <c r="B46" s="99"/>
      <c r="C46" s="99"/>
      <c r="D46" s="99"/>
      <c r="E46" s="99"/>
      <c r="F46" s="99"/>
      <c r="G46" s="99"/>
      <c r="I46" s="99"/>
      <c r="J46" s="99"/>
      <c r="K46" s="99"/>
      <c r="L46" s="99"/>
      <c r="M46" s="99"/>
      <c r="N46" s="60"/>
      <c r="O46" s="96" t="s">
        <v>70</v>
      </c>
      <c r="P46" s="52">
        <v>-14.9</v>
      </c>
      <c r="Q46" s="99">
        <f t="shared" si="8"/>
        <v>-0.14899999999999999</v>
      </c>
      <c r="R46" s="58"/>
    </row>
    <row r="47" spans="1:18" x14ac:dyDescent="0.25">
      <c r="A47" s="99"/>
      <c r="B47" s="99"/>
      <c r="C47" s="99"/>
      <c r="D47" s="99"/>
      <c r="E47" s="99"/>
      <c r="F47" s="99"/>
      <c r="G47" s="99"/>
      <c r="I47" s="99"/>
      <c r="J47" s="99"/>
      <c r="K47" s="99"/>
      <c r="L47" s="99"/>
      <c r="M47" s="99"/>
      <c r="N47" s="60" t="s">
        <v>190</v>
      </c>
      <c r="O47" s="96" t="s">
        <v>134</v>
      </c>
      <c r="P47" s="52">
        <v>-5</v>
      </c>
      <c r="Q47" s="99">
        <f t="shared" si="8"/>
        <v>-0.05</v>
      </c>
      <c r="R47" s="58"/>
    </row>
    <row r="48" spans="1:18" x14ac:dyDescent="0.25">
      <c r="A48" s="99"/>
      <c r="B48" s="99"/>
      <c r="C48" s="99"/>
      <c r="D48" s="99"/>
      <c r="E48" s="99"/>
      <c r="F48" s="99"/>
      <c r="G48" s="99"/>
      <c r="I48" s="99"/>
      <c r="J48" s="99"/>
      <c r="K48" s="99"/>
      <c r="L48" s="99"/>
      <c r="M48" s="99"/>
      <c r="N48" s="60" t="s">
        <v>202</v>
      </c>
      <c r="O48" s="96" t="s">
        <v>194</v>
      </c>
      <c r="P48" s="78">
        <v>72.934574594694098</v>
      </c>
      <c r="Q48" s="99">
        <f t="shared" si="8"/>
        <v>0.72934574594694102</v>
      </c>
      <c r="R48" s="58" t="s">
        <v>203</v>
      </c>
    </row>
    <row r="49" spans="1:18" x14ac:dyDescent="0.25">
      <c r="A49" s="99"/>
      <c r="B49" s="99"/>
      <c r="C49" s="99"/>
      <c r="D49" s="99"/>
      <c r="E49" s="99"/>
      <c r="F49" s="99"/>
      <c r="G49" s="99"/>
      <c r="I49" s="99"/>
      <c r="J49" s="99"/>
      <c r="K49" s="99"/>
      <c r="L49" s="99"/>
      <c r="M49" s="99"/>
      <c r="N49" s="60"/>
      <c r="O49" s="96" t="s">
        <v>195</v>
      </c>
      <c r="P49" s="70">
        <v>3.5900360862934599</v>
      </c>
      <c r="Q49" s="99">
        <f>P49/100</f>
        <v>3.5900360862934598E-2</v>
      </c>
      <c r="R49" s="58" t="s">
        <v>203</v>
      </c>
    </row>
    <row r="50" spans="1:18" x14ac:dyDescent="0.25">
      <c r="A50" s="99"/>
      <c r="B50" s="99"/>
      <c r="C50" s="99"/>
      <c r="D50" s="99"/>
      <c r="E50" s="99"/>
      <c r="F50" s="99"/>
      <c r="G50" s="99"/>
      <c r="I50" s="99"/>
      <c r="J50" s="99"/>
      <c r="K50" s="99"/>
      <c r="L50" s="99"/>
      <c r="M50" s="99"/>
      <c r="N50" s="60"/>
      <c r="O50" s="96" t="s">
        <v>192</v>
      </c>
      <c r="P50" s="52">
        <v>42.467165475154701</v>
      </c>
      <c r="Q50" s="99">
        <f t="shared" si="8"/>
        <v>0.424671654751547</v>
      </c>
      <c r="R50" s="58" t="s">
        <v>204</v>
      </c>
    </row>
    <row r="51" spans="1:18" x14ac:dyDescent="0.25">
      <c r="A51" s="99"/>
      <c r="B51" s="99"/>
      <c r="C51" s="99"/>
      <c r="D51" s="99"/>
      <c r="E51" s="99"/>
      <c r="F51" s="99"/>
      <c r="G51" s="99"/>
      <c r="I51" s="99"/>
      <c r="J51" s="99"/>
      <c r="K51" s="99"/>
      <c r="L51" s="99"/>
      <c r="M51" s="99"/>
      <c r="N51" s="60"/>
      <c r="O51" s="96" t="s">
        <v>193</v>
      </c>
      <c r="P51" s="78">
        <v>-2.12732489205733</v>
      </c>
      <c r="Q51" s="99">
        <f t="shared" si="8"/>
        <v>-2.12732489205733E-2</v>
      </c>
      <c r="R51" s="58" t="s">
        <v>204</v>
      </c>
    </row>
    <row r="52" spans="1:18" x14ac:dyDescent="0.25">
      <c r="A52" s="99"/>
      <c r="B52" s="99"/>
      <c r="C52" s="99"/>
      <c r="D52" s="99"/>
      <c r="E52" s="99"/>
      <c r="F52" s="99"/>
      <c r="G52" s="99"/>
      <c r="I52" s="99"/>
      <c r="J52" s="99"/>
      <c r="K52" s="99"/>
      <c r="L52" s="99"/>
      <c r="M52" s="99"/>
      <c r="N52" s="60"/>
      <c r="O52" s="96" t="s">
        <v>26</v>
      </c>
      <c r="P52" s="78">
        <v>1.059999943</v>
      </c>
      <c r="Q52" s="99">
        <f>P52</f>
        <v>1.059999943</v>
      </c>
      <c r="R52" s="58" t="s">
        <v>204</v>
      </c>
    </row>
    <row r="53" spans="1:18" x14ac:dyDescent="0.25">
      <c r="A53" s="99"/>
      <c r="B53" s="99"/>
      <c r="C53" s="99"/>
      <c r="D53" s="99"/>
      <c r="E53" s="99"/>
      <c r="F53" s="99"/>
      <c r="G53" s="99"/>
      <c r="I53" s="99"/>
      <c r="J53" s="99"/>
      <c r="K53" s="99"/>
      <c r="L53" s="99"/>
      <c r="M53" s="99"/>
      <c r="N53" s="60"/>
      <c r="O53" s="96" t="s">
        <v>196</v>
      </c>
      <c r="P53" s="78">
        <v>1.028092515</v>
      </c>
      <c r="Q53" s="99">
        <f>P53</f>
        <v>1.028092515</v>
      </c>
      <c r="R53" s="58" t="s">
        <v>204</v>
      </c>
    </row>
    <row r="54" spans="1:18" x14ac:dyDescent="0.25">
      <c r="A54" s="99"/>
      <c r="B54" s="99"/>
      <c r="C54" s="99"/>
      <c r="D54" s="99"/>
      <c r="E54" s="99"/>
      <c r="F54" s="99"/>
      <c r="G54" s="99"/>
      <c r="I54" s="99"/>
      <c r="J54" s="99"/>
      <c r="K54" s="99"/>
      <c r="N54" s="60"/>
      <c r="O54" s="96" t="s">
        <v>93</v>
      </c>
      <c r="P54" s="78">
        <v>1.009999997</v>
      </c>
      <c r="Q54" s="99">
        <f t="shared" ref="Q54:Q59" si="9">P54</f>
        <v>1.009999997</v>
      </c>
      <c r="R54" s="58" t="s">
        <v>203</v>
      </c>
    </row>
    <row r="55" spans="1:18" x14ac:dyDescent="0.25">
      <c r="A55" s="99"/>
      <c r="B55" s="99"/>
      <c r="C55" s="99"/>
      <c r="D55" s="99"/>
      <c r="E55" s="99"/>
      <c r="F55" s="99"/>
      <c r="G55" s="99"/>
      <c r="I55" s="99"/>
      <c r="J55" s="99"/>
      <c r="K55" s="99"/>
      <c r="N55" s="60"/>
      <c r="O55" s="96" t="s">
        <v>197</v>
      </c>
      <c r="P55" s="78">
        <v>1.085083507</v>
      </c>
      <c r="Q55" s="99">
        <f t="shared" si="9"/>
        <v>1.085083507</v>
      </c>
      <c r="R55" s="58" t="s">
        <v>203</v>
      </c>
    </row>
    <row r="56" spans="1:18" x14ac:dyDescent="0.25">
      <c r="A56" s="99"/>
      <c r="B56" s="99"/>
      <c r="C56" s="99"/>
      <c r="D56" s="99"/>
      <c r="E56" s="99"/>
      <c r="F56" s="99"/>
      <c r="G56" s="99"/>
      <c r="I56" s="99"/>
      <c r="J56" s="99"/>
      <c r="K56" s="99"/>
      <c r="N56" s="60"/>
      <c r="O56" s="96" t="s">
        <v>198</v>
      </c>
      <c r="P56" s="78">
        <v>1.0240525229999999</v>
      </c>
      <c r="Q56" s="99">
        <f t="shared" si="9"/>
        <v>1.0240525229999999</v>
      </c>
      <c r="R56" s="58" t="s">
        <v>205</v>
      </c>
    </row>
    <row r="57" spans="1:18" x14ac:dyDescent="0.25">
      <c r="A57" s="99"/>
      <c r="B57" s="99"/>
      <c r="C57" s="99"/>
      <c r="D57" s="99"/>
      <c r="E57" s="99"/>
      <c r="F57" s="99"/>
      <c r="G57" s="99"/>
      <c r="I57" s="99"/>
      <c r="J57" s="99"/>
      <c r="K57" s="99"/>
      <c r="N57" s="60"/>
      <c r="O57" s="96" t="s">
        <v>199</v>
      </c>
      <c r="P57" s="78">
        <v>1.019923836</v>
      </c>
      <c r="Q57" s="99">
        <f t="shared" si="9"/>
        <v>1.019923836</v>
      </c>
      <c r="R57" s="58" t="s">
        <v>205</v>
      </c>
    </row>
    <row r="58" spans="1:18" x14ac:dyDescent="0.25">
      <c r="A58" s="99"/>
      <c r="B58" s="99"/>
      <c r="C58" s="99"/>
      <c r="D58" s="99"/>
      <c r="E58" s="99"/>
      <c r="F58" s="99"/>
      <c r="G58" s="99"/>
      <c r="I58" s="99"/>
      <c r="J58" s="99"/>
      <c r="K58" s="99"/>
      <c r="N58" s="60"/>
      <c r="O58" s="96" t="s">
        <v>200</v>
      </c>
      <c r="P58" s="78">
        <v>1.027986216</v>
      </c>
      <c r="Q58" s="99">
        <f t="shared" si="9"/>
        <v>1.027986216</v>
      </c>
      <c r="R58" s="58" t="s">
        <v>206</v>
      </c>
    </row>
    <row r="59" spans="1:18" x14ac:dyDescent="0.25">
      <c r="A59" s="99"/>
      <c r="B59" s="99"/>
      <c r="C59" s="99"/>
      <c r="D59" s="99"/>
      <c r="E59" s="99"/>
      <c r="F59" s="99"/>
      <c r="G59" s="99"/>
      <c r="I59" s="99"/>
      <c r="J59" s="99"/>
      <c r="K59" s="99"/>
      <c r="O59" s="96" t="s">
        <v>201</v>
      </c>
      <c r="P59" s="78">
        <v>1.0349152580000001</v>
      </c>
      <c r="Q59" s="99">
        <f t="shared" si="9"/>
        <v>1.0349152580000001</v>
      </c>
      <c r="R59" s="58" t="s">
        <v>203</v>
      </c>
    </row>
    <row r="60" spans="1:18" x14ac:dyDescent="0.25">
      <c r="A60" s="99"/>
      <c r="B60" s="99"/>
      <c r="C60" s="99"/>
      <c r="D60" s="99"/>
      <c r="E60" s="99"/>
      <c r="F60" s="99"/>
      <c r="G60" s="99"/>
      <c r="I60" s="99"/>
      <c r="J60" s="99"/>
      <c r="K60" s="99"/>
      <c r="O60" s="96"/>
      <c r="P60" s="52"/>
      <c r="Q60" s="99"/>
      <c r="R60" s="58"/>
    </row>
    <row r="61" spans="1:18" ht="15.75" thickBot="1" x14ac:dyDescent="0.3">
      <c r="A61" s="99"/>
      <c r="B61" s="99"/>
      <c r="C61" s="99"/>
      <c r="D61" s="99"/>
      <c r="E61" s="99"/>
      <c r="F61" s="99"/>
      <c r="G61" s="99"/>
      <c r="I61" s="99"/>
      <c r="J61" s="99"/>
      <c r="K61" s="99"/>
      <c r="L61" s="99"/>
      <c r="M61" s="99"/>
      <c r="N61" s="70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55">
        <v>4.8611111111111112E-2</v>
      </c>
      <c r="O62" s="96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O63" s="96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99"/>
      <c r="B64" s="99"/>
      <c r="C64" s="99"/>
      <c r="D64" s="99"/>
      <c r="E64" s="99"/>
      <c r="F64" s="99"/>
      <c r="G64" s="99"/>
      <c r="H64" s="99"/>
      <c r="J64" s="99"/>
      <c r="K64" s="99"/>
      <c r="L64" s="99"/>
      <c r="M64" s="99"/>
      <c r="O64" s="96" t="s">
        <v>46</v>
      </c>
      <c r="P64" s="50">
        <v>156.440731910842</v>
      </c>
      <c r="Q64" s="99">
        <f>P64/100</f>
        <v>1.56440731910842</v>
      </c>
      <c r="R64" s="58">
        <v>-8.6738403137775998E-6</v>
      </c>
    </row>
    <row r="65" spans="1:18" x14ac:dyDescent="0.25">
      <c r="A65" s="99"/>
      <c r="B65" s="99"/>
      <c r="C65" s="99"/>
      <c r="D65" s="99"/>
      <c r="E65" s="99"/>
      <c r="H65" s="99"/>
      <c r="I65" s="99"/>
      <c r="J65" s="99"/>
      <c r="K65" s="99"/>
      <c r="L65" s="99"/>
      <c r="M65" s="99"/>
      <c r="O65" s="96" t="s">
        <v>115</v>
      </c>
      <c r="P65" s="50">
        <v>-20.300935880694301</v>
      </c>
      <c r="Q65" s="99">
        <f t="shared" ref="Q65:Q71" si="10">P65/100</f>
        <v>-0.20300935880694301</v>
      </c>
      <c r="R65" s="58">
        <v>2.1648716178694401E-3</v>
      </c>
    </row>
    <row r="66" spans="1:18" x14ac:dyDescent="0.25">
      <c r="O66" s="96" t="s">
        <v>47</v>
      </c>
      <c r="P66" s="50">
        <v>75.916881283268793</v>
      </c>
      <c r="Q66" s="99">
        <f t="shared" si="10"/>
        <v>0.75916881283268789</v>
      </c>
      <c r="R66" s="58">
        <v>6.4758759358596297E-4</v>
      </c>
    </row>
    <row r="67" spans="1:18" x14ac:dyDescent="0.25">
      <c r="O67" s="96" t="s">
        <v>116</v>
      </c>
      <c r="P67" s="50">
        <v>-0.155506560051652</v>
      </c>
      <c r="Q67" s="99">
        <f t="shared" si="10"/>
        <v>-1.55506560051652E-3</v>
      </c>
      <c r="R67" s="58">
        <v>-1.47979634931223E-3</v>
      </c>
    </row>
    <row r="68" spans="1:18" x14ac:dyDescent="0.25">
      <c r="O68" s="96" t="s">
        <v>48</v>
      </c>
      <c r="P68" s="50">
        <v>41.338725991097199</v>
      </c>
      <c r="Q68" s="99">
        <f t="shared" si="10"/>
        <v>0.41338725991097197</v>
      </c>
      <c r="R68" s="58">
        <v>6.8870384835700903E-4</v>
      </c>
    </row>
    <row r="69" spans="1:18" x14ac:dyDescent="0.25">
      <c r="O69" s="96" t="s">
        <v>117</v>
      </c>
      <c r="P69" s="50">
        <v>-3.8398609004379098</v>
      </c>
      <c r="Q69" s="99">
        <f t="shared" si="10"/>
        <v>-3.8398609004379101E-2</v>
      </c>
      <c r="R69" s="58">
        <v>-1.3891657030102901E-3</v>
      </c>
    </row>
    <row r="70" spans="1:18" x14ac:dyDescent="0.25">
      <c r="O70" s="96" t="s">
        <v>49</v>
      </c>
      <c r="P70" s="50">
        <v>232.35762119293199</v>
      </c>
      <c r="Q70" s="99">
        <f t="shared" si="10"/>
        <v>2.32357621192932</v>
      </c>
      <c r="R70" s="58">
        <v>6.3899375327158804E-4</v>
      </c>
    </row>
    <row r="71" spans="1:18" x14ac:dyDescent="0.25">
      <c r="N71" s="70" t="s">
        <v>138</v>
      </c>
      <c r="O71" s="96" t="s">
        <v>82</v>
      </c>
      <c r="P71" s="50">
        <v>-20.456442236900301</v>
      </c>
      <c r="Q71" s="99">
        <f t="shared" si="10"/>
        <v>-0.20456442236900302</v>
      </c>
      <c r="R71" s="58">
        <v>6.8507826856001298E-4</v>
      </c>
    </row>
    <row r="72" spans="1:18" x14ac:dyDescent="0.25">
      <c r="N72" s="55">
        <v>0.47083333333333338</v>
      </c>
      <c r="O72" s="96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96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96" t="s">
        <v>52</v>
      </c>
      <c r="P74" s="50">
        <v>-23.569740833506799</v>
      </c>
      <c r="Q74" s="99">
        <f>P74/100</f>
        <v>-0.235697408335068</v>
      </c>
      <c r="R74" s="58">
        <v>-1.05523560178061E-3</v>
      </c>
    </row>
    <row r="75" spans="1:18" x14ac:dyDescent="0.25">
      <c r="O75" s="96" t="s">
        <v>118</v>
      </c>
      <c r="P75" s="50">
        <v>0.96859150246414105</v>
      </c>
      <c r="Q75" s="99">
        <f t="shared" ref="Q75:Q79" si="11">P75/100</f>
        <v>9.6859150246414102E-3</v>
      </c>
      <c r="R75" s="58">
        <v>-2.2375145874756201E-3</v>
      </c>
    </row>
    <row r="76" spans="1:18" x14ac:dyDescent="0.25">
      <c r="O76" s="96" t="s">
        <v>53</v>
      </c>
      <c r="P76" s="50">
        <v>29.247688021076399</v>
      </c>
      <c r="Q76" s="99">
        <f t="shared" si="11"/>
        <v>0.29247688021076401</v>
      </c>
      <c r="R76" s="58">
        <v>5.1585990707936401E-4</v>
      </c>
    </row>
    <row r="77" spans="1:18" x14ac:dyDescent="0.25">
      <c r="O77" s="96" t="s">
        <v>119</v>
      </c>
      <c r="P77" s="50">
        <v>-10.134384235994199</v>
      </c>
      <c r="Q77" s="99">
        <f t="shared" si="11"/>
        <v>-0.101343842359942</v>
      </c>
      <c r="R77" s="58">
        <v>-2.7105327863768802E-3</v>
      </c>
    </row>
    <row r="78" spans="1:18" x14ac:dyDescent="0.25">
      <c r="O78" s="96" t="s">
        <v>54</v>
      </c>
      <c r="P78" s="50">
        <v>4.9388912162000001E-5</v>
      </c>
      <c r="Q78" s="99">
        <f t="shared" si="11"/>
        <v>4.9388912162000003E-7</v>
      </c>
      <c r="R78" s="58">
        <v>6.5059278082477401E-7</v>
      </c>
    </row>
    <row r="79" spans="1:18" x14ac:dyDescent="0.25">
      <c r="N79" s="70" t="s">
        <v>139</v>
      </c>
      <c r="O79" s="96" t="s">
        <v>120</v>
      </c>
      <c r="P79" s="50">
        <v>-23.1382548362844</v>
      </c>
      <c r="Q79" s="99">
        <f t="shared" si="11"/>
        <v>-0.231382548362844</v>
      </c>
      <c r="R79" s="58">
        <v>1.7465773008429299E-7</v>
      </c>
    </row>
    <row r="80" spans="1:18" x14ac:dyDescent="0.25">
      <c r="N80" s="55">
        <v>0.8125</v>
      </c>
      <c r="O80" s="96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4:18" x14ac:dyDescent="0.25">
      <c r="O81" s="96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4:18" x14ac:dyDescent="0.25">
      <c r="O82" s="96" t="s">
        <v>56</v>
      </c>
      <c r="P82" s="50">
        <v>6.4193752642371704</v>
      </c>
      <c r="Q82" s="99">
        <f>P82/100</f>
        <v>6.4193752642371704E-2</v>
      </c>
      <c r="R82" s="58">
        <v>1.2851248455257599E-4</v>
      </c>
    </row>
    <row r="83" spans="14:18" x14ac:dyDescent="0.25">
      <c r="O83" s="96" t="s">
        <v>122</v>
      </c>
      <c r="P83" s="50">
        <v>1.57798981550307</v>
      </c>
      <c r="Q83" s="99">
        <f t="shared" ref="Q83:Q91" si="12">P83/100</f>
        <v>1.5779898155030701E-2</v>
      </c>
      <c r="R83" s="58">
        <v>1.0767413611616999E-3</v>
      </c>
    </row>
    <row r="84" spans="14:18" x14ac:dyDescent="0.25">
      <c r="O84" s="96" t="s">
        <v>57</v>
      </c>
      <c r="P84" s="50">
        <v>7.6111237412808599</v>
      </c>
      <c r="Q84" s="99">
        <f t="shared" si="12"/>
        <v>7.6111237412808605E-2</v>
      </c>
      <c r="R84" s="58">
        <v>1.6297137374082799E-5</v>
      </c>
    </row>
    <row r="85" spans="14:18" x14ac:dyDescent="0.25">
      <c r="O85" s="96" t="s">
        <v>121</v>
      </c>
      <c r="P85" s="50">
        <v>2.2749299623984598</v>
      </c>
      <c r="Q85" s="99">
        <f t="shared" si="12"/>
        <v>2.2749299623984597E-2</v>
      </c>
      <c r="R85" s="58">
        <v>9.80565804585901E-5</v>
      </c>
    </row>
    <row r="86" spans="14:18" x14ac:dyDescent="0.25">
      <c r="O86" s="96" t="s">
        <v>58</v>
      </c>
      <c r="P86" s="50">
        <v>17.236621109828601</v>
      </c>
      <c r="Q86" s="99">
        <f t="shared" si="12"/>
        <v>0.17236621109828601</v>
      </c>
      <c r="R86" s="58">
        <v>2.8072391037720099E-5</v>
      </c>
    </row>
    <row r="87" spans="14:18" x14ac:dyDescent="0.25">
      <c r="O87" s="96" t="s">
        <v>123</v>
      </c>
      <c r="P87" s="50">
        <v>6.2088690408799696</v>
      </c>
      <c r="Q87" s="99">
        <f t="shared" si="12"/>
        <v>6.2088690408799697E-2</v>
      </c>
      <c r="R87" s="58">
        <v>3.8053003130694002E-4</v>
      </c>
    </row>
    <row r="88" spans="14:18" x14ac:dyDescent="0.25">
      <c r="O88" s="96" t="s">
        <v>59</v>
      </c>
      <c r="P88" s="50">
        <v>1.4392071686730901</v>
      </c>
      <c r="Q88" s="99">
        <f t="shared" si="12"/>
        <v>1.4392071686730901E-2</v>
      </c>
      <c r="R88" s="58">
        <v>3.3901950999533699E-5</v>
      </c>
    </row>
    <row r="89" spans="14:18" x14ac:dyDescent="0.25">
      <c r="O89" s="96" t="s">
        <v>124</v>
      </c>
      <c r="P89" s="50">
        <v>0.52526799870488805</v>
      </c>
      <c r="Q89" s="99">
        <f t="shared" si="12"/>
        <v>5.2526799870488807E-3</v>
      </c>
      <c r="R89" s="58">
        <v>9.7871725652031802E-5</v>
      </c>
    </row>
    <row r="90" spans="14:18" x14ac:dyDescent="0.25">
      <c r="O90" s="96" t="s">
        <v>12</v>
      </c>
      <c r="P90" s="50">
        <v>-6.1</v>
      </c>
      <c r="Q90" s="99">
        <f t="shared" si="12"/>
        <v>-6.0999999999999999E-2</v>
      </c>
      <c r="R90" s="58">
        <v>-5.5804864002167998E-6</v>
      </c>
    </row>
    <row r="91" spans="14:18" x14ac:dyDescent="0.25">
      <c r="N91" s="70" t="s">
        <v>140</v>
      </c>
      <c r="O91" s="96" t="s">
        <v>20</v>
      </c>
      <c r="P91" s="50">
        <v>-1.6</v>
      </c>
      <c r="Q91" s="99">
        <f t="shared" si="12"/>
        <v>-1.6E-2</v>
      </c>
      <c r="R91" s="58">
        <v>5.2797756594065403E-5</v>
      </c>
    </row>
    <row r="92" spans="14:18" x14ac:dyDescent="0.25">
      <c r="N92" s="56" t="s">
        <v>145</v>
      </c>
      <c r="O92" s="96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4:18" x14ac:dyDescent="0.25">
      <c r="N93" s="47"/>
      <c r="O93" s="96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4:18" x14ac:dyDescent="0.25">
      <c r="N94" s="47"/>
      <c r="O94" s="96" t="s">
        <v>61</v>
      </c>
      <c r="P94" s="50">
        <v>6.1481308294477897</v>
      </c>
      <c r="Q94" s="99">
        <f>P94/100</f>
        <v>6.1481308294477899E-2</v>
      </c>
      <c r="R94" s="57">
        <v>-1.88116567434796E-5</v>
      </c>
    </row>
    <row r="95" spans="14:18" x14ac:dyDescent="0.25">
      <c r="N95" s="47"/>
      <c r="O95" s="96" t="s">
        <v>125</v>
      </c>
      <c r="P95" s="50">
        <v>6.1776975079165704</v>
      </c>
      <c r="Q95" s="99">
        <f t="shared" ref="Q95:Q107" si="13">P95/100</f>
        <v>6.1776975079165707E-2</v>
      </c>
      <c r="R95" s="57">
        <v>-4.4567340559324698E-4</v>
      </c>
    </row>
    <row r="96" spans="14:18" x14ac:dyDescent="0.25">
      <c r="N96" s="47"/>
      <c r="O96" s="96" t="s">
        <v>62</v>
      </c>
      <c r="P96" s="50">
        <v>10.1258308263922</v>
      </c>
      <c r="Q96" s="99">
        <f t="shared" si="13"/>
        <v>0.101258308263922</v>
      </c>
      <c r="R96" s="58">
        <v>-1.40656940313608E-4</v>
      </c>
    </row>
    <row r="97" spans="14:18" x14ac:dyDescent="0.25">
      <c r="N97" s="70" t="s">
        <v>141</v>
      </c>
      <c r="O97" s="96" t="s">
        <v>126</v>
      </c>
      <c r="P97" s="50">
        <v>4.8779939913553596</v>
      </c>
      <c r="Q97" s="99">
        <f t="shared" si="13"/>
        <v>4.8779939913553595E-2</v>
      </c>
      <c r="R97" s="57">
        <v>-6.3339605935184401E-4</v>
      </c>
    </row>
    <row r="98" spans="14:18" x14ac:dyDescent="0.25">
      <c r="N98" s="56" t="s">
        <v>146</v>
      </c>
      <c r="O98" s="96" t="s">
        <v>63</v>
      </c>
      <c r="P98" s="50">
        <v>-7.6</v>
      </c>
      <c r="Q98" s="99">
        <f t="shared" si="13"/>
        <v>-7.5999999999999998E-2</v>
      </c>
      <c r="R98" s="58">
        <v>-1.4483820858600399E-4</v>
      </c>
    </row>
    <row r="99" spans="14:18" x14ac:dyDescent="0.25">
      <c r="N99" s="70" t="s">
        <v>142</v>
      </c>
      <c r="O99" s="96" t="s">
        <v>127</v>
      </c>
      <c r="P99" s="50">
        <v>-1.6</v>
      </c>
      <c r="Q99" s="99">
        <f t="shared" si="13"/>
        <v>-1.6E-2</v>
      </c>
      <c r="R99" s="58">
        <v>-3.5573742834272E-3</v>
      </c>
    </row>
    <row r="100" spans="14:18" x14ac:dyDescent="0.25">
      <c r="N100" s="56" t="s">
        <v>147</v>
      </c>
      <c r="O100" s="96" t="s">
        <v>64</v>
      </c>
      <c r="P100" s="51">
        <v>-63.001699846354903</v>
      </c>
      <c r="Q100" s="99">
        <f t="shared" si="13"/>
        <v>-0.63001699846354908</v>
      </c>
      <c r="R100" s="58">
        <v>-9.5060452610995505E-4</v>
      </c>
    </row>
    <row r="101" spans="14:18" x14ac:dyDescent="0.25">
      <c r="O101" s="96" t="s">
        <v>128</v>
      </c>
      <c r="P101" s="50">
        <v>10.2039485868599</v>
      </c>
      <c r="Q101" s="99">
        <f t="shared" si="13"/>
        <v>0.102039485868599</v>
      </c>
      <c r="R101" s="58">
        <v>-5.1145973996759402E-3</v>
      </c>
    </row>
    <row r="102" spans="14:18" x14ac:dyDescent="0.25">
      <c r="O102" s="96" t="s">
        <v>65</v>
      </c>
      <c r="P102" s="50">
        <v>16.526211548050401</v>
      </c>
      <c r="Q102" s="99">
        <f t="shared" si="13"/>
        <v>0.16526211548050401</v>
      </c>
      <c r="R102" s="58">
        <v>3.0418249791705498E-4</v>
      </c>
    </row>
    <row r="103" spans="14:18" x14ac:dyDescent="0.25">
      <c r="O103" s="96" t="s">
        <v>129</v>
      </c>
      <c r="P103" s="52">
        <v>-1.34369314780613</v>
      </c>
      <c r="Q103" s="99">
        <f t="shared" si="13"/>
        <v>-1.34369314780613E-2</v>
      </c>
      <c r="R103" s="58">
        <v>-1.37670401876801E-3</v>
      </c>
    </row>
    <row r="104" spans="14:18" x14ac:dyDescent="0.25">
      <c r="O104" s="96" t="s">
        <v>66</v>
      </c>
      <c r="P104" s="52">
        <v>29.247637436823101</v>
      </c>
      <c r="Q104" s="99">
        <f t="shared" si="13"/>
        <v>0.29247637436823104</v>
      </c>
      <c r="R104" s="58">
        <v>2.2761940039589499E-4</v>
      </c>
    </row>
    <row r="105" spans="14:18" x14ac:dyDescent="0.25">
      <c r="O105" s="96" t="s">
        <v>130</v>
      </c>
      <c r="P105" s="52">
        <v>11.0919776937066</v>
      </c>
      <c r="Q105" s="99">
        <f t="shared" si="13"/>
        <v>0.11091977693706599</v>
      </c>
      <c r="R105" s="58">
        <v>-1.3983824680780001E-3</v>
      </c>
    </row>
    <row r="106" spans="14:18" x14ac:dyDescent="0.25">
      <c r="O106" s="96" t="s">
        <v>67</v>
      </c>
      <c r="P106" s="53">
        <v>-94.199996999999996</v>
      </c>
      <c r="Q106" s="99">
        <f t="shared" si="13"/>
        <v>-0.94199996999999991</v>
      </c>
      <c r="R106" s="58">
        <v>-2.81965662445027E-3</v>
      </c>
    </row>
    <row r="107" spans="14:18" x14ac:dyDescent="0.25">
      <c r="O107" s="96" t="s">
        <v>131</v>
      </c>
      <c r="P107" s="70">
        <f>21.4613437652587-19</f>
        <v>2.4613437652587002</v>
      </c>
      <c r="Q107" s="99">
        <f t="shared" si="13"/>
        <v>2.4613437652587004E-2</v>
      </c>
      <c r="R107" s="58">
        <v>-6.8701998242329402E-3</v>
      </c>
    </row>
    <row r="108" spans="14:18" x14ac:dyDescent="0.25">
      <c r="O108" s="96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4:18" x14ac:dyDescent="0.25">
      <c r="N109" s="70" t="s">
        <v>143</v>
      </c>
      <c r="O109" s="96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4:18" x14ac:dyDescent="0.25">
      <c r="N110" s="56" t="s">
        <v>148</v>
      </c>
      <c r="O110" s="96" t="s">
        <v>68</v>
      </c>
      <c r="P110" s="52">
        <v>4.9650161007164098</v>
      </c>
      <c r="Q110" s="99">
        <f>P110/100</f>
        <v>4.9650161007164101E-2</v>
      </c>
      <c r="R110" s="58">
        <v>1.15284947015369E-4</v>
      </c>
    </row>
    <row r="111" spans="14:18" x14ac:dyDescent="0.25">
      <c r="O111" s="96" t="s">
        <v>132</v>
      </c>
      <c r="P111" s="52">
        <v>0.52427629116916796</v>
      </c>
      <c r="Q111" s="99">
        <f t="shared" ref="Q111:Q113" si="14">P111/100</f>
        <v>5.2427629116916794E-3</v>
      </c>
      <c r="R111" s="58">
        <v>6.2348925580496799E-4</v>
      </c>
    </row>
    <row r="112" spans="14:18" x14ac:dyDescent="0.25">
      <c r="O112" s="96" t="s">
        <v>16</v>
      </c>
      <c r="P112" s="52">
        <v>-13.5</v>
      </c>
      <c r="Q112" s="99">
        <f t="shared" si="14"/>
        <v>-0.13500000000000001</v>
      </c>
      <c r="R112" s="58">
        <v>-1.30914832287277E-5</v>
      </c>
    </row>
    <row r="113" spans="14:19" x14ac:dyDescent="0.25">
      <c r="O113" s="96" t="s">
        <v>22</v>
      </c>
      <c r="P113" s="52">
        <v>-5.8</v>
      </c>
      <c r="Q113" s="99">
        <f t="shared" si="14"/>
        <v>-5.7999999999999996E-2</v>
      </c>
      <c r="R113" s="58">
        <v>1.15841086511394E-4</v>
      </c>
    </row>
    <row r="114" spans="14:19" x14ac:dyDescent="0.25">
      <c r="O114" s="96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s="70" t="s">
        <v>144</v>
      </c>
      <c r="O115" s="96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96" t="s">
        <v>69</v>
      </c>
      <c r="P116" s="52">
        <v>-2.8744036925517298</v>
      </c>
      <c r="Q116" s="99">
        <f>P116/100</f>
        <v>-2.8744036925517299E-2</v>
      </c>
      <c r="R116" s="58">
        <v>-9.7142222335186394E-5</v>
      </c>
    </row>
    <row r="117" spans="14:19" x14ac:dyDescent="0.25">
      <c r="O117" s="96" t="s">
        <v>133</v>
      </c>
      <c r="P117" s="52">
        <v>0.31779049296478201</v>
      </c>
      <c r="Q117" s="99">
        <f t="shared" ref="Q117:Q119" si="15">P117/100</f>
        <v>3.1779049296478202E-3</v>
      </c>
      <c r="R117" s="58">
        <v>-1.0332946463634299E-3</v>
      </c>
    </row>
    <row r="118" spans="14:19" x14ac:dyDescent="0.25">
      <c r="O118" s="96" t="s">
        <v>70</v>
      </c>
      <c r="P118" s="52">
        <v>-14.9</v>
      </c>
      <c r="Q118" s="99">
        <f t="shared" si="15"/>
        <v>-0.14899999999999999</v>
      </c>
      <c r="R118" s="58">
        <v>-4.6294745534552998E-5</v>
      </c>
    </row>
    <row r="119" spans="14:19" x14ac:dyDescent="0.25">
      <c r="O119" s="96" t="s">
        <v>134</v>
      </c>
      <c r="P119" s="52">
        <v>-5</v>
      </c>
      <c r="Q119" s="99">
        <f t="shared" si="15"/>
        <v>-0.05</v>
      </c>
      <c r="R119" s="58">
        <v>-4.2582952991622499E-5</v>
      </c>
    </row>
    <row r="120" spans="14:19" x14ac:dyDescent="0.25">
      <c r="O120" s="96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96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99"/>
      <c r="R122" s="3"/>
    </row>
    <row r="123" spans="14:19" x14ac:dyDescent="0.25">
      <c r="O123" s="48"/>
      <c r="P123" s="48"/>
      <c r="Q123" s="99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96"/>
      <c r="Q127" s="99"/>
    </row>
    <row r="128" spans="14:19" x14ac:dyDescent="0.25">
      <c r="P128" s="96"/>
      <c r="Q128" s="99"/>
    </row>
    <row r="129" spans="16:17" x14ac:dyDescent="0.25">
      <c r="P129" s="96"/>
      <c r="Q129" s="99"/>
    </row>
    <row r="130" spans="16:17" x14ac:dyDescent="0.25">
      <c r="P130" s="96"/>
      <c r="Q130" s="99"/>
    </row>
    <row r="131" spans="16:17" x14ac:dyDescent="0.25">
      <c r="P131" s="96"/>
      <c r="Q131" s="99"/>
    </row>
    <row r="132" spans="16:17" x14ac:dyDescent="0.25">
      <c r="P132" s="96"/>
      <c r="Q132" s="99"/>
    </row>
    <row r="133" spans="16:17" x14ac:dyDescent="0.25">
      <c r="P133" s="96"/>
      <c r="Q133" s="99"/>
    </row>
    <row r="134" spans="16:17" x14ac:dyDescent="0.25">
      <c r="P134" s="96"/>
      <c r="Q134" s="99"/>
    </row>
    <row r="135" spans="16:17" x14ac:dyDescent="0.25">
      <c r="P135" s="96"/>
      <c r="Q135" s="99"/>
    </row>
    <row r="136" spans="16:17" x14ac:dyDescent="0.25">
      <c r="P136" s="96"/>
      <c r="Q136" s="99"/>
    </row>
    <row r="137" spans="16:17" x14ac:dyDescent="0.25">
      <c r="P137" s="96"/>
      <c r="Q137" s="99"/>
    </row>
    <row r="138" spans="16:17" x14ac:dyDescent="0.25">
      <c r="P138" s="96"/>
      <c r="Q138" s="99"/>
    </row>
    <row r="139" spans="16:17" x14ac:dyDescent="0.25">
      <c r="P139" s="96"/>
      <c r="Q139" s="99"/>
    </row>
    <row r="140" spans="16:17" x14ac:dyDescent="0.25">
      <c r="P140" s="96"/>
      <c r="Q140" s="99"/>
    </row>
    <row r="141" spans="16:17" x14ac:dyDescent="0.25">
      <c r="P141" s="96"/>
      <c r="Q141" s="99"/>
    </row>
    <row r="142" spans="16:17" x14ac:dyDescent="0.25">
      <c r="P142" s="96"/>
      <c r="Q142" s="99"/>
    </row>
    <row r="143" spans="16:17" x14ac:dyDescent="0.25">
      <c r="P143" s="96"/>
      <c r="Q143" s="99"/>
    </row>
    <row r="144" spans="16:17" x14ac:dyDescent="0.25">
      <c r="P144" s="96"/>
      <c r="Q144" s="99"/>
    </row>
    <row r="145" spans="16:17" x14ac:dyDescent="0.25">
      <c r="P145" s="96"/>
      <c r="Q145" s="99"/>
    </row>
    <row r="146" spans="16:17" x14ac:dyDescent="0.25">
      <c r="P146" s="96"/>
      <c r="Q146" s="99"/>
    </row>
  </sheetData>
  <mergeCells count="4">
    <mergeCell ref="A1:L1"/>
    <mergeCell ref="C2:D2"/>
    <mergeCell ref="E2:I2"/>
    <mergeCell ref="J2:L2"/>
  </mergeCells>
  <pageMargins left="0.7" right="0.7" top="0.75" bottom="0.75" header="0.3" footer="0.3"/>
  <pageSetup scale="2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sqref="A1:L31"/>
    </sheetView>
  </sheetViews>
  <sheetFormatPr defaultRowHeight="15" x14ac:dyDescent="0.25"/>
  <cols>
    <col min="1" max="1" width="9.7109375" bestFit="1" customWidth="1"/>
    <col min="2" max="2" width="12.7109375" bestFit="1" customWidth="1"/>
    <col min="3" max="4" width="12.7109375" style="70" customWidth="1"/>
    <col min="5" max="6" width="12.7109375" bestFit="1" customWidth="1"/>
    <col min="7" max="7" width="12.7109375" style="70" customWidth="1"/>
    <col min="8" max="12" width="12.7109375" bestFit="1" customWidth="1"/>
    <col min="13" max="13" width="12.7109375" style="70" customWidth="1"/>
    <col min="14" max="14" width="12.7109375" customWidth="1"/>
    <col min="15" max="15" width="10.85546875" bestFit="1" customWidth="1"/>
    <col min="16" max="16" width="14.7109375" bestFit="1" customWidth="1"/>
    <col min="17" max="17" width="15.7109375" bestFit="1" customWidth="1"/>
    <col min="18" max="18" width="18.85546875" bestFit="1" customWidth="1"/>
    <col min="19" max="19" width="14" bestFit="1" customWidth="1"/>
  </cols>
  <sheetData>
    <row r="1" spans="1:20" ht="16.5" thickBot="1" x14ac:dyDescent="0.3">
      <c r="A1" s="115" t="s">
        <v>288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87"/>
      <c r="N1" s="43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44"/>
      <c r="B2" s="44" t="s">
        <v>8</v>
      </c>
      <c r="C2" s="116" t="s">
        <v>285</v>
      </c>
      <c r="D2" s="116"/>
      <c r="E2" s="116" t="s">
        <v>284</v>
      </c>
      <c r="F2" s="116"/>
      <c r="G2" s="116"/>
      <c r="H2" s="116"/>
      <c r="I2" s="116"/>
      <c r="J2" s="116" t="s">
        <v>74</v>
      </c>
      <c r="K2" s="116"/>
      <c r="L2" s="116"/>
      <c r="M2" s="4"/>
      <c r="N2" s="60" t="s">
        <v>137</v>
      </c>
      <c r="O2" s="46" t="s">
        <v>46</v>
      </c>
      <c r="P2" s="50">
        <v>156.440731910842</v>
      </c>
      <c r="Q2" s="1">
        <f>P2/100</f>
        <v>1.56440731910842</v>
      </c>
      <c r="R2" s="58"/>
      <c r="T2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46" t="s">
        <v>115</v>
      </c>
      <c r="P3" s="50">
        <v>-20.300935880694301</v>
      </c>
      <c r="Q3" s="1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1" t="s">
        <v>83</v>
      </c>
      <c r="B4" s="94">
        <v>1.05999477557869</v>
      </c>
      <c r="C4" s="94">
        <v>1.0599997016213201</v>
      </c>
      <c r="D4" s="88">
        <f>B4-C4</f>
        <v>-4.9260426300268279E-6</v>
      </c>
      <c r="E4" s="78">
        <v>1.0599997016213201</v>
      </c>
      <c r="F4" s="78"/>
      <c r="G4" s="78"/>
      <c r="H4" s="1"/>
      <c r="I4" s="1">
        <f>B4-E4</f>
        <v>-4.9260426300268279E-6</v>
      </c>
      <c r="J4" s="1"/>
      <c r="K4" s="1"/>
      <c r="L4" s="1"/>
      <c r="M4" s="88"/>
      <c r="N4" s="60"/>
      <c r="O4" s="46" t="s">
        <v>47</v>
      </c>
      <c r="P4" s="50">
        <v>75.916881283268793</v>
      </c>
      <c r="Q4" s="1">
        <f t="shared" si="0"/>
        <v>0.75916881283268789</v>
      </c>
      <c r="R4" s="58"/>
    </row>
    <row r="5" spans="1:20" x14ac:dyDescent="0.25">
      <c r="A5" s="1" t="s">
        <v>84</v>
      </c>
      <c r="B5" s="94">
        <v>1.0410686897743699</v>
      </c>
      <c r="C5" s="94">
        <v>1.04107363736397</v>
      </c>
      <c r="D5" s="94">
        <f t="shared" ref="D5:D31" si="1">B5-C5</f>
        <v>-4.9475896000128472E-6</v>
      </c>
      <c r="E5" s="78">
        <v>1.0410736914149099</v>
      </c>
      <c r="F5" s="78">
        <v>1.04107358331302</v>
      </c>
      <c r="G5" s="78"/>
      <c r="H5" s="1"/>
      <c r="I5" s="94">
        <f t="shared" ref="I5:I9" si="2">B5-E5</f>
        <v>-5.0016405399588848E-6</v>
      </c>
      <c r="J5" s="1">
        <f>B5-F5</f>
        <v>-4.8935386500748024E-6</v>
      </c>
      <c r="K5" s="1"/>
      <c r="L5" s="1"/>
      <c r="M5" s="88"/>
      <c r="N5" s="60"/>
      <c r="O5" s="46" t="s">
        <v>116</v>
      </c>
      <c r="P5" s="50">
        <v>-0.155506560051652</v>
      </c>
      <c r="Q5" s="1">
        <f t="shared" si="0"/>
        <v>-1.55506560051652E-3</v>
      </c>
      <c r="R5" s="58"/>
    </row>
    <row r="6" spans="1:20" x14ac:dyDescent="0.25">
      <c r="A6" s="1" t="s">
        <v>85</v>
      </c>
      <c r="B6" s="94">
        <v>0.98537560330584595</v>
      </c>
      <c r="C6" s="94">
        <v>0.98538068323789896</v>
      </c>
      <c r="D6" s="94">
        <f t="shared" si="1"/>
        <v>-5.0799320530092729E-6</v>
      </c>
      <c r="E6" s="78">
        <v>0.98538130846403305</v>
      </c>
      <c r="F6" s="78">
        <v>0.98538005801176498</v>
      </c>
      <c r="G6" s="78"/>
      <c r="H6" s="1"/>
      <c r="I6" s="94">
        <f t="shared" si="2"/>
        <v>-5.705158187097048E-6</v>
      </c>
      <c r="J6" s="94">
        <f t="shared" ref="J6:J26" si="3">B6-F6</f>
        <v>-4.45470591903252E-6</v>
      </c>
      <c r="K6" s="1"/>
      <c r="L6" s="1"/>
      <c r="M6" s="88"/>
      <c r="N6" s="60"/>
      <c r="O6" s="46" t="s">
        <v>48</v>
      </c>
      <c r="P6" s="50">
        <v>41.338725991097199</v>
      </c>
      <c r="Q6" s="1">
        <f t="shared" si="0"/>
        <v>0.41338725991097197</v>
      </c>
      <c r="R6" s="58"/>
    </row>
    <row r="7" spans="1:20" x14ac:dyDescent="0.25">
      <c r="A7" s="1" t="s">
        <v>150</v>
      </c>
      <c r="B7" s="94">
        <v>1.0069485784290699</v>
      </c>
      <c r="C7" s="94">
        <v>1.00694708163546</v>
      </c>
      <c r="D7" s="94">
        <f t="shared" si="1"/>
        <v>1.4967936099452572E-6</v>
      </c>
      <c r="E7" s="78">
        <v>1.0069536496127001</v>
      </c>
      <c r="F7" s="78">
        <v>1.0069525153168799</v>
      </c>
      <c r="G7" s="78"/>
      <c r="H7" s="94">
        <v>1.0069350799768</v>
      </c>
      <c r="I7" s="94">
        <f t="shared" si="2"/>
        <v>-5.0711836301342572E-6</v>
      </c>
      <c r="J7" s="94">
        <f t="shared" si="3"/>
        <v>-3.9368878099743654E-6</v>
      </c>
      <c r="K7" s="1"/>
      <c r="L7" s="1">
        <f>B7-H7</f>
        <v>1.3498452269944394E-5</v>
      </c>
      <c r="M7" s="88"/>
      <c r="N7" s="60"/>
      <c r="O7" s="46" t="s">
        <v>117</v>
      </c>
      <c r="P7" s="50">
        <v>-3.8398609004379098</v>
      </c>
      <c r="Q7" s="1">
        <f t="shared" si="0"/>
        <v>-3.8398609004379101E-2</v>
      </c>
      <c r="R7" s="58"/>
    </row>
    <row r="8" spans="1:20" x14ac:dyDescent="0.25">
      <c r="A8" s="1" t="s">
        <v>151</v>
      </c>
      <c r="B8" s="94">
        <v>1.0158116377075299</v>
      </c>
      <c r="C8" s="94">
        <v>1.0158118296590799</v>
      </c>
      <c r="D8" s="94">
        <f t="shared" si="1"/>
        <v>-1.9195154998818964E-7</v>
      </c>
      <c r="E8" s="78">
        <v>1.01581622827343</v>
      </c>
      <c r="F8" s="78">
        <v>1.0158153744587</v>
      </c>
      <c r="G8" s="78">
        <v>1.0158038862451</v>
      </c>
      <c r="I8" s="94">
        <f t="shared" si="2"/>
        <v>-4.5905659000755605E-6</v>
      </c>
      <c r="J8" s="94">
        <f t="shared" si="3"/>
        <v>-3.7367511700470146E-6</v>
      </c>
      <c r="K8" s="1">
        <f>B8-G8</f>
        <v>7.7514624299279689E-6</v>
      </c>
      <c r="L8" s="94"/>
      <c r="M8" s="88"/>
      <c r="N8" s="60"/>
      <c r="O8" s="46" t="s">
        <v>49</v>
      </c>
      <c r="P8" s="50">
        <v>232.35762119293199</v>
      </c>
      <c r="Q8" s="1">
        <f t="shared" si="0"/>
        <v>2.32357621192932</v>
      </c>
      <c r="R8" s="58"/>
    </row>
    <row r="9" spans="1:20" x14ac:dyDescent="0.25">
      <c r="A9" s="1" t="s">
        <v>152</v>
      </c>
      <c r="B9" s="94">
        <v>1.0049309967030799</v>
      </c>
      <c r="C9" s="94">
        <v>1.00492841525779</v>
      </c>
      <c r="D9" s="94">
        <f t="shared" si="1"/>
        <v>2.5814452899730611E-6</v>
      </c>
      <c r="E9" s="78">
        <v>1.0049288225782</v>
      </c>
      <c r="G9" s="78">
        <v>1.0049280079373799</v>
      </c>
      <c r="I9" s="94">
        <f t="shared" si="2"/>
        <v>2.1741248799056478E-6</v>
      </c>
      <c r="J9" s="94"/>
      <c r="K9" s="94">
        <f t="shared" ref="K9:K31" si="4">B9-G9</f>
        <v>2.9887657000404744E-6</v>
      </c>
      <c r="L9" s="94"/>
      <c r="M9" s="88"/>
      <c r="N9" s="60"/>
      <c r="O9" s="46" t="s">
        <v>82</v>
      </c>
      <c r="P9" s="50">
        <v>-20.456442236900301</v>
      </c>
      <c r="Q9" s="1">
        <f t="shared" si="0"/>
        <v>-0.20456442236900302</v>
      </c>
      <c r="R9" s="58"/>
    </row>
    <row r="10" spans="1:20" x14ac:dyDescent="0.25">
      <c r="A10" s="1" t="s">
        <v>153</v>
      </c>
      <c r="B10" s="94">
        <v>1.01654560910752</v>
      </c>
      <c r="C10" s="94">
        <v>1.01654488667501</v>
      </c>
      <c r="D10" s="94">
        <f t="shared" si="1"/>
        <v>7.2243251003634157E-7</v>
      </c>
      <c r="F10" s="78">
        <v>1.0165489370199501</v>
      </c>
      <c r="H10" s="70">
        <v>1.0165408363300701</v>
      </c>
      <c r="I10" s="89"/>
      <c r="J10" s="94">
        <f t="shared" si="3"/>
        <v>-3.3279124300733542E-6</v>
      </c>
      <c r="K10" s="94"/>
      <c r="L10" s="94">
        <f t="shared" ref="L10:L31" si="5">B10-H10</f>
        <v>4.7727774499239928E-6</v>
      </c>
      <c r="M10" s="88"/>
      <c r="N10" s="60" t="s">
        <v>138</v>
      </c>
      <c r="O10" s="46" t="s">
        <v>52</v>
      </c>
      <c r="P10" s="50">
        <v>-23.569740833506799</v>
      </c>
      <c r="Q10" s="1">
        <f>P10/100</f>
        <v>-0.235697408335068</v>
      </c>
      <c r="R10" s="58"/>
    </row>
    <row r="11" spans="1:20" x14ac:dyDescent="0.25">
      <c r="A11" s="1" t="s">
        <v>154</v>
      </c>
      <c r="B11" s="94">
        <v>1.0544046442934401</v>
      </c>
      <c r="C11" s="94">
        <v>1.05440842639559</v>
      </c>
      <c r="D11" s="94">
        <f t="shared" si="1"/>
        <v>-3.7821021499073737E-6</v>
      </c>
      <c r="F11" s="78">
        <v>1.05440842639559</v>
      </c>
      <c r="I11" s="89"/>
      <c r="J11" s="94">
        <f t="shared" si="3"/>
        <v>-3.7821021499073737E-6</v>
      </c>
      <c r="K11" s="94"/>
      <c r="L11" s="94"/>
      <c r="M11" s="88"/>
      <c r="N11" s="60" t="s">
        <v>173</v>
      </c>
      <c r="O11" s="46" t="s">
        <v>118</v>
      </c>
      <c r="P11" s="50">
        <v>0.96859150246414105</v>
      </c>
      <c r="Q11" s="1">
        <f t="shared" ref="Q11:Q15" si="6">P11/100</f>
        <v>9.6859150246414102E-3</v>
      </c>
      <c r="R11" s="58"/>
    </row>
    <row r="12" spans="1:20" x14ac:dyDescent="0.25">
      <c r="A12" s="1" t="s">
        <v>155</v>
      </c>
      <c r="B12" s="94">
        <v>0.99795122261570202</v>
      </c>
      <c r="C12" s="94">
        <v>0.99794996769674404</v>
      </c>
      <c r="D12" s="94">
        <f t="shared" si="1"/>
        <v>1.2549189579713627E-6</v>
      </c>
      <c r="F12" s="78">
        <v>0.99795295635585701</v>
      </c>
      <c r="H12" s="70">
        <v>0.99794697903762997</v>
      </c>
      <c r="I12" s="89"/>
      <c r="J12" s="94">
        <f t="shared" si="3"/>
        <v>-1.7337401549966103E-6</v>
      </c>
      <c r="K12" s="94"/>
      <c r="L12" s="94">
        <f t="shared" si="5"/>
        <v>4.2435780720495586E-6</v>
      </c>
      <c r="M12" s="88"/>
      <c r="N12" s="60"/>
      <c r="O12" s="46" t="s">
        <v>53</v>
      </c>
      <c r="P12" s="50">
        <v>29.247688021076399</v>
      </c>
      <c r="Q12" s="1">
        <f t="shared" si="6"/>
        <v>0.29247688021076401</v>
      </c>
      <c r="R12" s="58"/>
    </row>
    <row r="13" spans="1:20" x14ac:dyDescent="0.25">
      <c r="A13" s="1" t="s">
        <v>156</v>
      </c>
      <c r="B13" s="94">
        <v>0.99043738711110496</v>
      </c>
      <c r="C13" s="94">
        <v>0.99043329922193002</v>
      </c>
      <c r="D13" s="94">
        <f t="shared" si="1"/>
        <v>4.08788917494185E-6</v>
      </c>
      <c r="G13" s="78">
        <v>0.99043303771721203</v>
      </c>
      <c r="H13" s="70">
        <v>0.99043356072664801</v>
      </c>
      <c r="I13" s="89"/>
      <c r="J13" s="94"/>
      <c r="K13" s="94">
        <f t="shared" si="4"/>
        <v>4.3493938929328735E-6</v>
      </c>
      <c r="L13" s="94">
        <f t="shared" si="5"/>
        <v>3.8263844569508265E-6</v>
      </c>
      <c r="M13" s="88"/>
      <c r="N13" s="60"/>
      <c r="O13" s="46" t="s">
        <v>119</v>
      </c>
      <c r="P13" s="50">
        <v>-10.134384235994199</v>
      </c>
      <c r="Q13" s="1">
        <f t="shared" si="6"/>
        <v>-0.101343842359942</v>
      </c>
      <c r="R13" s="58"/>
    </row>
    <row r="14" spans="1:20" x14ac:dyDescent="0.25">
      <c r="A14" s="1" t="s">
        <v>157</v>
      </c>
      <c r="B14" s="94">
        <v>0.99358243743974495</v>
      </c>
      <c r="C14" s="94">
        <v>0.99357879471724397</v>
      </c>
      <c r="D14" s="94">
        <f t="shared" si="1"/>
        <v>3.6427225009738606E-6</v>
      </c>
      <c r="G14" s="78">
        <v>0.99357990430980803</v>
      </c>
      <c r="H14" s="70">
        <v>0.99357768512468103</v>
      </c>
      <c r="I14" s="89"/>
      <c r="J14" s="94"/>
      <c r="K14" s="94">
        <f t="shared" si="4"/>
        <v>2.5331299369213411E-6</v>
      </c>
      <c r="L14" s="94">
        <f t="shared" si="5"/>
        <v>4.7523150639161571E-6</v>
      </c>
      <c r="M14" s="88"/>
      <c r="N14" s="60"/>
      <c r="O14" s="46" t="s">
        <v>54</v>
      </c>
      <c r="P14" s="50">
        <v>4.9388912162000001E-5</v>
      </c>
      <c r="Q14" s="1">
        <f t="shared" si="6"/>
        <v>4.9388912162000003E-7</v>
      </c>
      <c r="R14" s="58"/>
    </row>
    <row r="15" spans="1:20" x14ac:dyDescent="0.25">
      <c r="A15" s="1" t="s">
        <v>158</v>
      </c>
      <c r="B15" s="94">
        <v>0.98674347394717699</v>
      </c>
      <c r="C15" s="94">
        <v>0.986741385905198</v>
      </c>
      <c r="D15" s="94">
        <f t="shared" si="1"/>
        <v>2.088041978987043E-6</v>
      </c>
      <c r="G15" s="78">
        <v>0.986741385905198</v>
      </c>
      <c r="I15" s="89"/>
      <c r="J15" s="94"/>
      <c r="K15" s="94">
        <f t="shared" si="4"/>
        <v>2.088041978987043E-6</v>
      </c>
      <c r="L15" s="94"/>
      <c r="M15" s="88"/>
      <c r="N15" s="60"/>
      <c r="O15" s="46" t="s">
        <v>120</v>
      </c>
      <c r="P15" s="50">
        <v>-23.1382548362844</v>
      </c>
      <c r="Q15" s="1">
        <f t="shared" si="6"/>
        <v>-0.231382548362844</v>
      </c>
      <c r="R15" s="58"/>
    </row>
    <row r="16" spans="1:20" x14ac:dyDescent="0.25">
      <c r="A16" s="1" t="s">
        <v>159</v>
      </c>
      <c r="B16" s="94">
        <v>0.98231520512326598</v>
      </c>
      <c r="C16" s="94">
        <v>0.98230473663935702</v>
      </c>
      <c r="D16" s="94">
        <f t="shared" si="1"/>
        <v>1.0468483908954163E-5</v>
      </c>
      <c r="E16" s="78"/>
      <c r="G16" s="78">
        <v>0.98231101960685996</v>
      </c>
      <c r="H16" s="70">
        <v>0.98229845367185298</v>
      </c>
      <c r="I16" s="89"/>
      <c r="J16" s="94"/>
      <c r="K16" s="94">
        <f t="shared" si="4"/>
        <v>4.1855164060189409E-6</v>
      </c>
      <c r="L16" s="94">
        <f t="shared" si="5"/>
        <v>1.6751451412999607E-5</v>
      </c>
      <c r="M16" s="88"/>
      <c r="N16" s="60" t="s">
        <v>139</v>
      </c>
      <c r="O16" s="46" t="s">
        <v>56</v>
      </c>
      <c r="P16" s="50">
        <v>6.4193752642371704</v>
      </c>
      <c r="Q16" s="1">
        <f>P16/100</f>
        <v>6.4193752642371704E-2</v>
      </c>
      <c r="R16" s="58"/>
    </row>
    <row r="17" spans="1:19" x14ac:dyDescent="0.25">
      <c r="A17" s="1" t="s">
        <v>160</v>
      </c>
      <c r="B17" s="94">
        <v>0.96825612557644003</v>
      </c>
      <c r="C17" s="94">
        <v>0.96824324628943403</v>
      </c>
      <c r="D17" s="94">
        <f t="shared" si="1"/>
        <v>1.2879287005995721E-5</v>
      </c>
      <c r="E17" s="78"/>
      <c r="G17" s="78">
        <v>0.96823583653021394</v>
      </c>
      <c r="H17" s="70">
        <v>0.96825065604865401</v>
      </c>
      <c r="I17" s="89"/>
      <c r="J17" s="94"/>
      <c r="K17" s="94">
        <f t="shared" si="4"/>
        <v>2.0289046226085183E-5</v>
      </c>
      <c r="L17" s="94">
        <f t="shared" si="5"/>
        <v>5.4695277860172808E-6</v>
      </c>
      <c r="M17" s="88"/>
      <c r="N17" s="60" t="s">
        <v>174</v>
      </c>
      <c r="O17" s="46" t="s">
        <v>122</v>
      </c>
      <c r="P17" s="50">
        <v>1.57798981550307</v>
      </c>
      <c r="Q17" s="1">
        <f t="shared" ref="Q17:Q25" si="7">P17/100</f>
        <v>1.5779898155030701E-2</v>
      </c>
      <c r="R17" s="58"/>
    </row>
    <row r="18" spans="1:19" s="70" customFormat="1" x14ac:dyDescent="0.25">
      <c r="A18" s="85" t="s">
        <v>86</v>
      </c>
      <c r="B18" s="94">
        <v>0</v>
      </c>
      <c r="C18" s="94">
        <v>0</v>
      </c>
      <c r="D18" s="94">
        <f t="shared" si="1"/>
        <v>0</v>
      </c>
      <c r="E18" s="78">
        <v>0</v>
      </c>
      <c r="I18" s="94">
        <f>B18-E18</f>
        <v>0</v>
      </c>
      <c r="J18" s="94"/>
      <c r="K18" s="94"/>
      <c r="L18" s="94"/>
      <c r="M18" s="88"/>
      <c r="N18" s="60"/>
      <c r="O18" s="46" t="s">
        <v>57</v>
      </c>
      <c r="P18" s="50">
        <v>7.6111237412808599</v>
      </c>
      <c r="Q18" s="1">
        <f t="shared" si="7"/>
        <v>7.6111237412808605E-2</v>
      </c>
      <c r="R18" s="58"/>
      <c r="S18"/>
    </row>
    <row r="19" spans="1:19" x14ac:dyDescent="0.25">
      <c r="A19" s="1" t="s">
        <v>87</v>
      </c>
      <c r="B19" s="94">
        <v>-9.0497308536075197E-2</v>
      </c>
      <c r="C19" s="70">
        <v>-9.0495004080614297E-2</v>
      </c>
      <c r="D19" s="94">
        <f t="shared" si="1"/>
        <v>-2.3044554608997458E-6</v>
      </c>
      <c r="E19" s="78">
        <v>-9.0496586798202897E-2</v>
      </c>
      <c r="F19" s="78">
        <v>-9.0493421363025697E-2</v>
      </c>
      <c r="I19" s="94">
        <f t="shared" ref="I19:I23" si="8">B19-E19</f>
        <v>-7.217378723001211E-7</v>
      </c>
      <c r="J19" s="94">
        <f t="shared" si="3"/>
        <v>-3.8871730494993706E-6</v>
      </c>
      <c r="K19" s="94"/>
      <c r="L19" s="94"/>
      <c r="M19" s="88"/>
      <c r="N19" s="60"/>
      <c r="O19" s="46" t="s">
        <v>121</v>
      </c>
      <c r="P19" s="50">
        <v>2.2749299623984598</v>
      </c>
      <c r="Q19" s="1">
        <f t="shared" si="7"/>
        <v>2.2749299623984597E-2</v>
      </c>
      <c r="R19" s="58"/>
    </row>
    <row r="20" spans="1:19" x14ac:dyDescent="0.25">
      <c r="A20" s="1" t="s">
        <v>88</v>
      </c>
      <c r="B20" s="70">
        <v>-0.22164571889663801</v>
      </c>
      <c r="C20" s="70">
        <v>-0.22164362857588699</v>
      </c>
      <c r="D20" s="94">
        <f t="shared" si="1"/>
        <v>-2.0903207510192257E-6</v>
      </c>
      <c r="E20" s="78">
        <v>-0.22164304462450601</v>
      </c>
      <c r="F20" s="78">
        <v>-0.22164421252726799</v>
      </c>
      <c r="I20" s="94">
        <f t="shared" si="8"/>
        <v>-2.6742721319916729E-6</v>
      </c>
      <c r="J20" s="94">
        <f t="shared" si="3"/>
        <v>-1.5063693700190228E-6</v>
      </c>
      <c r="K20" s="94"/>
      <c r="L20" s="94"/>
      <c r="M20" s="88"/>
      <c r="N20" s="60"/>
      <c r="O20" s="46" t="s">
        <v>58</v>
      </c>
      <c r="P20" s="50">
        <v>17.236621109828601</v>
      </c>
      <c r="Q20" s="1">
        <f t="shared" si="7"/>
        <v>0.17236621109828601</v>
      </c>
      <c r="R20" s="58"/>
    </row>
    <row r="21" spans="1:19" x14ac:dyDescent="0.25">
      <c r="A21" s="1" t="s">
        <v>161</v>
      </c>
      <c r="B21" s="70">
        <v>-0.18448669718473601</v>
      </c>
      <c r="C21" s="70">
        <v>-0.18448311517604801</v>
      </c>
      <c r="D21" s="94">
        <f t="shared" si="1"/>
        <v>-3.5820086879967405E-6</v>
      </c>
      <c r="E21" s="78">
        <v>-0.18448392409077399</v>
      </c>
      <c r="F21" s="78">
        <v>-0.18448489948859101</v>
      </c>
      <c r="H21" s="70">
        <v>-0.18448052194877801</v>
      </c>
      <c r="I21" s="94">
        <f t="shared" si="8"/>
        <v>-2.7730939620163042E-6</v>
      </c>
      <c r="J21" s="94">
        <f t="shared" si="3"/>
        <v>-1.7976961450005824E-6</v>
      </c>
      <c r="K21" s="94"/>
      <c r="L21" s="94">
        <f t="shared" si="5"/>
        <v>-6.1752359580002913E-6</v>
      </c>
      <c r="M21" s="88"/>
      <c r="N21" s="60"/>
      <c r="O21" s="46" t="s">
        <v>123</v>
      </c>
      <c r="P21" s="50">
        <v>6.2088690408799696</v>
      </c>
      <c r="Q21" s="1">
        <f t="shared" si="7"/>
        <v>6.2088690408799697E-2</v>
      </c>
      <c r="R21" s="58"/>
    </row>
    <row r="22" spans="1:19" x14ac:dyDescent="0.25">
      <c r="A22" s="1" t="s">
        <v>162</v>
      </c>
      <c r="B22" s="70">
        <v>-0.158410841039683</v>
      </c>
      <c r="C22" s="70">
        <v>-0.158407517853214</v>
      </c>
      <c r="D22" s="94">
        <f t="shared" si="1"/>
        <v>-3.3231864690064228E-6</v>
      </c>
      <c r="E22" s="78">
        <v>-0.158408654175522</v>
      </c>
      <c r="F22" s="78">
        <v>-0.158409012218196</v>
      </c>
      <c r="G22" s="78">
        <v>-0.15840488716592499</v>
      </c>
      <c r="I22" s="94">
        <f t="shared" si="8"/>
        <v>-2.1868641610078843E-6</v>
      </c>
      <c r="J22" s="94">
        <f t="shared" si="3"/>
        <v>-1.8288214869988106E-6</v>
      </c>
      <c r="K22" s="94">
        <f t="shared" si="4"/>
        <v>-5.9538737580133727E-6</v>
      </c>
      <c r="L22" s="94"/>
      <c r="M22" s="88"/>
      <c r="N22" s="60"/>
      <c r="O22" s="46" t="s">
        <v>59</v>
      </c>
      <c r="P22" s="50">
        <v>1.4392071686730901</v>
      </c>
      <c r="Q22" s="1">
        <f t="shared" si="7"/>
        <v>1.4392071686730901E-2</v>
      </c>
      <c r="R22" s="58"/>
    </row>
    <row r="23" spans="1:19" x14ac:dyDescent="0.25">
      <c r="A23" s="1" t="s">
        <v>163</v>
      </c>
      <c r="B23" s="70">
        <v>-0.26207421261853298</v>
      </c>
      <c r="C23" s="70">
        <v>-0.26206994036895798</v>
      </c>
      <c r="D23" s="94">
        <f t="shared" si="1"/>
        <v>-4.2722495749991651E-6</v>
      </c>
      <c r="E23" s="78">
        <v>-0.26206909640005899</v>
      </c>
      <c r="G23" s="78">
        <v>-0.26207078433785702</v>
      </c>
      <c r="I23" s="94">
        <f t="shared" si="8"/>
        <v>-5.1162184739883543E-6</v>
      </c>
      <c r="J23" s="94"/>
      <c r="K23" s="94">
        <f t="shared" si="4"/>
        <v>-3.4282806759544648E-6</v>
      </c>
      <c r="L23" s="94"/>
      <c r="M23" s="88"/>
      <c r="N23" s="60"/>
      <c r="O23" s="46" t="s">
        <v>124</v>
      </c>
      <c r="P23" s="50">
        <v>0.52526799870488805</v>
      </c>
      <c r="Q23" s="1">
        <f t="shared" si="7"/>
        <v>5.2526799870488807E-3</v>
      </c>
      <c r="R23" s="58"/>
    </row>
    <row r="24" spans="1:19" x14ac:dyDescent="0.25">
      <c r="A24" s="1" t="s">
        <v>164</v>
      </c>
      <c r="B24" s="70">
        <v>-0.24698613878575901</v>
      </c>
      <c r="C24" s="70">
        <v>-0.24698815398123899</v>
      </c>
      <c r="D24" s="94">
        <f t="shared" si="1"/>
        <v>2.0151954799874083E-6</v>
      </c>
      <c r="E24" s="78"/>
      <c r="F24" s="78">
        <v>-0.24698371524429699</v>
      </c>
      <c r="H24" s="70">
        <v>-0.246992592718181</v>
      </c>
      <c r="I24" s="1"/>
      <c r="J24" s="94">
        <f t="shared" si="3"/>
        <v>-2.4235414620155105E-6</v>
      </c>
      <c r="K24" s="94"/>
      <c r="L24" s="94">
        <f t="shared" si="5"/>
        <v>6.4539324219903271E-6</v>
      </c>
      <c r="M24" s="88"/>
      <c r="N24" s="60"/>
      <c r="O24" s="46" t="s">
        <v>12</v>
      </c>
      <c r="P24" s="50">
        <v>-6.1</v>
      </c>
      <c r="Q24" s="1">
        <f t="shared" si="7"/>
        <v>-6.0999999999999999E-2</v>
      </c>
      <c r="R24" s="58"/>
    </row>
    <row r="25" spans="1:19" x14ac:dyDescent="0.25">
      <c r="A25" s="1" t="s">
        <v>165</v>
      </c>
      <c r="B25" s="70">
        <v>-0.25618355897582701</v>
      </c>
      <c r="C25" s="70">
        <v>-0.256182166526431</v>
      </c>
      <c r="D25" s="94">
        <f t="shared" si="1"/>
        <v>-1.3924493960093542E-6</v>
      </c>
      <c r="E25" s="78"/>
      <c r="F25" s="78">
        <v>-0.256182166526431</v>
      </c>
      <c r="I25" s="1"/>
      <c r="J25" s="94">
        <f t="shared" si="3"/>
        <v>-1.3924493960093542E-6</v>
      </c>
      <c r="K25" s="94"/>
      <c r="L25" s="94"/>
      <c r="M25" s="88"/>
      <c r="N25" s="60"/>
      <c r="O25" s="46" t="s">
        <v>20</v>
      </c>
      <c r="P25" s="50">
        <v>-1.6</v>
      </c>
      <c r="Q25" s="1">
        <f t="shared" si="7"/>
        <v>-1.6E-2</v>
      </c>
      <c r="R25" s="58"/>
    </row>
    <row r="26" spans="1:19" x14ac:dyDescent="0.25">
      <c r="A26" s="1" t="s">
        <v>166</v>
      </c>
      <c r="B26" s="70">
        <v>-0.27412190223542499</v>
      </c>
      <c r="C26" s="70">
        <v>-0.27412310519893801</v>
      </c>
      <c r="D26" s="94">
        <f t="shared" si="1"/>
        <v>1.2029635130250682E-6</v>
      </c>
      <c r="E26" s="78"/>
      <c r="F26" s="78">
        <v>-0.274116961011173</v>
      </c>
      <c r="H26" s="70">
        <v>-0.27412924938670302</v>
      </c>
      <c r="I26" s="1"/>
      <c r="J26" s="94">
        <f t="shared" si="3"/>
        <v>-4.941224251986398E-6</v>
      </c>
      <c r="K26" s="94"/>
      <c r="L26" s="94">
        <f t="shared" si="5"/>
        <v>7.3471512780365344E-6</v>
      </c>
      <c r="M26" s="88"/>
      <c r="N26" s="60" t="s">
        <v>140</v>
      </c>
      <c r="O26" s="46" t="s">
        <v>61</v>
      </c>
      <c r="P26" s="50">
        <v>6.1481308294477897</v>
      </c>
      <c r="Q26" s="1">
        <f>P26/100</f>
        <v>6.1481308294477899E-2</v>
      </c>
      <c r="R26" s="57"/>
    </row>
    <row r="27" spans="1:19" x14ac:dyDescent="0.25">
      <c r="A27" s="1" t="s">
        <v>167</v>
      </c>
      <c r="B27" s="70">
        <v>-0.27529143375314102</v>
      </c>
      <c r="C27" s="70">
        <v>-0.27529183747997399</v>
      </c>
      <c r="D27" s="94">
        <f t="shared" si="1"/>
        <v>4.037268329648569E-7</v>
      </c>
      <c r="E27" s="78"/>
      <c r="F27" s="78"/>
      <c r="G27" s="78">
        <v>-0.275283690855601</v>
      </c>
      <c r="H27" s="70">
        <v>-0.27529998410434697</v>
      </c>
      <c r="I27" s="1"/>
      <c r="J27" s="1"/>
      <c r="K27" s="94">
        <f t="shared" si="4"/>
        <v>-7.7428975400195554E-6</v>
      </c>
      <c r="L27" s="94">
        <f t="shared" si="5"/>
        <v>8.5503512059492692E-6</v>
      </c>
      <c r="M27" s="88"/>
      <c r="N27" s="56" t="s">
        <v>175</v>
      </c>
      <c r="O27" s="46" t="s">
        <v>125</v>
      </c>
      <c r="P27" s="50">
        <v>6.1776975079165704</v>
      </c>
      <c r="Q27" s="1">
        <f t="shared" ref="Q27:Q30" si="9">P27/100</f>
        <v>6.1776975079165707E-2</v>
      </c>
      <c r="R27" s="57"/>
    </row>
    <row r="28" spans="1:19" x14ac:dyDescent="0.25">
      <c r="A28" s="1" t="s">
        <v>168</v>
      </c>
      <c r="B28" s="70">
        <v>-0.270326407772359</v>
      </c>
      <c r="C28" s="70">
        <v>-0.27032809476306302</v>
      </c>
      <c r="D28" s="94">
        <f t="shared" si="1"/>
        <v>1.6869907040195642E-6</v>
      </c>
      <c r="E28" s="78"/>
      <c r="F28" s="78"/>
      <c r="G28" s="78">
        <v>-0.27032228342655501</v>
      </c>
      <c r="H28" s="70">
        <v>-0.27033390609957098</v>
      </c>
      <c r="I28" s="1"/>
      <c r="J28" s="1"/>
      <c r="K28" s="94">
        <f t="shared" si="4"/>
        <v>-4.1243458039907921E-6</v>
      </c>
      <c r="L28" s="94">
        <f t="shared" si="5"/>
        <v>7.4983272119744093E-6</v>
      </c>
      <c r="M28" s="88"/>
      <c r="N28" s="61"/>
      <c r="O28" s="46" t="s">
        <v>62</v>
      </c>
      <c r="P28" s="50">
        <v>10.1258308263922</v>
      </c>
      <c r="Q28" s="1">
        <f t="shared" si="9"/>
        <v>0.101258308263922</v>
      </c>
      <c r="R28" s="58"/>
    </row>
    <row r="29" spans="1:19" x14ac:dyDescent="0.25">
      <c r="A29" s="1" t="s">
        <v>169</v>
      </c>
      <c r="B29" s="70">
        <v>-0.27392437565368799</v>
      </c>
      <c r="C29" s="70">
        <v>-0.27392310756709498</v>
      </c>
      <c r="D29" s="94">
        <f t="shared" si="1"/>
        <v>-1.2680865930092544E-6</v>
      </c>
      <c r="E29" s="78"/>
      <c r="F29" s="78"/>
      <c r="G29" s="78">
        <v>-0.27392310756709498</v>
      </c>
      <c r="I29" s="1"/>
      <c r="J29" s="1"/>
      <c r="K29" s="94">
        <f t="shared" si="4"/>
        <v>-1.2680865930092544E-6</v>
      </c>
      <c r="L29" s="94"/>
      <c r="M29" s="88"/>
      <c r="N29" s="61"/>
      <c r="O29" s="46" t="s">
        <v>126</v>
      </c>
      <c r="P29" s="50">
        <v>4.8779939913553596</v>
      </c>
      <c r="Q29" s="1">
        <f t="shared" si="9"/>
        <v>4.8779939913553595E-2</v>
      </c>
      <c r="R29" s="57"/>
    </row>
    <row r="30" spans="1:19" x14ac:dyDescent="0.25">
      <c r="A30" s="1" t="s">
        <v>170</v>
      </c>
      <c r="B30" s="70">
        <v>-0.274434092517713</v>
      </c>
      <c r="C30" s="70">
        <v>-0.27442811683323298</v>
      </c>
      <c r="D30" s="94">
        <f t="shared" si="1"/>
        <v>-5.9756844800196163E-6</v>
      </c>
      <c r="E30" s="78"/>
      <c r="F30" s="78"/>
      <c r="G30" s="78">
        <v>-0.27442991980982201</v>
      </c>
      <c r="H30" s="70">
        <v>-0.27442631385664301</v>
      </c>
      <c r="I30" s="1"/>
      <c r="J30" s="1"/>
      <c r="K30" s="94">
        <f t="shared" si="4"/>
        <v>-4.1727078909925552E-6</v>
      </c>
      <c r="L30" s="94">
        <f t="shared" si="5"/>
        <v>-7.7786610699903669E-6</v>
      </c>
      <c r="M30" s="88"/>
      <c r="N30" s="56" t="s">
        <v>176</v>
      </c>
      <c r="O30" s="46" t="s">
        <v>63</v>
      </c>
      <c r="P30" s="50">
        <v>-7.6</v>
      </c>
      <c r="Q30" s="1">
        <f t="shared" si="9"/>
        <v>-7.5999999999999998E-2</v>
      </c>
      <c r="R30" s="58"/>
    </row>
    <row r="31" spans="1:19" x14ac:dyDescent="0.25">
      <c r="A31" s="1" t="s">
        <v>171</v>
      </c>
      <c r="B31" s="70">
        <v>-0.28718451695640301</v>
      </c>
      <c r="C31" s="70">
        <v>-0.28717834331726699</v>
      </c>
      <c r="D31" s="94">
        <f t="shared" si="1"/>
        <v>-6.1736391360200926E-6</v>
      </c>
      <c r="E31" s="78"/>
      <c r="F31" s="78"/>
      <c r="G31" s="78">
        <v>-0.28716616958522601</v>
      </c>
      <c r="H31" s="70">
        <v>-0.28719051704930898</v>
      </c>
      <c r="I31" s="1"/>
      <c r="J31" s="1"/>
      <c r="K31" s="94">
        <f t="shared" si="4"/>
        <v>-1.8347371177007687E-5</v>
      </c>
      <c r="L31" s="94">
        <f t="shared" si="5"/>
        <v>6.000092905966703E-6</v>
      </c>
      <c r="M31" s="88"/>
      <c r="N31" s="60" t="s">
        <v>142</v>
      </c>
      <c r="O31" s="46" t="s">
        <v>127</v>
      </c>
      <c r="P31" s="50">
        <v>-1.6</v>
      </c>
      <c r="Q31" s="1">
        <f t="shared" ref="Q31:Q40" si="10">P31/100</f>
        <v>-1.6E-2</v>
      </c>
      <c r="R31" s="58"/>
    </row>
    <row r="32" spans="1:19" x14ac:dyDescent="0.25">
      <c r="N32" s="56" t="s">
        <v>177</v>
      </c>
      <c r="O32" s="46" t="s">
        <v>64</v>
      </c>
      <c r="P32" s="51">
        <v>-63.001699846354903</v>
      </c>
      <c r="Q32" s="1">
        <f t="shared" si="10"/>
        <v>-0.63001699846354908</v>
      </c>
      <c r="R32" s="58"/>
    </row>
    <row r="33" spans="1:18" x14ac:dyDescent="0.25">
      <c r="N33" s="60"/>
      <c r="O33" s="46" t="s">
        <v>128</v>
      </c>
      <c r="P33" s="50">
        <v>10.2039485868599</v>
      </c>
      <c r="Q33" s="1">
        <f t="shared" si="10"/>
        <v>0.102039485868599</v>
      </c>
      <c r="R33" s="58"/>
    </row>
    <row r="34" spans="1:18" x14ac:dyDescent="0.25">
      <c r="N34" s="60"/>
      <c r="O34" s="46" t="s">
        <v>65</v>
      </c>
      <c r="P34" s="50">
        <v>16.526211548050401</v>
      </c>
      <c r="Q34" s="1">
        <f t="shared" si="10"/>
        <v>0.16526211548050401</v>
      </c>
      <c r="R34" s="58"/>
    </row>
    <row r="35" spans="1:18" ht="15.75" x14ac:dyDescent="0.25">
      <c r="F35" s="49"/>
      <c r="G35" s="49"/>
      <c r="N35" s="60"/>
      <c r="O35" s="46" t="s">
        <v>129</v>
      </c>
      <c r="P35" s="52">
        <v>-1.34369314780613</v>
      </c>
      <c r="Q35" s="1">
        <f t="shared" si="10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46" t="s">
        <v>66</v>
      </c>
      <c r="P36" s="52">
        <v>29.247637436823101</v>
      </c>
      <c r="Q36" s="1">
        <f t="shared" si="10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46" t="s">
        <v>130</v>
      </c>
      <c r="P37" s="52">
        <v>11.0919776937066</v>
      </c>
      <c r="Q37" s="1">
        <f t="shared" si="10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46" t="s">
        <v>67</v>
      </c>
      <c r="P38" s="53">
        <v>-94.199996999999996</v>
      </c>
      <c r="Q38" s="1">
        <f t="shared" si="10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1"/>
      <c r="G39" s="84"/>
      <c r="H39" s="47"/>
      <c r="I39" s="47"/>
      <c r="J39" s="47"/>
      <c r="K39" s="47"/>
      <c r="L39" s="47"/>
      <c r="M39" s="47"/>
      <c r="N39" s="60" t="s">
        <v>143</v>
      </c>
      <c r="O39" s="46" t="s">
        <v>131</v>
      </c>
      <c r="P39">
        <f>21.4613437652587-19</f>
        <v>2.4613437652587002</v>
      </c>
      <c r="Q39" s="1">
        <f t="shared" si="10"/>
        <v>2.4613437652587004E-2</v>
      </c>
      <c r="R39" s="58"/>
    </row>
    <row r="40" spans="1:18" x14ac:dyDescent="0.25">
      <c r="A40" s="1"/>
      <c r="B40" s="1"/>
      <c r="C40" s="88"/>
      <c r="D40" s="88"/>
      <c r="E40" s="1"/>
      <c r="F40" s="1"/>
      <c r="G40" s="84"/>
      <c r="J40" s="1"/>
      <c r="K40" s="1"/>
      <c r="L40" s="1"/>
      <c r="M40" s="88"/>
      <c r="N40" s="56" t="s">
        <v>178</v>
      </c>
      <c r="O40" s="46" t="s">
        <v>68</v>
      </c>
      <c r="P40" s="52">
        <v>4.9650161007164098</v>
      </c>
      <c r="Q40" s="1">
        <f t="shared" si="10"/>
        <v>4.9650161007164101E-2</v>
      </c>
      <c r="R40" s="58"/>
    </row>
    <row r="41" spans="1:18" x14ac:dyDescent="0.25">
      <c r="A41" s="1"/>
      <c r="B41" s="1"/>
      <c r="C41" s="88"/>
      <c r="D41" s="88"/>
      <c r="F41" s="1"/>
      <c r="G41" s="84"/>
      <c r="J41" s="1"/>
      <c r="K41" s="1"/>
      <c r="L41" s="1"/>
      <c r="M41" s="88"/>
      <c r="N41" s="60"/>
      <c r="O41" s="46" t="s">
        <v>132</v>
      </c>
      <c r="P41" s="52">
        <v>0.52427629116916796</v>
      </c>
      <c r="Q41" s="1">
        <f t="shared" ref="Q41:Q43" si="11">P41/100</f>
        <v>5.2427629116916794E-3</v>
      </c>
      <c r="R41" s="58"/>
    </row>
    <row r="42" spans="1:18" x14ac:dyDescent="0.25">
      <c r="A42" s="1"/>
      <c r="B42" s="1"/>
      <c r="C42" s="88"/>
      <c r="D42" s="88"/>
      <c r="E42" s="1"/>
      <c r="F42" s="1"/>
      <c r="G42" s="84"/>
      <c r="J42" s="1"/>
      <c r="K42" s="1"/>
      <c r="L42" s="1"/>
      <c r="M42" s="88"/>
      <c r="N42" s="60"/>
      <c r="O42" s="46" t="s">
        <v>16</v>
      </c>
      <c r="P42" s="52">
        <v>-13.5</v>
      </c>
      <c r="Q42" s="1">
        <f t="shared" si="11"/>
        <v>-0.13500000000000001</v>
      </c>
      <c r="R42" s="58"/>
    </row>
    <row r="43" spans="1:18" x14ac:dyDescent="0.25">
      <c r="A43" s="1"/>
      <c r="B43" s="1"/>
      <c r="C43" s="88"/>
      <c r="D43" s="88"/>
      <c r="E43" s="1"/>
      <c r="J43" s="1"/>
      <c r="K43" s="1"/>
      <c r="L43" s="1"/>
      <c r="M43" s="88"/>
      <c r="N43" s="60" t="s">
        <v>144</v>
      </c>
      <c r="O43" s="46" t="s">
        <v>22</v>
      </c>
      <c r="P43" s="52">
        <v>-5.8</v>
      </c>
      <c r="Q43" s="1">
        <f t="shared" si="11"/>
        <v>-5.7999999999999996E-2</v>
      </c>
      <c r="R43" s="58"/>
    </row>
    <row r="44" spans="1:18" x14ac:dyDescent="0.25">
      <c r="A44" s="1"/>
      <c r="B44" s="1"/>
      <c r="C44" s="88"/>
      <c r="D44" s="88"/>
      <c r="E44" s="1"/>
      <c r="F44" s="1"/>
      <c r="G44" s="84"/>
      <c r="H44" s="1"/>
      <c r="I44" s="1"/>
      <c r="J44" s="1"/>
      <c r="K44" s="1"/>
      <c r="L44" s="1"/>
      <c r="M44" s="88"/>
      <c r="N44" s="56" t="s">
        <v>179</v>
      </c>
      <c r="O44" s="46" t="s">
        <v>69</v>
      </c>
      <c r="P44" s="52">
        <v>-2.8744036925517298</v>
      </c>
      <c r="Q44" s="1">
        <f>P44/100</f>
        <v>-2.8744036925517299E-2</v>
      </c>
      <c r="R44" s="58"/>
    </row>
    <row r="45" spans="1:18" x14ac:dyDescent="0.25">
      <c r="A45" s="1"/>
      <c r="B45" s="1"/>
      <c r="C45" s="88"/>
      <c r="D45" s="88"/>
      <c r="E45" s="1"/>
      <c r="F45" s="1"/>
      <c r="G45" s="84"/>
      <c r="H45" s="70"/>
      <c r="I45" s="1"/>
      <c r="J45" s="1"/>
      <c r="K45" s="1"/>
      <c r="L45" s="1"/>
      <c r="M45" s="88"/>
      <c r="N45" s="60"/>
      <c r="O45" s="46" t="s">
        <v>133</v>
      </c>
      <c r="P45" s="52">
        <v>0.31779049296478201</v>
      </c>
      <c r="Q45" s="1">
        <f t="shared" ref="Q45:Q51" si="12">P45/100</f>
        <v>3.1779049296478202E-3</v>
      </c>
      <c r="R45" s="58"/>
    </row>
    <row r="46" spans="1:18" x14ac:dyDescent="0.25">
      <c r="A46" s="1"/>
      <c r="B46" s="1"/>
      <c r="C46" s="88"/>
      <c r="D46" s="88"/>
      <c r="E46" s="1"/>
      <c r="F46" s="1"/>
      <c r="G46" s="84"/>
      <c r="H46" s="70"/>
      <c r="I46" s="1"/>
      <c r="J46" s="1"/>
      <c r="K46" s="1"/>
      <c r="L46" s="1"/>
      <c r="M46" s="88"/>
      <c r="N46" s="60"/>
      <c r="O46" s="46" t="s">
        <v>70</v>
      </c>
      <c r="P46" s="52">
        <v>-14.9</v>
      </c>
      <c r="Q46" s="1">
        <f t="shared" si="12"/>
        <v>-0.14899999999999999</v>
      </c>
      <c r="R46" s="58"/>
    </row>
    <row r="47" spans="1:18" x14ac:dyDescent="0.25">
      <c r="A47" s="1"/>
      <c r="B47" s="1"/>
      <c r="C47" s="88"/>
      <c r="D47" s="88"/>
      <c r="E47" s="1"/>
      <c r="F47" s="1"/>
      <c r="G47" s="84"/>
      <c r="H47" s="70"/>
      <c r="I47" s="1"/>
      <c r="J47" s="1"/>
      <c r="K47" s="1"/>
      <c r="L47" s="1"/>
      <c r="M47" s="88"/>
      <c r="N47" s="60" t="s">
        <v>190</v>
      </c>
      <c r="O47" s="46" t="s">
        <v>134</v>
      </c>
      <c r="P47" s="52">
        <v>-5</v>
      </c>
      <c r="Q47" s="1">
        <f t="shared" si="12"/>
        <v>-0.05</v>
      </c>
      <c r="R47" s="58"/>
    </row>
    <row r="48" spans="1:18" x14ac:dyDescent="0.25">
      <c r="A48" s="1"/>
      <c r="B48" s="1"/>
      <c r="C48" s="88"/>
      <c r="D48" s="88"/>
      <c r="E48" s="1"/>
      <c r="F48" s="1"/>
      <c r="G48" s="84"/>
      <c r="I48" s="1"/>
      <c r="J48" s="1"/>
      <c r="K48" s="1"/>
      <c r="L48" s="1"/>
      <c r="M48" s="88"/>
      <c r="N48" s="60" t="s">
        <v>202</v>
      </c>
      <c r="O48" s="77" t="s">
        <v>194</v>
      </c>
      <c r="P48" s="78">
        <v>72.934574594694098</v>
      </c>
      <c r="Q48" s="1">
        <f t="shared" si="12"/>
        <v>0.72934574594694102</v>
      </c>
      <c r="R48" s="58" t="s">
        <v>203</v>
      </c>
    </row>
    <row r="49" spans="1:18" s="70" customFormat="1" x14ac:dyDescent="0.25">
      <c r="A49" s="1"/>
      <c r="B49" s="1"/>
      <c r="C49" s="88"/>
      <c r="D49" s="88"/>
      <c r="E49" s="1"/>
      <c r="F49" s="1"/>
      <c r="G49" s="84"/>
      <c r="I49" s="1"/>
      <c r="J49" s="1"/>
      <c r="K49" s="1"/>
      <c r="L49" s="1"/>
      <c r="M49" s="88"/>
      <c r="N49" s="60"/>
      <c r="O49" s="77" t="s">
        <v>195</v>
      </c>
      <c r="P49" s="70">
        <v>3.5900360862934599</v>
      </c>
      <c r="Q49" s="1">
        <f>P49/100</f>
        <v>3.5900360862934598E-2</v>
      </c>
      <c r="R49" s="58" t="s">
        <v>203</v>
      </c>
    </row>
    <row r="50" spans="1:18" s="70" customFormat="1" x14ac:dyDescent="0.25">
      <c r="A50" s="1"/>
      <c r="B50" s="1"/>
      <c r="C50" s="88"/>
      <c r="D50" s="88"/>
      <c r="E50" s="1"/>
      <c r="F50" s="1"/>
      <c r="G50" s="84"/>
      <c r="I50" s="1"/>
      <c r="J50" s="1"/>
      <c r="K50" s="1"/>
      <c r="L50" s="1"/>
      <c r="M50" s="88"/>
      <c r="N50" s="60"/>
      <c r="O50" s="77" t="s">
        <v>192</v>
      </c>
      <c r="P50" s="52">
        <v>42.467165475154701</v>
      </c>
      <c r="Q50" s="1">
        <f t="shared" si="12"/>
        <v>0.424671654751547</v>
      </c>
      <c r="R50" s="58" t="s">
        <v>204</v>
      </c>
    </row>
    <row r="51" spans="1:18" s="70" customFormat="1" x14ac:dyDescent="0.25">
      <c r="A51" s="1"/>
      <c r="B51" s="1"/>
      <c r="C51" s="88"/>
      <c r="D51" s="88"/>
      <c r="E51" s="1"/>
      <c r="F51" s="1"/>
      <c r="G51" s="84"/>
      <c r="I51" s="1"/>
      <c r="J51" s="1"/>
      <c r="K51" s="1"/>
      <c r="L51" s="1"/>
      <c r="M51" s="88"/>
      <c r="N51" s="60"/>
      <c r="O51" s="77" t="s">
        <v>193</v>
      </c>
      <c r="P51" s="78">
        <v>-2.12732489205733</v>
      </c>
      <c r="Q51" s="1">
        <f t="shared" si="12"/>
        <v>-2.12732489205733E-2</v>
      </c>
      <c r="R51" s="58" t="s">
        <v>204</v>
      </c>
    </row>
    <row r="52" spans="1:18" s="70" customFormat="1" x14ac:dyDescent="0.25">
      <c r="A52" s="1"/>
      <c r="B52" s="1"/>
      <c r="C52" s="88"/>
      <c r="D52" s="88"/>
      <c r="E52" s="1"/>
      <c r="F52" s="1"/>
      <c r="G52" s="84"/>
      <c r="I52" s="1"/>
      <c r="J52" s="1"/>
      <c r="K52" s="1"/>
      <c r="L52" s="1"/>
      <c r="M52" s="88"/>
      <c r="N52" s="60"/>
      <c r="O52" s="77" t="s">
        <v>26</v>
      </c>
      <c r="P52" s="78">
        <v>1.059999943</v>
      </c>
      <c r="Q52" s="1">
        <f>P52</f>
        <v>1.059999943</v>
      </c>
      <c r="R52" s="58" t="s">
        <v>204</v>
      </c>
    </row>
    <row r="53" spans="1:18" s="70" customFormat="1" x14ac:dyDescent="0.25">
      <c r="A53" s="1"/>
      <c r="B53" s="1"/>
      <c r="C53" s="88"/>
      <c r="D53" s="88"/>
      <c r="E53" s="1"/>
      <c r="F53" s="1"/>
      <c r="G53" s="84"/>
      <c r="I53" s="1"/>
      <c r="J53" s="1"/>
      <c r="K53" s="1"/>
      <c r="L53" s="1"/>
      <c r="M53" s="88"/>
      <c r="N53" s="60"/>
      <c r="O53" s="79" t="s">
        <v>196</v>
      </c>
      <c r="P53" s="78">
        <v>1.028092515</v>
      </c>
      <c r="Q53" s="1">
        <f>P53</f>
        <v>1.028092515</v>
      </c>
      <c r="R53" s="58" t="s">
        <v>204</v>
      </c>
    </row>
    <row r="54" spans="1:18" s="70" customFormat="1" x14ac:dyDescent="0.25">
      <c r="A54" s="1"/>
      <c r="B54" s="1"/>
      <c r="C54" s="88"/>
      <c r="D54" s="88"/>
      <c r="E54" s="1"/>
      <c r="F54" s="1"/>
      <c r="G54" s="84"/>
      <c r="I54" s="1"/>
      <c r="J54" s="1"/>
      <c r="K54" s="1"/>
      <c r="N54" s="60"/>
      <c r="O54" s="79" t="s">
        <v>93</v>
      </c>
      <c r="P54" s="78">
        <v>1.009999997</v>
      </c>
      <c r="Q54" s="1">
        <f t="shared" ref="Q54:Q59" si="13">P54</f>
        <v>1.009999997</v>
      </c>
      <c r="R54" s="58" t="s">
        <v>203</v>
      </c>
    </row>
    <row r="55" spans="1:18" s="70" customFormat="1" x14ac:dyDescent="0.25">
      <c r="A55" s="1"/>
      <c r="B55" s="1"/>
      <c r="C55" s="88"/>
      <c r="D55" s="88"/>
      <c r="E55" s="1"/>
      <c r="F55" s="1"/>
      <c r="G55" s="84"/>
      <c r="I55" s="1"/>
      <c r="J55" s="1"/>
      <c r="K55" s="1"/>
      <c r="N55" s="60"/>
      <c r="O55" s="79" t="s">
        <v>197</v>
      </c>
      <c r="P55" s="78">
        <v>1.085083507</v>
      </c>
      <c r="Q55" s="1">
        <f t="shared" si="13"/>
        <v>1.085083507</v>
      </c>
      <c r="R55" s="58" t="s">
        <v>203</v>
      </c>
    </row>
    <row r="56" spans="1:18" s="70" customFormat="1" x14ac:dyDescent="0.25">
      <c r="A56" s="1"/>
      <c r="B56" s="1"/>
      <c r="C56" s="88"/>
      <c r="D56" s="88"/>
      <c r="E56" s="1"/>
      <c r="F56" s="1"/>
      <c r="G56" s="84"/>
      <c r="I56" s="1"/>
      <c r="J56" s="1"/>
      <c r="K56" s="1"/>
      <c r="N56" s="60"/>
      <c r="O56" s="79" t="s">
        <v>198</v>
      </c>
      <c r="P56" s="78">
        <v>1.0240525229999999</v>
      </c>
      <c r="Q56" s="1">
        <f t="shared" si="13"/>
        <v>1.0240525229999999</v>
      </c>
      <c r="R56" s="58" t="s">
        <v>205</v>
      </c>
    </row>
    <row r="57" spans="1:18" s="70" customFormat="1" x14ac:dyDescent="0.25">
      <c r="A57" s="1"/>
      <c r="B57" s="1"/>
      <c r="C57" s="88"/>
      <c r="D57" s="88"/>
      <c r="E57" s="1"/>
      <c r="F57" s="1"/>
      <c r="G57" s="84"/>
      <c r="I57" s="1"/>
      <c r="J57" s="1"/>
      <c r="K57" s="1"/>
      <c r="N57" s="60"/>
      <c r="O57" s="79" t="s">
        <v>199</v>
      </c>
      <c r="P57" s="78">
        <v>1.019923836</v>
      </c>
      <c r="Q57" s="1">
        <f t="shared" si="13"/>
        <v>1.019923836</v>
      </c>
      <c r="R57" s="58" t="s">
        <v>205</v>
      </c>
    </row>
    <row r="58" spans="1:18" s="70" customFormat="1" x14ac:dyDescent="0.25">
      <c r="A58" s="1"/>
      <c r="B58" s="1"/>
      <c r="C58" s="88"/>
      <c r="D58" s="88"/>
      <c r="E58" s="1"/>
      <c r="F58" s="1"/>
      <c r="G58" s="84"/>
      <c r="I58" s="1"/>
      <c r="J58" s="1"/>
      <c r="K58" s="1"/>
      <c r="N58" s="60"/>
      <c r="O58" s="79" t="s">
        <v>200</v>
      </c>
      <c r="P58" s="78">
        <v>1.027986216</v>
      </c>
      <c r="Q58" s="1">
        <f t="shared" si="13"/>
        <v>1.027986216</v>
      </c>
      <c r="R58" s="58" t="s">
        <v>206</v>
      </c>
    </row>
    <row r="59" spans="1:18" s="70" customFormat="1" x14ac:dyDescent="0.25">
      <c r="A59" s="1"/>
      <c r="B59" s="1"/>
      <c r="C59" s="88"/>
      <c r="D59" s="88"/>
      <c r="E59" s="1"/>
      <c r="F59" s="1"/>
      <c r="G59" s="84"/>
      <c r="I59" s="1"/>
      <c r="J59" s="1"/>
      <c r="K59" s="1"/>
      <c r="N59"/>
      <c r="O59" s="79" t="s">
        <v>201</v>
      </c>
      <c r="P59" s="78">
        <v>1.0349152580000001</v>
      </c>
      <c r="Q59" s="1">
        <f t="shared" si="13"/>
        <v>1.0349152580000001</v>
      </c>
      <c r="R59" s="58" t="s">
        <v>203</v>
      </c>
    </row>
    <row r="60" spans="1:18" s="70" customFormat="1" x14ac:dyDescent="0.25">
      <c r="A60" s="1"/>
      <c r="B60" s="1"/>
      <c r="C60" s="88"/>
      <c r="D60" s="88"/>
      <c r="E60" s="1"/>
      <c r="F60" s="1"/>
      <c r="G60" s="84"/>
      <c r="I60" s="1"/>
      <c r="J60" s="1"/>
      <c r="K60" s="1"/>
      <c r="N60"/>
      <c r="O60" s="46"/>
      <c r="P60" s="52"/>
      <c r="Q60" s="1"/>
      <c r="R60" s="58"/>
    </row>
    <row r="61" spans="1:18" ht="15.75" thickBot="1" x14ac:dyDescent="0.3">
      <c r="A61" s="1"/>
      <c r="B61" s="1"/>
      <c r="C61" s="88"/>
      <c r="D61" s="88"/>
      <c r="E61" s="1"/>
      <c r="F61" s="1"/>
      <c r="G61" s="84"/>
      <c r="I61" s="1"/>
      <c r="J61" s="1"/>
      <c r="K61" s="1"/>
      <c r="L61" s="1"/>
      <c r="M61" s="88"/>
      <c r="N61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1"/>
      <c r="B62" s="1"/>
      <c r="C62" s="88"/>
      <c r="D62" s="88"/>
      <c r="E62" s="1"/>
      <c r="F62" s="1"/>
      <c r="G62" s="84"/>
      <c r="H62" s="1"/>
      <c r="I62" s="1"/>
      <c r="J62" s="1"/>
      <c r="K62" s="1"/>
      <c r="L62" s="1"/>
      <c r="M62" s="88"/>
      <c r="N62" s="55">
        <v>4.8611111111111112E-2</v>
      </c>
      <c r="O62" s="42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1"/>
      <c r="B63" s="1"/>
      <c r="C63" s="88"/>
      <c r="D63" s="88"/>
      <c r="E63" s="1"/>
      <c r="F63" s="1"/>
      <c r="G63" s="84"/>
      <c r="H63" s="1"/>
      <c r="I63" s="1"/>
      <c r="J63" s="1"/>
      <c r="K63" s="1"/>
      <c r="L63" s="1"/>
      <c r="M63" s="88"/>
      <c r="O63" s="42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1"/>
      <c r="B64" s="1"/>
      <c r="C64" s="88"/>
      <c r="D64" s="88"/>
      <c r="E64" s="1"/>
      <c r="F64" s="1"/>
      <c r="G64" s="84"/>
      <c r="H64" s="1"/>
      <c r="J64" s="1"/>
      <c r="K64" s="1"/>
      <c r="L64" s="1"/>
      <c r="M64" s="88"/>
      <c r="O64" s="42" t="s">
        <v>46</v>
      </c>
      <c r="P64" s="50">
        <v>156.440731910842</v>
      </c>
      <c r="Q64" s="1">
        <f>P64/100</f>
        <v>1.56440731910842</v>
      </c>
      <c r="R64" s="58">
        <v>-8.6738403137775998E-6</v>
      </c>
    </row>
    <row r="65" spans="1:18" x14ac:dyDescent="0.25">
      <c r="A65" s="1"/>
      <c r="B65" s="1"/>
      <c r="C65" s="88"/>
      <c r="D65" s="88"/>
      <c r="E65" s="1"/>
      <c r="H65" s="1"/>
      <c r="I65" s="1"/>
      <c r="J65" s="1"/>
      <c r="K65" s="1"/>
      <c r="L65" s="1"/>
      <c r="M65" s="88"/>
      <c r="O65" s="42" t="s">
        <v>115</v>
      </c>
      <c r="P65" s="50">
        <v>-20.300935880694301</v>
      </c>
      <c r="Q65" s="1">
        <f t="shared" ref="Q65:Q71" si="14">P65/100</f>
        <v>-0.20300935880694301</v>
      </c>
      <c r="R65" s="58">
        <v>2.1648716178694401E-3</v>
      </c>
    </row>
    <row r="66" spans="1:18" x14ac:dyDescent="0.25">
      <c r="O66" s="42" t="s">
        <v>47</v>
      </c>
      <c r="P66" s="50">
        <v>75.916881283268793</v>
      </c>
      <c r="Q66" s="1">
        <f t="shared" si="14"/>
        <v>0.75916881283268789</v>
      </c>
      <c r="R66" s="58">
        <v>6.4758759358596297E-4</v>
      </c>
    </row>
    <row r="67" spans="1:18" x14ac:dyDescent="0.25">
      <c r="O67" s="42" t="s">
        <v>116</v>
      </c>
      <c r="P67" s="50">
        <v>-0.155506560051652</v>
      </c>
      <c r="Q67" s="1">
        <f t="shared" si="14"/>
        <v>-1.55506560051652E-3</v>
      </c>
      <c r="R67" s="58">
        <v>-1.47979634931223E-3</v>
      </c>
    </row>
    <row r="68" spans="1:18" x14ac:dyDescent="0.25">
      <c r="O68" s="42" t="s">
        <v>48</v>
      </c>
      <c r="P68" s="50">
        <v>41.338725991097199</v>
      </c>
      <c r="Q68" s="1">
        <f t="shared" si="14"/>
        <v>0.41338725991097197</v>
      </c>
      <c r="R68" s="58">
        <v>6.8870384835700903E-4</v>
      </c>
    </row>
    <row r="69" spans="1:18" x14ac:dyDescent="0.25">
      <c r="O69" s="42" t="s">
        <v>117</v>
      </c>
      <c r="P69" s="50">
        <v>-3.8398609004379098</v>
      </c>
      <c r="Q69" s="1">
        <f t="shared" si="14"/>
        <v>-3.8398609004379101E-2</v>
      </c>
      <c r="R69" s="58">
        <v>-1.3891657030102901E-3</v>
      </c>
    </row>
    <row r="70" spans="1:18" x14ac:dyDescent="0.25">
      <c r="O70" s="42" t="s">
        <v>49</v>
      </c>
      <c r="P70" s="50">
        <v>232.35762119293199</v>
      </c>
      <c r="Q70" s="1">
        <f t="shared" si="14"/>
        <v>2.32357621192932</v>
      </c>
      <c r="R70" s="58">
        <v>6.3899375327158804E-4</v>
      </c>
    </row>
    <row r="71" spans="1:18" x14ac:dyDescent="0.25">
      <c r="N71" t="s">
        <v>138</v>
      </c>
      <c r="O71" s="42" t="s">
        <v>82</v>
      </c>
      <c r="P71" s="50">
        <v>-20.456442236900301</v>
      </c>
      <c r="Q71" s="1">
        <f t="shared" si="14"/>
        <v>-0.20456442236900302</v>
      </c>
      <c r="R71" s="58">
        <v>6.8507826856001298E-4</v>
      </c>
    </row>
    <row r="72" spans="1:18" x14ac:dyDescent="0.25">
      <c r="N72" s="55">
        <v>0.47083333333333338</v>
      </c>
      <c r="O72" s="42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42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42" t="s">
        <v>52</v>
      </c>
      <c r="P74" s="50">
        <v>-23.569740833506799</v>
      </c>
      <c r="Q74" s="1">
        <f>P74/100</f>
        <v>-0.235697408335068</v>
      </c>
      <c r="R74" s="58">
        <v>-1.05523560178061E-3</v>
      </c>
    </row>
    <row r="75" spans="1:18" x14ac:dyDescent="0.25">
      <c r="O75" s="42" t="s">
        <v>118</v>
      </c>
      <c r="P75" s="50">
        <v>0.96859150246414105</v>
      </c>
      <c r="Q75" s="1">
        <f t="shared" ref="Q75:Q79" si="15">P75/100</f>
        <v>9.6859150246414102E-3</v>
      </c>
      <c r="R75" s="58">
        <v>-2.2375145874756201E-3</v>
      </c>
    </row>
    <row r="76" spans="1:18" x14ac:dyDescent="0.25">
      <c r="O76" s="42" t="s">
        <v>53</v>
      </c>
      <c r="P76" s="50">
        <v>29.247688021076399</v>
      </c>
      <c r="Q76" s="1">
        <f t="shared" si="15"/>
        <v>0.29247688021076401</v>
      </c>
      <c r="R76" s="58">
        <v>5.1585990707936401E-4</v>
      </c>
    </row>
    <row r="77" spans="1:18" x14ac:dyDescent="0.25">
      <c r="O77" s="42" t="s">
        <v>119</v>
      </c>
      <c r="P77" s="50">
        <v>-10.134384235994199</v>
      </c>
      <c r="Q77" s="1">
        <f t="shared" si="15"/>
        <v>-0.101343842359942</v>
      </c>
      <c r="R77" s="58">
        <v>-2.7105327863768802E-3</v>
      </c>
    </row>
    <row r="78" spans="1:18" x14ac:dyDescent="0.25">
      <c r="O78" s="42" t="s">
        <v>54</v>
      </c>
      <c r="P78" s="50">
        <v>4.9388912162000001E-5</v>
      </c>
      <c r="Q78" s="1">
        <f t="shared" si="15"/>
        <v>4.9388912162000003E-7</v>
      </c>
      <c r="R78" s="58">
        <v>6.5059278082477401E-7</v>
      </c>
    </row>
    <row r="79" spans="1:18" x14ac:dyDescent="0.25">
      <c r="N79" t="s">
        <v>139</v>
      </c>
      <c r="O79" s="42" t="s">
        <v>120</v>
      </c>
      <c r="P79" s="50">
        <v>-23.1382548362844</v>
      </c>
      <c r="Q79" s="1">
        <f t="shared" si="15"/>
        <v>-0.231382548362844</v>
      </c>
      <c r="R79" s="58">
        <v>1.7465773008429299E-7</v>
      </c>
    </row>
    <row r="80" spans="1:18" x14ac:dyDescent="0.25">
      <c r="N80" s="55">
        <v>0.8125</v>
      </c>
      <c r="O80" s="42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2:18" x14ac:dyDescent="0.25">
      <c r="O81" s="42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2:18" x14ac:dyDescent="0.25">
      <c r="O82" s="42" t="s">
        <v>56</v>
      </c>
      <c r="P82" s="50">
        <v>6.4193752642371704</v>
      </c>
      <c r="Q82" s="1">
        <f>P82/100</f>
        <v>6.4193752642371704E-2</v>
      </c>
      <c r="R82" s="58">
        <v>1.2851248455257599E-4</v>
      </c>
    </row>
    <row r="83" spans="12:18" x14ac:dyDescent="0.25">
      <c r="O83" s="42" t="s">
        <v>122</v>
      </c>
      <c r="P83" s="50">
        <v>1.57798981550307</v>
      </c>
      <c r="Q83" s="1">
        <f t="shared" ref="Q83:Q91" si="16">P83/100</f>
        <v>1.5779898155030701E-2</v>
      </c>
      <c r="R83" s="58">
        <v>1.0767413611616999E-3</v>
      </c>
    </row>
    <row r="84" spans="12:18" x14ac:dyDescent="0.25">
      <c r="O84" s="42" t="s">
        <v>57</v>
      </c>
      <c r="P84" s="50">
        <v>7.6111237412808599</v>
      </c>
      <c r="Q84" s="1">
        <f t="shared" si="16"/>
        <v>7.6111237412808605E-2</v>
      </c>
      <c r="R84" s="58">
        <v>1.6297137374082799E-5</v>
      </c>
    </row>
    <row r="85" spans="12:18" x14ac:dyDescent="0.25">
      <c r="O85" s="42" t="s">
        <v>121</v>
      </c>
      <c r="P85" s="50">
        <v>2.2749299623984598</v>
      </c>
      <c r="Q85" s="1">
        <f t="shared" si="16"/>
        <v>2.2749299623984597E-2</v>
      </c>
      <c r="R85" s="58">
        <v>9.80565804585901E-5</v>
      </c>
    </row>
    <row r="86" spans="12:18" x14ac:dyDescent="0.25">
      <c r="O86" s="42" t="s">
        <v>58</v>
      </c>
      <c r="P86" s="50">
        <v>17.236621109828601</v>
      </c>
      <c r="Q86" s="1">
        <f t="shared" si="16"/>
        <v>0.17236621109828601</v>
      </c>
      <c r="R86" s="58">
        <v>2.8072391037720099E-5</v>
      </c>
    </row>
    <row r="87" spans="12:18" x14ac:dyDescent="0.25">
      <c r="O87" s="42" t="s">
        <v>123</v>
      </c>
      <c r="P87" s="50">
        <v>6.2088690408799696</v>
      </c>
      <c r="Q87" s="1">
        <f t="shared" si="16"/>
        <v>6.2088690408799697E-2</v>
      </c>
      <c r="R87" s="58">
        <v>3.8053003130694002E-4</v>
      </c>
    </row>
    <row r="88" spans="12:18" x14ac:dyDescent="0.25">
      <c r="O88" s="42" t="s">
        <v>59</v>
      </c>
      <c r="P88" s="50">
        <v>1.4392071686730901</v>
      </c>
      <c r="Q88" s="1">
        <f t="shared" si="16"/>
        <v>1.4392071686730901E-2</v>
      </c>
      <c r="R88" s="58">
        <v>3.3901950999533699E-5</v>
      </c>
    </row>
    <row r="89" spans="12:18" x14ac:dyDescent="0.25">
      <c r="O89" s="42" t="s">
        <v>124</v>
      </c>
      <c r="P89" s="50">
        <v>0.52526799870488805</v>
      </c>
      <c r="Q89" s="1">
        <f t="shared" si="16"/>
        <v>5.2526799870488807E-3</v>
      </c>
      <c r="R89" s="58">
        <v>9.7871725652031802E-5</v>
      </c>
    </row>
    <row r="90" spans="12:18" x14ac:dyDescent="0.25">
      <c r="O90" s="42" t="s">
        <v>12</v>
      </c>
      <c r="P90" s="50">
        <v>-6.1</v>
      </c>
      <c r="Q90" s="1">
        <f t="shared" si="16"/>
        <v>-6.0999999999999999E-2</v>
      </c>
      <c r="R90" s="58">
        <v>-5.5804864002167998E-6</v>
      </c>
    </row>
    <row r="91" spans="12:18" x14ac:dyDescent="0.25">
      <c r="N91" t="s">
        <v>140</v>
      </c>
      <c r="O91" s="42" t="s">
        <v>20</v>
      </c>
      <c r="P91" s="50">
        <v>-1.6</v>
      </c>
      <c r="Q91" s="1">
        <f t="shared" si="16"/>
        <v>-1.6E-2</v>
      </c>
      <c r="R91" s="58">
        <v>5.2797756594065403E-5</v>
      </c>
    </row>
    <row r="92" spans="12:18" x14ac:dyDescent="0.25">
      <c r="N92" s="56" t="s">
        <v>145</v>
      </c>
      <c r="O92" s="42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2:18" x14ac:dyDescent="0.25">
      <c r="N93" s="47"/>
      <c r="O93" s="42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2:18" x14ac:dyDescent="0.25">
      <c r="L94" s="70"/>
      <c r="N94" s="47"/>
      <c r="O94" s="42" t="s">
        <v>61</v>
      </c>
      <c r="P94" s="50">
        <v>6.1481308294477897</v>
      </c>
      <c r="Q94" s="1">
        <f>P94/100</f>
        <v>6.1481308294477899E-2</v>
      </c>
      <c r="R94" s="57">
        <v>-1.88116567434796E-5</v>
      </c>
    </row>
    <row r="95" spans="12:18" x14ac:dyDescent="0.25">
      <c r="L95" s="70"/>
      <c r="N95" s="47"/>
      <c r="O95" s="42" t="s">
        <v>125</v>
      </c>
      <c r="P95" s="50">
        <v>6.1776975079165704</v>
      </c>
      <c r="Q95" s="1">
        <f t="shared" ref="Q95:Q107" si="17">P95/100</f>
        <v>6.1776975079165707E-2</v>
      </c>
      <c r="R95" s="57">
        <v>-4.4567340559324698E-4</v>
      </c>
    </row>
    <row r="96" spans="12:18" x14ac:dyDescent="0.25">
      <c r="L96" s="70"/>
      <c r="N96" s="47"/>
      <c r="O96" s="42" t="s">
        <v>62</v>
      </c>
      <c r="P96" s="50">
        <v>10.1258308263922</v>
      </c>
      <c r="Q96" s="1">
        <f t="shared" si="17"/>
        <v>0.101258308263922</v>
      </c>
      <c r="R96" s="58">
        <v>-1.40656940313608E-4</v>
      </c>
    </row>
    <row r="97" spans="12:18" x14ac:dyDescent="0.25">
      <c r="L97" s="70"/>
      <c r="N97" t="s">
        <v>141</v>
      </c>
      <c r="O97" s="42" t="s">
        <v>126</v>
      </c>
      <c r="P97" s="50">
        <v>4.8779939913553596</v>
      </c>
      <c r="Q97" s="1">
        <f t="shared" si="17"/>
        <v>4.8779939913553595E-2</v>
      </c>
      <c r="R97" s="57">
        <v>-6.3339605935184401E-4</v>
      </c>
    </row>
    <row r="98" spans="12:18" x14ac:dyDescent="0.25">
      <c r="L98" s="70"/>
      <c r="N98" s="56" t="s">
        <v>146</v>
      </c>
      <c r="O98" s="42" t="s">
        <v>63</v>
      </c>
      <c r="P98" s="50">
        <v>-7.6</v>
      </c>
      <c r="Q98" s="1">
        <f t="shared" si="17"/>
        <v>-7.5999999999999998E-2</v>
      </c>
      <c r="R98" s="58">
        <v>-1.4483820858600399E-4</v>
      </c>
    </row>
    <row r="99" spans="12:18" x14ac:dyDescent="0.25">
      <c r="L99" s="70"/>
      <c r="N99" t="s">
        <v>142</v>
      </c>
      <c r="O99" s="42" t="s">
        <v>127</v>
      </c>
      <c r="P99" s="50">
        <v>-1.6</v>
      </c>
      <c r="Q99" s="1">
        <f t="shared" si="17"/>
        <v>-1.6E-2</v>
      </c>
      <c r="R99" s="58">
        <v>-3.5573742834272E-3</v>
      </c>
    </row>
    <row r="100" spans="12:18" x14ac:dyDescent="0.25">
      <c r="L100" s="70"/>
      <c r="N100" s="56" t="s">
        <v>147</v>
      </c>
      <c r="O100" s="42" t="s">
        <v>64</v>
      </c>
      <c r="P100" s="51">
        <v>-63.001699846354903</v>
      </c>
      <c r="Q100" s="1">
        <f t="shared" si="17"/>
        <v>-0.63001699846354908</v>
      </c>
      <c r="R100" s="58">
        <v>-9.5060452610995505E-4</v>
      </c>
    </row>
    <row r="101" spans="12:18" x14ac:dyDescent="0.25">
      <c r="L101" s="70"/>
      <c r="O101" s="42" t="s">
        <v>128</v>
      </c>
      <c r="P101" s="50">
        <v>10.2039485868599</v>
      </c>
      <c r="Q101" s="1">
        <f t="shared" si="17"/>
        <v>0.102039485868599</v>
      </c>
      <c r="R101" s="58">
        <v>-5.1145973996759402E-3</v>
      </c>
    </row>
    <row r="102" spans="12:18" x14ac:dyDescent="0.25">
      <c r="L102" s="70"/>
      <c r="O102" s="42" t="s">
        <v>65</v>
      </c>
      <c r="P102" s="50">
        <v>16.526211548050401</v>
      </c>
      <c r="Q102" s="1">
        <f t="shared" si="17"/>
        <v>0.16526211548050401</v>
      </c>
      <c r="R102" s="58">
        <v>3.0418249791705498E-4</v>
      </c>
    </row>
    <row r="103" spans="12:18" x14ac:dyDescent="0.25">
      <c r="L103" s="70"/>
      <c r="O103" s="42" t="s">
        <v>129</v>
      </c>
      <c r="P103" s="52">
        <v>-1.34369314780613</v>
      </c>
      <c r="Q103" s="1">
        <f t="shared" si="17"/>
        <v>-1.34369314780613E-2</v>
      </c>
      <c r="R103" s="58">
        <v>-1.37670401876801E-3</v>
      </c>
    </row>
    <row r="104" spans="12:18" x14ac:dyDescent="0.25">
      <c r="L104" s="70"/>
      <c r="O104" s="42" t="s">
        <v>66</v>
      </c>
      <c r="P104" s="52">
        <v>29.247637436823101</v>
      </c>
      <c r="Q104" s="1">
        <f t="shared" si="17"/>
        <v>0.29247637436823104</v>
      </c>
      <c r="R104" s="58">
        <v>2.2761940039589499E-4</v>
      </c>
    </row>
    <row r="105" spans="12:18" x14ac:dyDescent="0.25">
      <c r="L105" s="70"/>
      <c r="O105" s="42" t="s">
        <v>130</v>
      </c>
      <c r="P105" s="52">
        <v>11.0919776937066</v>
      </c>
      <c r="Q105" s="1">
        <f t="shared" si="17"/>
        <v>0.11091977693706599</v>
      </c>
      <c r="R105" s="58">
        <v>-1.3983824680780001E-3</v>
      </c>
    </row>
    <row r="106" spans="12:18" x14ac:dyDescent="0.25">
      <c r="L106" s="70"/>
      <c r="O106" s="42" t="s">
        <v>67</v>
      </c>
      <c r="P106" s="53">
        <v>-94.199996999999996</v>
      </c>
      <c r="Q106" s="1">
        <f t="shared" si="17"/>
        <v>-0.94199996999999991</v>
      </c>
      <c r="R106" s="58">
        <v>-2.81965662445027E-3</v>
      </c>
    </row>
    <row r="107" spans="12:18" x14ac:dyDescent="0.25">
      <c r="L107" s="70"/>
      <c r="O107" s="42" t="s">
        <v>131</v>
      </c>
      <c r="P107">
        <f>21.4613437652587-19</f>
        <v>2.4613437652587002</v>
      </c>
      <c r="Q107" s="1">
        <f t="shared" si="17"/>
        <v>2.4613437652587004E-2</v>
      </c>
      <c r="R107" s="58">
        <v>-6.8701998242329402E-3</v>
      </c>
    </row>
    <row r="108" spans="12:18" x14ac:dyDescent="0.25">
      <c r="L108" s="70"/>
      <c r="O108" s="42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2:18" x14ac:dyDescent="0.25">
      <c r="L109" s="70"/>
      <c r="N109" t="s">
        <v>143</v>
      </c>
      <c r="O109" s="42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2:18" x14ac:dyDescent="0.25">
      <c r="N110" s="56" t="s">
        <v>148</v>
      </c>
      <c r="O110" s="42" t="s">
        <v>68</v>
      </c>
      <c r="P110" s="52">
        <v>4.9650161007164098</v>
      </c>
      <c r="Q110" s="1">
        <f>P110/100</f>
        <v>4.9650161007164101E-2</v>
      </c>
      <c r="R110" s="58">
        <v>1.15284947015369E-4</v>
      </c>
    </row>
    <row r="111" spans="12:18" x14ac:dyDescent="0.25">
      <c r="O111" s="42" t="s">
        <v>132</v>
      </c>
      <c r="P111" s="52">
        <v>0.52427629116916796</v>
      </c>
      <c r="Q111" s="1">
        <f t="shared" ref="Q111:Q113" si="18">P111/100</f>
        <v>5.2427629116916794E-3</v>
      </c>
      <c r="R111" s="58">
        <v>6.2348925580496799E-4</v>
      </c>
    </row>
    <row r="112" spans="12:18" x14ac:dyDescent="0.25">
      <c r="O112" s="42" t="s">
        <v>16</v>
      </c>
      <c r="P112" s="52">
        <v>-13.5</v>
      </c>
      <c r="Q112" s="1">
        <f t="shared" si="18"/>
        <v>-0.13500000000000001</v>
      </c>
      <c r="R112" s="58">
        <v>-1.30914832287277E-5</v>
      </c>
    </row>
    <row r="113" spans="14:19" x14ac:dyDescent="0.25">
      <c r="O113" s="42" t="s">
        <v>22</v>
      </c>
      <c r="P113" s="52">
        <v>-5.8</v>
      </c>
      <c r="Q113" s="1">
        <f t="shared" si="18"/>
        <v>-5.7999999999999996E-2</v>
      </c>
      <c r="R113" s="58">
        <v>1.15841086511394E-4</v>
      </c>
    </row>
    <row r="114" spans="14:19" x14ac:dyDescent="0.25">
      <c r="O114" s="42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t="s">
        <v>144</v>
      </c>
      <c r="O115" s="42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42" t="s">
        <v>69</v>
      </c>
      <c r="P116" s="52">
        <v>-2.8744036925517298</v>
      </c>
      <c r="Q116" s="1">
        <f>P116/100</f>
        <v>-2.8744036925517299E-2</v>
      </c>
      <c r="R116" s="58">
        <v>-9.7142222335186394E-5</v>
      </c>
    </row>
    <row r="117" spans="14:19" x14ac:dyDescent="0.25">
      <c r="O117" s="42" t="s">
        <v>133</v>
      </c>
      <c r="P117" s="52">
        <v>0.31779049296478201</v>
      </c>
      <c r="Q117" s="1">
        <f t="shared" ref="Q117:Q119" si="19">P117/100</f>
        <v>3.1779049296478202E-3</v>
      </c>
      <c r="R117" s="58">
        <v>-1.0332946463634299E-3</v>
      </c>
    </row>
    <row r="118" spans="14:19" x14ac:dyDescent="0.25">
      <c r="O118" s="42" t="s">
        <v>70</v>
      </c>
      <c r="P118" s="52">
        <v>-14.9</v>
      </c>
      <c r="Q118" s="1">
        <f t="shared" si="19"/>
        <v>-0.14899999999999999</v>
      </c>
      <c r="R118" s="58">
        <v>-4.6294745534552998E-5</v>
      </c>
    </row>
    <row r="119" spans="14:19" x14ac:dyDescent="0.25">
      <c r="O119" s="42" t="s">
        <v>134</v>
      </c>
      <c r="P119" s="52">
        <v>-5</v>
      </c>
      <c r="Q119" s="1">
        <f t="shared" si="19"/>
        <v>-0.05</v>
      </c>
      <c r="R119" s="58">
        <v>-4.2582952991622499E-5</v>
      </c>
    </row>
    <row r="120" spans="14:19" x14ac:dyDescent="0.25">
      <c r="O120" s="42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42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1"/>
      <c r="R122" s="3"/>
    </row>
    <row r="123" spans="14:19" x14ac:dyDescent="0.25">
      <c r="O123" s="48"/>
      <c r="P123" s="48"/>
      <c r="Q123" s="1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42"/>
      <c r="Q127" s="1"/>
    </row>
    <row r="128" spans="14:19" x14ac:dyDescent="0.25">
      <c r="P128" s="42"/>
      <c r="Q128" s="1"/>
    </row>
    <row r="129" spans="16:17" x14ac:dyDescent="0.25">
      <c r="P129" s="42"/>
      <c r="Q129" s="1"/>
    </row>
    <row r="130" spans="16:17" x14ac:dyDescent="0.25">
      <c r="P130" s="42"/>
      <c r="Q130" s="1"/>
    </row>
    <row r="131" spans="16:17" x14ac:dyDescent="0.25">
      <c r="P131" s="42"/>
      <c r="Q131" s="1"/>
    </row>
    <row r="132" spans="16:17" x14ac:dyDescent="0.25">
      <c r="P132" s="42"/>
      <c r="Q132" s="1"/>
    </row>
    <row r="133" spans="16:17" x14ac:dyDescent="0.25">
      <c r="P133" s="42"/>
      <c r="Q133" s="1"/>
    </row>
    <row r="134" spans="16:17" x14ac:dyDescent="0.25">
      <c r="P134" s="42"/>
      <c r="Q134" s="1"/>
    </row>
    <row r="135" spans="16:17" x14ac:dyDescent="0.25">
      <c r="P135" s="42"/>
      <c r="Q135" s="1"/>
    </row>
    <row r="136" spans="16:17" x14ac:dyDescent="0.25">
      <c r="P136" s="42"/>
      <c r="Q136" s="1"/>
    </row>
    <row r="137" spans="16:17" x14ac:dyDescent="0.25">
      <c r="P137" s="42"/>
      <c r="Q137" s="1"/>
    </row>
    <row r="138" spans="16:17" x14ac:dyDescent="0.25">
      <c r="P138" s="42"/>
      <c r="Q138" s="1"/>
    </row>
    <row r="139" spans="16:17" x14ac:dyDescent="0.25">
      <c r="P139" s="42"/>
      <c r="Q139" s="1"/>
    </row>
    <row r="140" spans="16:17" x14ac:dyDescent="0.25">
      <c r="P140" s="42"/>
      <c r="Q140" s="1"/>
    </row>
    <row r="141" spans="16:17" x14ac:dyDescent="0.25">
      <c r="P141" s="42"/>
      <c r="Q141" s="1"/>
    </row>
    <row r="142" spans="16:17" x14ac:dyDescent="0.25">
      <c r="P142" s="42"/>
      <c r="Q142" s="1"/>
    </row>
    <row r="143" spans="16:17" x14ac:dyDescent="0.25">
      <c r="P143" s="42"/>
      <c r="Q143" s="1"/>
    </row>
    <row r="144" spans="16:17" x14ac:dyDescent="0.25">
      <c r="P144" s="42"/>
      <c r="Q144" s="1"/>
    </row>
    <row r="145" spans="16:17" x14ac:dyDescent="0.25">
      <c r="P145" s="42"/>
      <c r="Q145" s="1"/>
    </row>
    <row r="146" spans="16:17" x14ac:dyDescent="0.25">
      <c r="P146" s="42"/>
      <c r="Q146" s="1"/>
    </row>
  </sheetData>
  <mergeCells count="4">
    <mergeCell ref="A1:L1"/>
    <mergeCell ref="E2:I2"/>
    <mergeCell ref="J2:L2"/>
    <mergeCell ref="C2:D2"/>
  </mergeCells>
  <pageMargins left="0.7" right="0.7" top="0.75" bottom="0.75" header="0.3" footer="0.3"/>
  <pageSetup scale="2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3 Bus</vt:lpstr>
      <vt:lpstr>3 Bus Debug</vt:lpstr>
      <vt:lpstr>3 Bus ADMM vs New Fcns</vt:lpstr>
      <vt:lpstr>14 Bus DC</vt:lpstr>
      <vt:lpstr>14 Bus ADMM H</vt:lpstr>
      <vt:lpstr>14 Bus Partitions</vt:lpstr>
      <vt:lpstr>14 Bus Debug</vt:lpstr>
      <vt:lpstr>14 Bus 2 Line</vt:lpstr>
      <vt:lpstr>14 Bus AC</vt:lpstr>
      <vt:lpstr>14 Bus AC (2)</vt:lpstr>
      <vt:lpstr>14 Bus Debug 2</vt:lpstr>
      <vt:lpstr>14 Bus Partitions (2)</vt:lpstr>
      <vt:lpstr>14 Bus 4 lines</vt:lpstr>
      <vt:lpstr>118 ADMM Results</vt:lpstr>
      <vt:lpstr>118 Bus h Debug</vt:lpstr>
      <vt:lpstr>118 Bus my H2</vt:lpstr>
      <vt:lpstr>118 Correct H2</vt:lpstr>
      <vt:lpstr>my H2 - correct H2</vt:lpstr>
      <vt:lpstr>IEEE 57 Debug</vt:lpstr>
      <vt:lpstr>IEEE 57 Debug Polar</vt:lpstr>
      <vt:lpstr>IEEE 57 Debug rect</vt:lpstr>
      <vt:lpstr>Sheet4</vt:lpstr>
      <vt:lpstr>Sheet5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2015-06-17T20:16:46Z</cp:lastPrinted>
  <dcterms:created xsi:type="dcterms:W3CDTF">2015-03-31T18:19:22Z</dcterms:created>
  <dcterms:modified xsi:type="dcterms:W3CDTF">2015-10-19T18:10:24Z</dcterms:modified>
</cp:coreProperties>
</file>