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 activeTab="2"/>
  </bookViews>
  <sheets>
    <sheet name="IEEE 14 Bus Partitions" sheetId="4" r:id="rId1"/>
    <sheet name="IEEE 14 Bus" sheetId="1" r:id="rId2"/>
    <sheet name="IEEE 14 Bus Timing" sheetId="6" r:id="rId3"/>
    <sheet name="IEEE 57 Bus Timing" sheetId="7" r:id="rId4"/>
    <sheet name="IEEE 118 Bus" sheetId="2" r:id="rId5"/>
    <sheet name="IEEE 300 Bus" sheetId="3" r:id="rId6"/>
  </sheets>
  <calcPr calcId="145621"/>
</workbook>
</file>

<file path=xl/calcChain.xml><?xml version="1.0" encoding="utf-8"?>
<calcChain xmlns="http://schemas.openxmlformats.org/spreadsheetml/2006/main">
  <c r="AH5" i="6" l="1"/>
  <c r="AH4" i="6" l="1"/>
  <c r="AH3" i="6"/>
  <c r="I20" i="7" l="1"/>
  <c r="I19" i="7"/>
  <c r="I17" i="7"/>
  <c r="I16" i="7"/>
  <c r="I18" i="7" s="1"/>
  <c r="J16" i="7" s="1"/>
  <c r="X15" i="7"/>
  <c r="I15" i="7"/>
  <c r="X14" i="7"/>
  <c r="I14" i="7"/>
  <c r="J14" i="7" s="1"/>
  <c r="X13" i="7"/>
  <c r="J13" i="7"/>
  <c r="I13" i="7"/>
  <c r="X12" i="7"/>
  <c r="I12" i="7"/>
  <c r="X11" i="7"/>
  <c r="I11" i="7"/>
  <c r="J11" i="7" s="1"/>
  <c r="X10" i="7"/>
  <c r="J10" i="7"/>
  <c r="I10" i="7"/>
  <c r="X9" i="7"/>
  <c r="I9" i="7"/>
  <c r="X8" i="7"/>
  <c r="I8" i="7"/>
  <c r="J8" i="7" s="1"/>
  <c r="X7" i="7"/>
  <c r="J7" i="7"/>
  <c r="I7" i="7"/>
  <c r="X6" i="7"/>
  <c r="I6" i="7"/>
  <c r="X5" i="7"/>
  <c r="I5" i="7"/>
  <c r="J5" i="7" s="1"/>
  <c r="X4" i="7"/>
  <c r="J4" i="7"/>
  <c r="I4" i="7"/>
  <c r="X3" i="7"/>
  <c r="I3" i="7"/>
  <c r="X2" i="7"/>
  <c r="I2" i="7"/>
  <c r="J2" i="7" s="1"/>
  <c r="J19" i="7" l="1"/>
  <c r="J17" i="7"/>
  <c r="J20" i="7"/>
  <c r="I2" i="6" l="1"/>
  <c r="I41" i="6"/>
  <c r="I40" i="6"/>
  <c r="I42" i="6" s="1"/>
  <c r="I38" i="6"/>
  <c r="I37" i="6"/>
  <c r="I39" i="6" s="1"/>
  <c r="J37" i="6" s="1"/>
  <c r="I35" i="6"/>
  <c r="I34" i="6"/>
  <c r="I32" i="6"/>
  <c r="I31" i="6"/>
  <c r="I33" i="6" s="1"/>
  <c r="J31" i="6" s="1"/>
  <c r="I29" i="6"/>
  <c r="I28" i="6"/>
  <c r="I30" i="6" s="1"/>
  <c r="J28" i="6" s="1"/>
  <c r="I26" i="6"/>
  <c r="I25" i="6"/>
  <c r="I27" i="6" s="1"/>
  <c r="J25" i="6" s="1"/>
  <c r="I23" i="6"/>
  <c r="I22" i="6"/>
  <c r="I3" i="6" l="1"/>
  <c r="J41" i="6"/>
  <c r="J40" i="6"/>
  <c r="J38" i="6"/>
  <c r="I36" i="6"/>
  <c r="J34" i="6" s="1"/>
  <c r="J32" i="6"/>
  <c r="J29" i="6"/>
  <c r="J26" i="6"/>
  <c r="I24" i="6"/>
  <c r="J22" i="6" s="1"/>
  <c r="I53" i="6"/>
  <c r="I52" i="6"/>
  <c r="I54" i="6" s="1"/>
  <c r="J52" i="6" s="1"/>
  <c r="I50" i="6"/>
  <c r="I49" i="6"/>
  <c r="I47" i="6"/>
  <c r="I46" i="6"/>
  <c r="I44" i="6"/>
  <c r="I43" i="6"/>
  <c r="I20" i="6"/>
  <c r="I19" i="6"/>
  <c r="I17" i="6"/>
  <c r="I16" i="6"/>
  <c r="I14" i="6"/>
  <c r="I13" i="6"/>
  <c r="I11" i="6"/>
  <c r="I10" i="6"/>
  <c r="I8" i="6"/>
  <c r="I7" i="6"/>
  <c r="AH2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I5" i="6"/>
  <c r="I4" i="6"/>
  <c r="I12" i="6" l="1"/>
  <c r="J10" i="6" s="1"/>
  <c r="I51" i="6"/>
  <c r="J49" i="6" s="1"/>
  <c r="I6" i="6"/>
  <c r="J2" i="6"/>
  <c r="J35" i="6"/>
  <c r="J23" i="6"/>
  <c r="I45" i="6"/>
  <c r="J43" i="6" s="1"/>
  <c r="I18" i="6"/>
  <c r="J16" i="6" s="1"/>
  <c r="J53" i="6"/>
  <c r="J50" i="6"/>
  <c r="J5" i="6"/>
  <c r="J4" i="6"/>
  <c r="I9" i="6"/>
  <c r="J7" i="6" s="1"/>
  <c r="I15" i="6"/>
  <c r="J13" i="6" s="1"/>
  <c r="I21" i="6"/>
  <c r="J19" i="6" s="1"/>
  <c r="I48" i="6"/>
  <c r="J46" i="6" s="1"/>
  <c r="J11" i="6"/>
  <c r="J44" i="6" l="1"/>
  <c r="J17" i="6"/>
  <c r="J47" i="6"/>
  <c r="J20" i="6"/>
  <c r="J14" i="6"/>
  <c r="J8" i="6"/>
</calcChain>
</file>

<file path=xl/sharedStrings.xml><?xml version="1.0" encoding="utf-8"?>
<sst xmlns="http://schemas.openxmlformats.org/spreadsheetml/2006/main" count="134" uniqueCount="43">
  <si>
    <t>Partitions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</si>
  <si>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</si>
  <si>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</si>
  <si>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</si>
  <si>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</si>
  <si>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</si>
  <si>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</si>
  <si>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</si>
  <si>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</si>
  <si>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</si>
  <si>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</si>
  <si>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Avg Time</t>
  </si>
  <si>
    <t>Bus List</t>
  </si>
  <si>
    <t>Number of Partitions</t>
  </si>
  <si>
    <t>IEEE 14 Bus Lists for Different Partition Numbers</t>
  </si>
  <si>
    <t>Central</t>
  </si>
  <si>
    <t>Trial</t>
  </si>
  <si>
    <t>Data</t>
  </si>
  <si>
    <t>Partitiont</t>
  </si>
  <si>
    <t>ADMMt</t>
  </si>
  <si>
    <t>Iter 1</t>
  </si>
  <si>
    <t>Iter 2</t>
  </si>
  <si>
    <t>Iter 3</t>
  </si>
  <si>
    <t>Iter 4</t>
  </si>
  <si>
    <t>Sum</t>
  </si>
  <si>
    <t>Total</t>
  </si>
  <si>
    <t>% of Total Time</t>
  </si>
  <si>
    <t>Partition</t>
  </si>
  <si>
    <t>Size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</si>
  <si>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</si>
  <si>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</si>
  <si>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</si>
  <si>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</si>
  <si>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</si>
  <si>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</si>
  <si>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</si>
  <si>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</si>
  <si>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</si>
  <si>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</si>
  <si>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14 Central</t>
  </si>
  <si>
    <t>57 Central</t>
  </si>
  <si>
    <t>118 Central</t>
  </si>
  <si>
    <t>300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</si>
</sst>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1" fillId="2" borderId="8" xfId="0" applyFont="1" applyFill="1" applyBorder="1"/>
    <xf numFmtId="0" fontId="0" fillId="0" borderId="8" xfId="0" applyBorder="1"/>
    <xf numFmtId="0" fontId="0" fillId="0" borderId="9" xfId="0" applyBorder="1"/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164" fontId="0" fillId="0" borderId="0" xfId="0" applyNumberFormat="1"/>
    <xf numFmtId="0" fontId="0" fillId="0" borderId="0" xfId="0" applyFill="1"/>
    <xf numFmtId="10" fontId="0" fillId="0" borderId="0" xfId="0" applyNumberFormat="1" applyFill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workbookViewId="0">
      <selection activeCell="R9" sqref="R9"/>
    </sheetView>
  </sheetViews>
  <sheetFormatPr defaultRowHeight="15" x14ac:dyDescent="0.25"/>
  <sheetData>
    <row r="1" spans="1:15" ht="16.5" thickBot="1" x14ac:dyDescent="0.3">
      <c r="A1" s="19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</row>
    <row r="2" spans="1:15" ht="15.75" thickBot="1" x14ac:dyDescent="0.3">
      <c r="A2" s="7"/>
      <c r="B2" s="17" t="s">
        <v>13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1:15" x14ac:dyDescent="0.25">
      <c r="A3" s="8" t="s">
        <v>12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2">
        <v>14</v>
      </c>
    </row>
    <row r="4" spans="1:15" x14ac:dyDescent="0.25">
      <c r="A4" s="9">
        <v>1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1</v>
      </c>
      <c r="H4" s="3">
        <v>3</v>
      </c>
      <c r="I4" s="3">
        <v>2</v>
      </c>
      <c r="J4" s="3">
        <v>2</v>
      </c>
      <c r="K4" s="3">
        <v>2</v>
      </c>
      <c r="L4" s="3">
        <v>1</v>
      </c>
      <c r="M4" s="3">
        <v>5</v>
      </c>
      <c r="N4" s="3">
        <v>4</v>
      </c>
      <c r="O4" s="4">
        <v>0</v>
      </c>
    </row>
    <row r="5" spans="1:15" x14ac:dyDescent="0.25">
      <c r="A5" s="9">
        <v>2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2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4</v>
      </c>
      <c r="N5" s="3">
        <v>5</v>
      </c>
      <c r="O5" s="4">
        <v>1</v>
      </c>
    </row>
    <row r="6" spans="1:15" x14ac:dyDescent="0.25">
      <c r="A6" s="9">
        <v>3</v>
      </c>
      <c r="B6" s="3">
        <v>0</v>
      </c>
      <c r="C6" s="3">
        <v>0</v>
      </c>
      <c r="D6" s="3">
        <v>1</v>
      </c>
      <c r="E6" s="3">
        <v>1</v>
      </c>
      <c r="F6" s="3">
        <v>1</v>
      </c>
      <c r="G6" s="3">
        <v>2</v>
      </c>
      <c r="H6" s="3">
        <v>4</v>
      </c>
      <c r="I6" s="3">
        <v>3</v>
      </c>
      <c r="J6" s="3">
        <v>3</v>
      </c>
      <c r="K6" s="3">
        <v>3</v>
      </c>
      <c r="L6" s="3">
        <v>3</v>
      </c>
      <c r="M6" s="3">
        <v>4</v>
      </c>
      <c r="N6" s="3">
        <v>3</v>
      </c>
      <c r="O6" s="4">
        <v>2</v>
      </c>
    </row>
    <row r="7" spans="1:15" x14ac:dyDescent="0.25">
      <c r="A7" s="9">
        <v>4</v>
      </c>
      <c r="B7" s="3">
        <v>0</v>
      </c>
      <c r="C7" s="3">
        <v>0</v>
      </c>
      <c r="D7" s="3">
        <v>1</v>
      </c>
      <c r="E7" s="3">
        <v>0</v>
      </c>
      <c r="F7" s="3">
        <v>1</v>
      </c>
      <c r="G7" s="3">
        <v>2</v>
      </c>
      <c r="H7" s="3">
        <v>4</v>
      </c>
      <c r="I7" s="3">
        <v>1</v>
      </c>
      <c r="J7" s="3">
        <v>0</v>
      </c>
      <c r="K7" s="3">
        <v>4</v>
      </c>
      <c r="L7" s="3">
        <v>4</v>
      </c>
      <c r="M7" s="3">
        <v>1</v>
      </c>
      <c r="N7" s="3">
        <v>0</v>
      </c>
      <c r="O7" s="4">
        <v>3</v>
      </c>
    </row>
    <row r="8" spans="1:15" x14ac:dyDescent="0.25">
      <c r="A8" s="9">
        <v>5</v>
      </c>
      <c r="B8" s="3">
        <v>0</v>
      </c>
      <c r="C8" s="3">
        <v>0</v>
      </c>
      <c r="D8" s="3">
        <v>1</v>
      </c>
      <c r="E8" s="3">
        <v>1</v>
      </c>
      <c r="F8" s="3">
        <v>0</v>
      </c>
      <c r="G8" s="3">
        <v>1</v>
      </c>
      <c r="H8" s="3">
        <v>5</v>
      </c>
      <c r="I8" s="3">
        <v>2</v>
      </c>
      <c r="J8" s="3">
        <v>2</v>
      </c>
      <c r="K8" s="3">
        <v>4</v>
      </c>
      <c r="L8" s="3">
        <v>0</v>
      </c>
      <c r="M8" s="3">
        <v>3</v>
      </c>
      <c r="N8" s="3">
        <v>5</v>
      </c>
      <c r="O8" s="4">
        <v>4</v>
      </c>
    </row>
    <row r="9" spans="1:15" x14ac:dyDescent="0.25">
      <c r="A9" s="9">
        <v>6</v>
      </c>
      <c r="B9" s="3">
        <v>0</v>
      </c>
      <c r="C9" s="3">
        <v>1</v>
      </c>
      <c r="D9" s="3">
        <v>0</v>
      </c>
      <c r="E9" s="3">
        <v>3</v>
      </c>
      <c r="F9" s="3">
        <v>2</v>
      </c>
      <c r="G9" s="3">
        <v>4</v>
      </c>
      <c r="H9" s="3">
        <v>5</v>
      </c>
      <c r="I9" s="3">
        <v>7</v>
      </c>
      <c r="J9" s="3">
        <v>8</v>
      </c>
      <c r="K9" s="3">
        <v>9</v>
      </c>
      <c r="L9" s="3">
        <v>6</v>
      </c>
      <c r="M9" s="3">
        <v>6</v>
      </c>
      <c r="N9" s="3">
        <v>9</v>
      </c>
      <c r="O9" s="4">
        <v>5</v>
      </c>
    </row>
    <row r="10" spans="1:15" x14ac:dyDescent="0.25">
      <c r="A10" s="9">
        <v>7</v>
      </c>
      <c r="B10" s="3">
        <v>0</v>
      </c>
      <c r="C10" s="3">
        <v>0</v>
      </c>
      <c r="D10" s="3">
        <v>2</v>
      </c>
      <c r="E10" s="3">
        <v>0</v>
      </c>
      <c r="F10" s="3">
        <v>4</v>
      </c>
      <c r="G10" s="3">
        <v>0</v>
      </c>
      <c r="H10" s="3">
        <v>0</v>
      </c>
      <c r="I10" s="3">
        <v>1</v>
      </c>
      <c r="J10" s="3">
        <v>1</v>
      </c>
      <c r="K10" s="3">
        <v>0</v>
      </c>
      <c r="L10" s="3">
        <v>4</v>
      </c>
      <c r="M10" s="3">
        <v>2</v>
      </c>
      <c r="N10" s="3">
        <v>2</v>
      </c>
      <c r="O10" s="4">
        <v>6</v>
      </c>
    </row>
    <row r="11" spans="1:15" x14ac:dyDescent="0.25">
      <c r="A11" s="9">
        <v>8</v>
      </c>
      <c r="B11" s="3">
        <v>0</v>
      </c>
      <c r="C11" s="3">
        <v>0</v>
      </c>
      <c r="D11" s="3">
        <v>2</v>
      </c>
      <c r="E11" s="3">
        <v>0</v>
      </c>
      <c r="F11" s="3">
        <v>4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3">
        <v>2</v>
      </c>
      <c r="M11" s="3">
        <v>0</v>
      </c>
      <c r="N11" s="3">
        <v>1</v>
      </c>
      <c r="O11" s="4">
        <v>7</v>
      </c>
    </row>
    <row r="12" spans="1:15" x14ac:dyDescent="0.25">
      <c r="A12" s="9">
        <v>9</v>
      </c>
      <c r="B12" s="3">
        <v>0</v>
      </c>
      <c r="C12" s="3">
        <v>1</v>
      </c>
      <c r="D12" s="3">
        <v>2</v>
      </c>
      <c r="E12" s="3">
        <v>2</v>
      </c>
      <c r="F12" s="3">
        <v>3</v>
      </c>
      <c r="G12" s="3">
        <v>3</v>
      </c>
      <c r="H12" s="3">
        <v>2</v>
      </c>
      <c r="I12" s="3">
        <v>5</v>
      </c>
      <c r="J12" s="3">
        <v>6</v>
      </c>
      <c r="K12" s="3">
        <v>7</v>
      </c>
      <c r="L12" s="3">
        <v>10</v>
      </c>
      <c r="M12" s="3">
        <v>10</v>
      </c>
      <c r="N12" s="3">
        <v>8</v>
      </c>
      <c r="O12" s="4">
        <v>8</v>
      </c>
    </row>
    <row r="13" spans="1:15" x14ac:dyDescent="0.25">
      <c r="A13" s="9">
        <v>10</v>
      </c>
      <c r="B13" s="3">
        <v>0</v>
      </c>
      <c r="C13" s="3">
        <v>1</v>
      </c>
      <c r="D13" s="3">
        <v>2</v>
      </c>
      <c r="E13" s="3">
        <v>2</v>
      </c>
      <c r="F13" s="3">
        <v>3</v>
      </c>
      <c r="G13" s="3">
        <v>5</v>
      </c>
      <c r="H13" s="3">
        <v>1</v>
      </c>
      <c r="I13" s="3">
        <v>5</v>
      </c>
      <c r="J13" s="3">
        <v>5</v>
      </c>
      <c r="K13" s="3">
        <v>5</v>
      </c>
      <c r="L13" s="3">
        <v>10</v>
      </c>
      <c r="M13" s="3">
        <v>11</v>
      </c>
      <c r="N13" s="3">
        <v>7</v>
      </c>
      <c r="O13" s="4">
        <v>9</v>
      </c>
    </row>
    <row r="14" spans="1:15" x14ac:dyDescent="0.25">
      <c r="A14" s="9">
        <v>11</v>
      </c>
      <c r="B14" s="3">
        <v>0</v>
      </c>
      <c r="C14" s="3">
        <v>1</v>
      </c>
      <c r="D14" s="3">
        <v>0</v>
      </c>
      <c r="E14" s="3">
        <v>3</v>
      </c>
      <c r="F14" s="3">
        <v>3</v>
      </c>
      <c r="G14" s="3">
        <v>5</v>
      </c>
      <c r="H14" s="3">
        <v>1</v>
      </c>
      <c r="I14" s="3">
        <v>7</v>
      </c>
      <c r="J14" s="3">
        <v>4</v>
      </c>
      <c r="K14" s="3">
        <v>6</v>
      </c>
      <c r="L14" s="3">
        <v>8</v>
      </c>
      <c r="M14" s="3">
        <v>11</v>
      </c>
      <c r="N14" s="3">
        <v>6</v>
      </c>
      <c r="O14" s="4">
        <v>10</v>
      </c>
    </row>
    <row r="15" spans="1:15" x14ac:dyDescent="0.25">
      <c r="A15" s="9">
        <v>12</v>
      </c>
      <c r="B15" s="3">
        <v>0</v>
      </c>
      <c r="C15" s="3">
        <v>1</v>
      </c>
      <c r="D15" s="3">
        <v>0</v>
      </c>
      <c r="E15" s="3">
        <v>3</v>
      </c>
      <c r="F15" s="3">
        <v>2</v>
      </c>
      <c r="G15" s="3">
        <v>4</v>
      </c>
      <c r="H15" s="3">
        <v>6</v>
      </c>
      <c r="I15" s="3">
        <v>6</v>
      </c>
      <c r="J15" s="3">
        <v>8</v>
      </c>
      <c r="K15" s="3">
        <v>9</v>
      </c>
      <c r="L15" s="3">
        <v>7</v>
      </c>
      <c r="M15" s="3">
        <v>7</v>
      </c>
      <c r="N15" s="3">
        <v>10</v>
      </c>
      <c r="O15" s="4">
        <v>11</v>
      </c>
    </row>
    <row r="16" spans="1:15" x14ac:dyDescent="0.25">
      <c r="A16" s="9">
        <v>13</v>
      </c>
      <c r="B16" s="3">
        <v>0</v>
      </c>
      <c r="C16" s="3">
        <v>1</v>
      </c>
      <c r="D16" s="3">
        <v>0</v>
      </c>
      <c r="E16" s="3">
        <v>3</v>
      </c>
      <c r="F16" s="3">
        <v>2</v>
      </c>
      <c r="G16" s="3">
        <v>4</v>
      </c>
      <c r="H16" s="3">
        <v>6</v>
      </c>
      <c r="I16" s="3">
        <v>6</v>
      </c>
      <c r="J16" s="3">
        <v>7</v>
      </c>
      <c r="K16" s="3">
        <v>8</v>
      </c>
      <c r="L16" s="3">
        <v>5</v>
      </c>
      <c r="M16" s="3">
        <v>8</v>
      </c>
      <c r="N16" s="3">
        <v>12</v>
      </c>
      <c r="O16" s="4">
        <v>12</v>
      </c>
    </row>
    <row r="17" spans="1:15" ht="15.75" thickBot="1" x14ac:dyDescent="0.3">
      <c r="A17" s="10">
        <v>14</v>
      </c>
      <c r="B17" s="5">
        <v>0</v>
      </c>
      <c r="C17" s="5">
        <v>1</v>
      </c>
      <c r="D17" s="5">
        <v>2</v>
      </c>
      <c r="E17" s="5">
        <v>2</v>
      </c>
      <c r="F17" s="5">
        <v>4</v>
      </c>
      <c r="G17" s="5">
        <v>3</v>
      </c>
      <c r="H17" s="5">
        <v>2</v>
      </c>
      <c r="I17" s="5">
        <v>4</v>
      </c>
      <c r="J17" s="5">
        <v>7</v>
      </c>
      <c r="K17" s="5">
        <v>8</v>
      </c>
      <c r="L17" s="5">
        <v>9</v>
      </c>
      <c r="M17" s="5">
        <v>9</v>
      </c>
      <c r="N17" s="5">
        <v>11</v>
      </c>
      <c r="O17" s="6">
        <v>13</v>
      </c>
    </row>
  </sheetData>
  <mergeCells count="2">
    <mergeCell ref="B2:O2"/>
    <mergeCell ref="A1:O1"/>
  </mergeCells>
  <pageMargins left="0.7" right="0.7" top="0.75" bottom="0.75" header="0.3" footer="0.3"/>
  <pageSetup scale="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defaultRowHeight="15" x14ac:dyDescent="0.25"/>
  <cols>
    <col min="1" max="1" width="9.57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workbookViewId="0">
      <selection activeCell="Q35" sqref="Q35"/>
    </sheetView>
  </sheetViews>
  <sheetFormatPr defaultRowHeight="15" x14ac:dyDescent="0.25"/>
  <cols>
    <col min="10" max="10" width="14.7109375" bestFit="1" customWidth="1"/>
    <col min="13" max="13" width="10.85546875" bestFit="1" customWidth="1"/>
  </cols>
  <sheetData>
    <row r="1" spans="1:3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11</v>
      </c>
    </row>
    <row r="2" spans="1:34" x14ac:dyDescent="0.25">
      <c r="A2">
        <v>14</v>
      </c>
      <c r="B2">
        <v>1</v>
      </c>
      <c r="C2">
        <v>1</v>
      </c>
      <c r="I2">
        <f>SUM(E2:H2)</f>
        <v>0</v>
      </c>
      <c r="J2" s="11">
        <f>I2/$I4</f>
        <v>0</v>
      </c>
      <c r="M2" t="s">
        <v>39</v>
      </c>
      <c r="N2">
        <v>0.45912318830244903</v>
      </c>
      <c r="O2">
        <v>0.46332392400716599</v>
      </c>
      <c r="P2">
        <v>0.46859833952637397</v>
      </c>
      <c r="Q2">
        <v>0.46168158884133598</v>
      </c>
      <c r="R2">
        <v>0.45909612689023099</v>
      </c>
      <c r="S2">
        <v>0.46718346650108</v>
      </c>
      <c r="T2">
        <v>0.45857976588952898</v>
      </c>
      <c r="U2">
        <v>0.45931554374605299</v>
      </c>
      <c r="V2">
        <v>0.46346947052152798</v>
      </c>
      <c r="W2">
        <v>0.46031059918720701</v>
      </c>
      <c r="X2">
        <v>0.46452376851375399</v>
      </c>
      <c r="Y2">
        <v>0.46450731224956798</v>
      </c>
      <c r="Z2">
        <v>0.46844986745393402</v>
      </c>
      <c r="AA2">
        <v>0.461691462599848</v>
      </c>
      <c r="AB2">
        <v>0.46458301106482602</v>
      </c>
      <c r="AC2">
        <v>0.46821472572344502</v>
      </c>
      <c r="AD2">
        <v>0.46402386377723898</v>
      </c>
      <c r="AE2">
        <v>0.46561683015050898</v>
      </c>
      <c r="AF2">
        <v>0.46549797935360498</v>
      </c>
      <c r="AG2">
        <v>0.46154262483264902</v>
      </c>
      <c r="AH2">
        <f t="shared" ref="AH2:AH18" si="0">AVERAGE(N2:W2)</f>
        <v>0.46206820134129528</v>
      </c>
    </row>
    <row r="3" spans="1:34" x14ac:dyDescent="0.25">
      <c r="D3" s="12" t="s">
        <v>25</v>
      </c>
      <c r="E3" s="12"/>
      <c r="F3" s="12"/>
      <c r="G3" s="12"/>
      <c r="H3" s="12"/>
      <c r="I3" s="13">
        <f>SUM(I1:I2)</f>
        <v>0</v>
      </c>
      <c r="J3" s="12"/>
      <c r="M3" t="s">
        <v>40</v>
      </c>
      <c r="N3">
        <v>2.8394545150686401</v>
      </c>
      <c r="O3">
        <v>2.8346726903907502</v>
      </c>
      <c r="P3">
        <v>2.8229320601304599</v>
      </c>
      <c r="Q3">
        <v>2.8396311456375698</v>
      </c>
      <c r="R3">
        <v>2.8245520879159498</v>
      </c>
      <c r="S3">
        <v>2.81800505463297</v>
      </c>
      <c r="T3">
        <v>2.83640681494126</v>
      </c>
      <c r="U3">
        <v>2.84315095769972</v>
      </c>
      <c r="V3">
        <v>2.8455232196059201</v>
      </c>
      <c r="W3">
        <v>2.86374578948196</v>
      </c>
      <c r="X3">
        <v>2.8241103286462201</v>
      </c>
      <c r="Y3">
        <v>2.8286416524137099</v>
      </c>
      <c r="Z3">
        <v>2.8319804455698101</v>
      </c>
      <c r="AA3">
        <v>2.8251968077773002</v>
      </c>
      <c r="AB3">
        <v>2.8111329187086098</v>
      </c>
      <c r="AC3">
        <v>2.8204650832814999</v>
      </c>
      <c r="AD3">
        <v>2.8331641995069701</v>
      </c>
      <c r="AE3">
        <v>2.83642583106877</v>
      </c>
      <c r="AF3">
        <v>2.8407454175703899</v>
      </c>
      <c r="AG3">
        <v>2.8277160789768998</v>
      </c>
      <c r="AH3">
        <f t="shared" si="0"/>
        <v>2.8368074335505198</v>
      </c>
    </row>
    <row r="4" spans="1:34" x14ac:dyDescent="0.25">
      <c r="A4">
        <v>14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1">
        <f>I4/$I6</f>
        <v>0.86430529393401201</v>
      </c>
      <c r="M4" t="s">
        <v>41</v>
      </c>
      <c r="N4">
        <v>10.1365273845035</v>
      </c>
      <c r="O4">
        <v>10.086221316274401</v>
      </c>
      <c r="P4">
        <v>10.069918278192</v>
      </c>
      <c r="Q4">
        <v>10.0588677139433</v>
      </c>
      <c r="R4">
        <v>10.1245464927861</v>
      </c>
      <c r="S4">
        <v>10.135379102958099</v>
      </c>
      <c r="T4">
        <v>10.1266280273584</v>
      </c>
      <c r="U4">
        <v>10.067695951137299</v>
      </c>
      <c r="V4">
        <v>10.1300977392384</v>
      </c>
      <c r="W4">
        <v>10.089170278816701</v>
      </c>
      <c r="X4">
        <v>10.1151474060722</v>
      </c>
      <c r="Y4">
        <v>10.1129188622066</v>
      </c>
      <c r="Z4">
        <v>10.0914288096526</v>
      </c>
      <c r="AA4">
        <v>10.055838298553899</v>
      </c>
      <c r="AB4">
        <v>10.187512913596199</v>
      </c>
      <c r="AC4">
        <v>10.175608086388801</v>
      </c>
      <c r="AD4">
        <v>10.159966224432001</v>
      </c>
      <c r="AE4">
        <v>10.148463295765501</v>
      </c>
      <c r="AF4">
        <v>10.1593880610169</v>
      </c>
      <c r="AG4">
        <v>10.083872458832801</v>
      </c>
      <c r="AH4">
        <f t="shared" si="0"/>
        <v>10.102505228520817</v>
      </c>
    </row>
    <row r="5" spans="1:34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1">
        <f>I5/$I6</f>
        <v>0.13569470606598796</v>
      </c>
      <c r="M5" t="s">
        <v>42</v>
      </c>
      <c r="N5">
        <v>73.099106936827297</v>
      </c>
      <c r="O5">
        <v>71.326499999999996</v>
      </c>
      <c r="P5">
        <v>72.102478642511798</v>
      </c>
      <c r="Q5">
        <v>71.990395758525906</v>
      </c>
      <c r="AH5">
        <f t="shared" si="0"/>
        <v>72.129620334466253</v>
      </c>
    </row>
    <row r="6" spans="1:34" x14ac:dyDescent="0.25">
      <c r="D6" s="12" t="s">
        <v>25</v>
      </c>
      <c r="E6" s="12"/>
      <c r="F6" s="12"/>
      <c r="G6" s="12"/>
      <c r="H6" s="12"/>
      <c r="I6" s="13">
        <f>SUM(I4:I5)</f>
        <v>0.44865517580592756</v>
      </c>
      <c r="J6" s="12"/>
      <c r="M6">
        <v>2</v>
      </c>
      <c r="AH6" t="e">
        <f t="shared" si="0"/>
        <v>#DIV/0!</v>
      </c>
    </row>
    <row r="7" spans="1:34" x14ac:dyDescent="0.25">
      <c r="A7">
        <v>14</v>
      </c>
      <c r="B7">
        <v>3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1">
        <f>I7/$I9</f>
        <v>0.84037737255060241</v>
      </c>
      <c r="M7">
        <v>3</v>
      </c>
      <c r="AH7" t="e">
        <f t="shared" si="0"/>
        <v>#DIV/0!</v>
      </c>
    </row>
    <row r="8" spans="1:34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1">
        <f>I8/$I9</f>
        <v>0.15962262744939759</v>
      </c>
      <c r="M8">
        <v>4</v>
      </c>
      <c r="AH8" t="e">
        <f t="shared" si="0"/>
        <v>#DIV/0!</v>
      </c>
    </row>
    <row r="9" spans="1:34" x14ac:dyDescent="0.25">
      <c r="D9" s="12" t="s">
        <v>25</v>
      </c>
      <c r="E9" s="12"/>
      <c r="F9" s="12"/>
      <c r="G9" s="12"/>
      <c r="H9" s="12"/>
      <c r="I9" s="13">
        <f>SUM(I7:I8)</f>
        <v>0.47111405941274742</v>
      </c>
      <c r="J9" s="12"/>
      <c r="M9">
        <v>5</v>
      </c>
      <c r="AH9" t="e">
        <f t="shared" si="0"/>
        <v>#DIV/0!</v>
      </c>
    </row>
    <row r="10" spans="1:34" x14ac:dyDescent="0.25">
      <c r="A10">
        <v>14</v>
      </c>
      <c r="B10">
        <v>4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1">
        <f>I10/$I12</f>
        <v>0.8459393163098462</v>
      </c>
      <c r="M10">
        <v>6</v>
      </c>
      <c r="AH10" t="e">
        <f t="shared" si="0"/>
        <v>#DIV/0!</v>
      </c>
    </row>
    <row r="11" spans="1:34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1">
        <f>I11/$I12</f>
        <v>0.1540606836901538</v>
      </c>
      <c r="M11">
        <v>7</v>
      </c>
      <c r="AH11" t="e">
        <f t="shared" si="0"/>
        <v>#DIV/0!</v>
      </c>
    </row>
    <row r="12" spans="1:34" x14ac:dyDescent="0.25">
      <c r="D12" s="12" t="s">
        <v>25</v>
      </c>
      <c r="E12" s="12"/>
      <c r="F12" s="12"/>
      <c r="G12" s="12"/>
      <c r="H12" s="12"/>
      <c r="I12" s="12">
        <f>SUM(I10:I11)</f>
        <v>0.50076704195344668</v>
      </c>
      <c r="J12" s="12"/>
      <c r="M12">
        <v>8</v>
      </c>
      <c r="AH12" t="e">
        <f t="shared" si="0"/>
        <v>#DIV/0!</v>
      </c>
    </row>
    <row r="13" spans="1:34" x14ac:dyDescent="0.25">
      <c r="A13">
        <v>14</v>
      </c>
      <c r="B13">
        <v>5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1">
        <f>I13/$I15</f>
        <v>0.83869653710801328</v>
      </c>
      <c r="M13">
        <v>9</v>
      </c>
      <c r="AH13" t="e">
        <f t="shared" si="0"/>
        <v>#DIV/0!</v>
      </c>
    </row>
    <row r="14" spans="1:34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1">
        <f>I14/$I15</f>
        <v>0.16130346289198669</v>
      </c>
      <c r="M14">
        <v>10</v>
      </c>
      <c r="AH14" t="e">
        <f t="shared" si="0"/>
        <v>#DIV/0!</v>
      </c>
    </row>
    <row r="15" spans="1:34" x14ac:dyDescent="0.25">
      <c r="D15" s="12" t="s">
        <v>25</v>
      </c>
      <c r="E15" s="12"/>
      <c r="F15" s="12"/>
      <c r="G15" s="12"/>
      <c r="H15" s="12"/>
      <c r="I15" s="12">
        <f>SUM(I13:I14)</f>
        <v>0.52248374584160817</v>
      </c>
      <c r="J15" s="12"/>
      <c r="M15">
        <v>11</v>
      </c>
      <c r="AH15" t="e">
        <f t="shared" si="0"/>
        <v>#DIV/0!</v>
      </c>
    </row>
    <row r="16" spans="1:34" x14ac:dyDescent="0.25">
      <c r="A16">
        <v>14</v>
      </c>
      <c r="B16">
        <v>6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1">
        <f>I16/$I18</f>
        <v>0.83041928435134782</v>
      </c>
      <c r="M16">
        <v>12</v>
      </c>
      <c r="AH16" t="e">
        <f t="shared" si="0"/>
        <v>#DIV/0!</v>
      </c>
    </row>
    <row r="17" spans="1:34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1">
        <f>I17/$I18</f>
        <v>0.16958071564865226</v>
      </c>
      <c r="M17">
        <v>13</v>
      </c>
      <c r="AH17" t="e">
        <f t="shared" si="0"/>
        <v>#DIV/0!</v>
      </c>
    </row>
    <row r="18" spans="1:34" x14ac:dyDescent="0.25">
      <c r="D18" s="12" t="s">
        <v>25</v>
      </c>
      <c r="E18" s="12"/>
      <c r="F18" s="12"/>
      <c r="G18" s="12"/>
      <c r="H18" s="12"/>
      <c r="I18" s="12">
        <f>SUM(I16:I17)</f>
        <v>0.53336714778512273</v>
      </c>
      <c r="J18" s="12"/>
      <c r="M18">
        <v>14</v>
      </c>
      <c r="AH18" t="e">
        <f t="shared" si="0"/>
        <v>#DIV/0!</v>
      </c>
    </row>
    <row r="19" spans="1:34" x14ac:dyDescent="0.25">
      <c r="A19">
        <v>14</v>
      </c>
      <c r="B19">
        <v>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1">
        <f>I19/$I21</f>
        <v>0.83358012042505936</v>
      </c>
    </row>
    <row r="20" spans="1:34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1">
        <f>I20/$I21</f>
        <v>0.1664198795749407</v>
      </c>
    </row>
    <row r="21" spans="1:34" x14ac:dyDescent="0.25">
      <c r="D21" s="12" t="s">
        <v>25</v>
      </c>
      <c r="E21" s="12"/>
      <c r="F21" s="12"/>
      <c r="G21" s="12"/>
      <c r="H21" s="12"/>
      <c r="I21" s="12">
        <f>SUM(I19:I20)</f>
        <v>0.55395478769407913</v>
      </c>
      <c r="J21" s="12"/>
    </row>
    <row r="22" spans="1:34" x14ac:dyDescent="0.25">
      <c r="A22">
        <v>14</v>
      </c>
      <c r="B22">
        <v>8</v>
      </c>
      <c r="C22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34" x14ac:dyDescent="0.25">
      <c r="D23" t="s">
        <v>19</v>
      </c>
      <c r="I23">
        <f>SUM(E23:H23)</f>
        <v>0</v>
      </c>
      <c r="J23" s="11" t="e">
        <f>I23/$I24</f>
        <v>#DIV/0!</v>
      </c>
    </row>
    <row r="24" spans="1:34" x14ac:dyDescent="0.25"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34" x14ac:dyDescent="0.25">
      <c r="A25">
        <v>14</v>
      </c>
      <c r="B25">
        <v>9</v>
      </c>
      <c r="C25">
        <v>1</v>
      </c>
      <c r="D25" t="s">
        <v>18</v>
      </c>
      <c r="I25">
        <f>SUM(E25:H25)</f>
        <v>0</v>
      </c>
      <c r="J25" s="11" t="e">
        <f>I25/$I27</f>
        <v>#DIV/0!</v>
      </c>
    </row>
    <row r="26" spans="1:34" x14ac:dyDescent="0.25">
      <c r="D26" t="s">
        <v>19</v>
      </c>
      <c r="I26">
        <f>SUM(E26:H26)</f>
        <v>0</v>
      </c>
      <c r="J26" s="11" t="e">
        <f>I26/$I27</f>
        <v>#DIV/0!</v>
      </c>
    </row>
    <row r="27" spans="1:34" x14ac:dyDescent="0.25">
      <c r="D27" s="12" t="s">
        <v>25</v>
      </c>
      <c r="E27" s="12"/>
      <c r="F27" s="12"/>
      <c r="G27" s="12"/>
      <c r="H27" s="12"/>
      <c r="I27" s="12">
        <f>SUM(I25:I26)</f>
        <v>0</v>
      </c>
      <c r="J27" s="12"/>
    </row>
    <row r="28" spans="1:34" x14ac:dyDescent="0.25">
      <c r="A28">
        <v>14</v>
      </c>
      <c r="B28">
        <v>10</v>
      </c>
      <c r="C28">
        <v>1</v>
      </c>
      <c r="D28" t="s">
        <v>18</v>
      </c>
      <c r="I28">
        <f>SUM(E28:H28)</f>
        <v>0</v>
      </c>
      <c r="J28" s="11" t="e">
        <f>I28/$I30</f>
        <v>#DIV/0!</v>
      </c>
    </row>
    <row r="29" spans="1:34" x14ac:dyDescent="0.25">
      <c r="D29" t="s">
        <v>19</v>
      </c>
      <c r="I29">
        <f>SUM(E29:H29)</f>
        <v>0</v>
      </c>
      <c r="J29" s="11" t="e">
        <f>I29/$I30</f>
        <v>#DIV/0!</v>
      </c>
    </row>
    <row r="30" spans="1:34" x14ac:dyDescent="0.25">
      <c r="D30" s="12" t="s">
        <v>25</v>
      </c>
      <c r="E30" s="12"/>
      <c r="F30" s="12"/>
      <c r="G30" s="12"/>
      <c r="H30" s="12"/>
      <c r="I30" s="12">
        <f>SUM(I28:I29)</f>
        <v>0</v>
      </c>
      <c r="J30" s="12"/>
    </row>
    <row r="31" spans="1:34" x14ac:dyDescent="0.25">
      <c r="A31">
        <v>14</v>
      </c>
      <c r="B31">
        <v>11</v>
      </c>
      <c r="C31">
        <v>1</v>
      </c>
      <c r="D31" t="s">
        <v>18</v>
      </c>
      <c r="I31">
        <f>SUM(E31:H31)</f>
        <v>0</v>
      </c>
      <c r="J31" s="11" t="e">
        <f>I31/$I33</f>
        <v>#DIV/0!</v>
      </c>
    </row>
    <row r="32" spans="1:34" x14ac:dyDescent="0.25">
      <c r="D32" t="s">
        <v>19</v>
      </c>
      <c r="I32">
        <f>SUM(E32:H32)</f>
        <v>0</v>
      </c>
      <c r="J32" s="11" t="e">
        <f>I32/$I33</f>
        <v>#DIV/0!</v>
      </c>
    </row>
    <row r="33" spans="1:10" x14ac:dyDescent="0.25">
      <c r="D33" s="12" t="s">
        <v>25</v>
      </c>
      <c r="E33" s="12"/>
      <c r="F33" s="12"/>
      <c r="G33" s="12"/>
      <c r="H33" s="12"/>
      <c r="I33" s="12">
        <f>SUM(I31:I32)</f>
        <v>0</v>
      </c>
      <c r="J33" s="12"/>
    </row>
    <row r="34" spans="1:10" x14ac:dyDescent="0.25">
      <c r="A34">
        <v>14</v>
      </c>
      <c r="B34">
        <v>12</v>
      </c>
      <c r="C34">
        <v>1</v>
      </c>
      <c r="D34" t="s">
        <v>18</v>
      </c>
      <c r="I34">
        <f>SUM(E34:H34)</f>
        <v>0</v>
      </c>
      <c r="J34" s="11" t="e">
        <f>I34/$I36</f>
        <v>#DIV/0!</v>
      </c>
    </row>
    <row r="35" spans="1:10" x14ac:dyDescent="0.25">
      <c r="D35" t="s">
        <v>19</v>
      </c>
      <c r="I35">
        <f>SUM(E35:H35)</f>
        <v>0</v>
      </c>
      <c r="J35" s="11" t="e">
        <f>I35/$I36</f>
        <v>#DIV/0!</v>
      </c>
    </row>
    <row r="36" spans="1:10" x14ac:dyDescent="0.25">
      <c r="D36" s="12" t="s">
        <v>25</v>
      </c>
      <c r="E36" s="12"/>
      <c r="F36" s="12"/>
      <c r="G36" s="12"/>
      <c r="H36" s="12"/>
      <c r="I36" s="12">
        <f>SUM(I34:I35)</f>
        <v>0</v>
      </c>
      <c r="J36" s="12"/>
    </row>
    <row r="37" spans="1:10" x14ac:dyDescent="0.25">
      <c r="A37">
        <v>14</v>
      </c>
      <c r="B37">
        <v>13</v>
      </c>
      <c r="C37">
        <v>1</v>
      </c>
      <c r="D37" t="s">
        <v>18</v>
      </c>
      <c r="I37">
        <f>SUM(E37:H37)</f>
        <v>0</v>
      </c>
      <c r="J37" s="11" t="e">
        <f>I37/$I39</f>
        <v>#DIV/0!</v>
      </c>
    </row>
    <row r="38" spans="1:10" x14ac:dyDescent="0.25">
      <c r="D38" t="s">
        <v>19</v>
      </c>
      <c r="I38">
        <f>SUM(E38:H38)</f>
        <v>0</v>
      </c>
      <c r="J38" s="11" t="e">
        <f>I38/$I39</f>
        <v>#DIV/0!</v>
      </c>
    </row>
    <row r="39" spans="1:10" x14ac:dyDescent="0.25">
      <c r="D39" s="12" t="s">
        <v>25</v>
      </c>
      <c r="E39" s="12"/>
      <c r="F39" s="12"/>
      <c r="G39" s="12"/>
      <c r="H39" s="12"/>
      <c r="I39" s="12">
        <f>SUM(I37:I38)</f>
        <v>0</v>
      </c>
      <c r="J39" s="12"/>
    </row>
    <row r="40" spans="1:10" x14ac:dyDescent="0.25">
      <c r="A40">
        <v>14</v>
      </c>
      <c r="B40">
        <v>14</v>
      </c>
      <c r="C40">
        <v>1</v>
      </c>
      <c r="D40" t="s">
        <v>18</v>
      </c>
      <c r="I40">
        <f>SUM(E40:H40)</f>
        <v>0</v>
      </c>
      <c r="J40" s="11" t="e">
        <f>I40/$I42</f>
        <v>#DIV/0!</v>
      </c>
    </row>
    <row r="41" spans="1:10" x14ac:dyDescent="0.25">
      <c r="D41" t="s">
        <v>19</v>
      </c>
      <c r="I41">
        <f>SUM(E41:H41)</f>
        <v>0</v>
      </c>
      <c r="J41" s="11" t="e">
        <f>I41/$I42</f>
        <v>#DIV/0!</v>
      </c>
    </row>
    <row r="42" spans="1:10" x14ac:dyDescent="0.25">
      <c r="D42" s="12" t="s">
        <v>25</v>
      </c>
      <c r="E42" s="12"/>
      <c r="F42" s="12"/>
      <c r="G42" s="12"/>
      <c r="H42" s="12"/>
      <c r="I42" s="12">
        <f>SUM(I40:I41)</f>
        <v>0</v>
      </c>
      <c r="J42" s="12"/>
    </row>
    <row r="43" spans="1:10" x14ac:dyDescent="0.25">
      <c r="A43">
        <v>118</v>
      </c>
      <c r="B43">
        <v>8</v>
      </c>
      <c r="C43">
        <v>1</v>
      </c>
      <c r="D43" t="s">
        <v>18</v>
      </c>
      <c r="E43">
        <v>0.86955057375469502</v>
      </c>
      <c r="F43">
        <v>0.747896440011102</v>
      </c>
      <c r="G43">
        <v>0.74440735906815503</v>
      </c>
      <c r="H43">
        <v>0.75400132600434999</v>
      </c>
      <c r="I43">
        <f>SUM(E43:H43)</f>
        <v>3.1158556988383022</v>
      </c>
      <c r="J43" s="11">
        <f>I43/$I45</f>
        <v>0.96673225838257248</v>
      </c>
    </row>
    <row r="44" spans="1:10" x14ac:dyDescent="0.25">
      <c r="D44" t="s">
        <v>19</v>
      </c>
      <c r="E44">
        <v>7.9829777025749601E-2</v>
      </c>
      <c r="F44">
        <v>1.13774537571525E-2</v>
      </c>
      <c r="G44">
        <v>8.1860472600237492E-3</v>
      </c>
      <c r="H44">
        <v>7.8313246403130896E-3</v>
      </c>
      <c r="I44">
        <f>SUM(E44:H44)</f>
        <v>0.10722460268323895</v>
      </c>
      <c r="J44" s="11">
        <f>I44/$I45</f>
        <v>3.3267741617427501E-2</v>
      </c>
    </row>
    <row r="45" spans="1:10" x14ac:dyDescent="0.25">
      <c r="D45" s="12" t="s">
        <v>25</v>
      </c>
      <c r="E45" s="12"/>
      <c r="F45" s="12"/>
      <c r="G45" s="12"/>
      <c r="H45" s="12"/>
      <c r="I45" s="12">
        <f>SUM(I43:I44)</f>
        <v>3.223080301521541</v>
      </c>
      <c r="J45" s="12"/>
    </row>
    <row r="46" spans="1:10" x14ac:dyDescent="0.25">
      <c r="B46">
        <v>9</v>
      </c>
      <c r="C46">
        <v>1</v>
      </c>
      <c r="D46" t="s">
        <v>18</v>
      </c>
      <c r="I46">
        <f>SUM(E46:H46)</f>
        <v>0</v>
      </c>
      <c r="J46" s="11" t="e">
        <f>I46/$I48</f>
        <v>#DIV/0!</v>
      </c>
    </row>
    <row r="47" spans="1:10" x14ac:dyDescent="0.25">
      <c r="D47" t="s">
        <v>19</v>
      </c>
      <c r="I47">
        <f>SUM(E47:H47)</f>
        <v>0</v>
      </c>
      <c r="J47" s="11" t="e">
        <f>I47/$I48</f>
        <v>#DIV/0!</v>
      </c>
    </row>
    <row r="48" spans="1:10" x14ac:dyDescent="0.25">
      <c r="D48" s="12" t="s">
        <v>25</v>
      </c>
      <c r="E48" s="12"/>
      <c r="F48" s="12"/>
      <c r="G48" s="12"/>
      <c r="H48" s="12"/>
      <c r="I48" s="12">
        <f>SUM(I46:I47)</f>
        <v>0</v>
      </c>
      <c r="J48" s="12"/>
    </row>
    <row r="49" spans="2:10" x14ac:dyDescent="0.25">
      <c r="B49">
        <v>10</v>
      </c>
      <c r="C49">
        <v>1</v>
      </c>
      <c r="D49" t="s">
        <v>18</v>
      </c>
      <c r="I49">
        <f>SUM(E49:H49)</f>
        <v>0</v>
      </c>
      <c r="J49" s="11" t="e">
        <f>I49/$I51</f>
        <v>#DIV/0!</v>
      </c>
    </row>
    <row r="50" spans="2:10" x14ac:dyDescent="0.25">
      <c r="D50" t="s">
        <v>19</v>
      </c>
      <c r="I50">
        <f>SUM(E50:H50)</f>
        <v>0</v>
      </c>
      <c r="J50" s="11" t="e">
        <f>I50/$I51</f>
        <v>#DIV/0!</v>
      </c>
    </row>
    <row r="51" spans="2:10" x14ac:dyDescent="0.25">
      <c r="D51" s="12" t="s">
        <v>25</v>
      </c>
      <c r="E51" s="12"/>
      <c r="F51" s="12"/>
      <c r="G51" s="12"/>
      <c r="H51" s="12"/>
      <c r="I51" s="12">
        <f>SUM(I49:I50)</f>
        <v>0</v>
      </c>
      <c r="J51" s="12"/>
    </row>
    <row r="52" spans="2:10" x14ac:dyDescent="0.25">
      <c r="B52">
        <v>11</v>
      </c>
      <c r="C52">
        <v>1</v>
      </c>
      <c r="D52" t="s">
        <v>18</v>
      </c>
      <c r="I52">
        <f>SUM(E52:H52)</f>
        <v>0</v>
      </c>
      <c r="J52" s="11" t="e">
        <f>I52/$I54</f>
        <v>#DIV/0!</v>
      </c>
    </row>
    <row r="53" spans="2:10" x14ac:dyDescent="0.25">
      <c r="D53" t="s">
        <v>19</v>
      </c>
      <c r="I53">
        <f>SUM(E53:H53)</f>
        <v>0</v>
      </c>
      <c r="J53" s="11" t="e">
        <f>I53/$I54</f>
        <v>#DIV/0!</v>
      </c>
    </row>
    <row r="54" spans="2:10" x14ac:dyDescent="0.25">
      <c r="D54" s="12" t="s">
        <v>25</v>
      </c>
      <c r="E54" s="12"/>
      <c r="F54" s="12"/>
      <c r="G54" s="12"/>
      <c r="H54" s="12"/>
      <c r="I54" s="12">
        <f>SUM(I52:I53)</f>
        <v>0</v>
      </c>
      <c r="J54" s="1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workbookViewId="0">
      <selection activeCell="N5" sqref="N5"/>
    </sheetView>
  </sheetViews>
  <sheetFormatPr defaultRowHeight="15" x14ac:dyDescent="0.25"/>
  <cols>
    <col min="10" max="10" width="14.7109375" bestFit="1" customWidth="1"/>
    <col min="13" max="13" width="9.5703125" bestFit="1" customWidth="1"/>
  </cols>
  <sheetData>
    <row r="1" spans="1:2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57</v>
      </c>
      <c r="B2">
        <v>1</v>
      </c>
      <c r="C2">
        <v>1</v>
      </c>
      <c r="D2" t="s">
        <v>18</v>
      </c>
      <c r="E2">
        <v>0.183104463267973</v>
      </c>
      <c r="F2">
        <v>8.6287872720670303E-2</v>
      </c>
      <c r="G2">
        <v>8.5765660603813201E-2</v>
      </c>
      <c r="H2">
        <v>8.6057119327297205E-2</v>
      </c>
      <c r="I2">
        <f>SUM(E2:H2)</f>
        <v>0.44121511591975371</v>
      </c>
      <c r="J2" s="11">
        <f>I2/$I4</f>
        <v>1.1378120464475436</v>
      </c>
      <c r="M2" t="s">
        <v>15</v>
      </c>
      <c r="N2">
        <v>2.8128699688172101</v>
      </c>
      <c r="X2">
        <f t="shared" ref="X2:X15" si="0">AVERAGE(N2:W2)</f>
        <v>2.8128699688172101</v>
      </c>
    </row>
    <row r="3" spans="1:24" x14ac:dyDescent="0.25">
      <c r="D3" s="12" t="s">
        <v>25</v>
      </c>
      <c r="E3" s="12"/>
      <c r="F3" s="12"/>
      <c r="G3" s="12"/>
      <c r="H3" s="12"/>
      <c r="I3" s="13">
        <f>SUM(I1:I2)</f>
        <v>0.44121511591975371</v>
      </c>
      <c r="J3" s="12"/>
      <c r="M3">
        <v>2</v>
      </c>
      <c r="N3">
        <v>1.5830509255551499</v>
      </c>
      <c r="X3">
        <f t="shared" si="0"/>
        <v>1.5830509255551499</v>
      </c>
    </row>
    <row r="4" spans="1:24" x14ac:dyDescent="0.25">
      <c r="A4">
        <v>57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1">
        <f>I4/$I6</f>
        <v>0.86430529393401201</v>
      </c>
      <c r="M4">
        <v>4</v>
      </c>
      <c r="N4">
        <v>1.47920056199971</v>
      </c>
      <c r="X4">
        <f t="shared" si="0"/>
        <v>1.47920056199971</v>
      </c>
    </row>
    <row r="5" spans="1:24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1">
        <f>I5/$I6</f>
        <v>0.13569470606598796</v>
      </c>
      <c r="M5">
        <v>8</v>
      </c>
      <c r="X5" t="e">
        <f t="shared" si="0"/>
        <v>#DIV/0!</v>
      </c>
    </row>
    <row r="6" spans="1:24" x14ac:dyDescent="0.25">
      <c r="D6" s="12" t="s">
        <v>25</v>
      </c>
      <c r="E6" s="12"/>
      <c r="F6" s="12"/>
      <c r="G6" s="12"/>
      <c r="H6" s="12"/>
      <c r="I6" s="13">
        <f>SUM(I4:I5)</f>
        <v>0.44865517580592756</v>
      </c>
      <c r="J6" s="12"/>
      <c r="M6">
        <v>16</v>
      </c>
      <c r="X6" t="e">
        <f t="shared" si="0"/>
        <v>#DIV/0!</v>
      </c>
    </row>
    <row r="7" spans="1:24" x14ac:dyDescent="0.25">
      <c r="A7">
        <v>57</v>
      </c>
      <c r="B7">
        <v>4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1">
        <f>I7/$I9</f>
        <v>0.84037737255060241</v>
      </c>
      <c r="M7">
        <v>32</v>
      </c>
      <c r="X7" t="e">
        <f t="shared" si="0"/>
        <v>#DIV/0!</v>
      </c>
    </row>
    <row r="8" spans="1:24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1">
        <f>I8/$I9</f>
        <v>0.15962262744939759</v>
      </c>
      <c r="M8">
        <v>57</v>
      </c>
      <c r="X8" t="e">
        <f t="shared" si="0"/>
        <v>#DIV/0!</v>
      </c>
    </row>
    <row r="9" spans="1:24" x14ac:dyDescent="0.25">
      <c r="D9" s="12" t="s">
        <v>25</v>
      </c>
      <c r="E9" s="12"/>
      <c r="F9" s="12"/>
      <c r="G9" s="12"/>
      <c r="H9" s="12"/>
      <c r="I9" s="13">
        <f>SUM(I7:I8)</f>
        <v>0.47111405941274742</v>
      </c>
      <c r="J9" s="12"/>
      <c r="X9" t="e">
        <f t="shared" si="0"/>
        <v>#DIV/0!</v>
      </c>
    </row>
    <row r="10" spans="1:24" x14ac:dyDescent="0.25">
      <c r="A10">
        <v>57</v>
      </c>
      <c r="B10">
        <v>8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1">
        <f>I10/$I12</f>
        <v>0.8459393163098462</v>
      </c>
      <c r="X10" t="e">
        <f t="shared" si="0"/>
        <v>#DIV/0!</v>
      </c>
    </row>
    <row r="11" spans="1:24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1">
        <f>I11/$I12</f>
        <v>0.1540606836901538</v>
      </c>
      <c r="X11" t="e">
        <f t="shared" si="0"/>
        <v>#DIV/0!</v>
      </c>
    </row>
    <row r="12" spans="1:24" x14ac:dyDescent="0.25">
      <c r="D12" s="12" t="s">
        <v>25</v>
      </c>
      <c r="E12" s="12"/>
      <c r="F12" s="12"/>
      <c r="G12" s="12"/>
      <c r="H12" s="12"/>
      <c r="I12" s="12">
        <f>SUM(I10:I11)</f>
        <v>0.50076704195344668</v>
      </c>
      <c r="J12" s="12"/>
      <c r="X12" t="e">
        <f t="shared" si="0"/>
        <v>#DIV/0!</v>
      </c>
    </row>
    <row r="13" spans="1:24" x14ac:dyDescent="0.25">
      <c r="A13">
        <v>57</v>
      </c>
      <c r="B13">
        <v>16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1">
        <f>I13/$I15</f>
        <v>0.83869653710801328</v>
      </c>
      <c r="X13" t="e">
        <f t="shared" si="0"/>
        <v>#DIV/0!</v>
      </c>
    </row>
    <row r="14" spans="1:24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1">
        <f>I14/$I15</f>
        <v>0.16130346289198669</v>
      </c>
      <c r="X14" t="e">
        <f t="shared" si="0"/>
        <v>#DIV/0!</v>
      </c>
    </row>
    <row r="15" spans="1:24" x14ac:dyDescent="0.25">
      <c r="D15" s="12" t="s">
        <v>25</v>
      </c>
      <c r="E15" s="12"/>
      <c r="F15" s="12"/>
      <c r="G15" s="12"/>
      <c r="H15" s="12"/>
      <c r="I15" s="12">
        <f>SUM(I13:I14)</f>
        <v>0.52248374584160817</v>
      </c>
      <c r="J15" s="12"/>
      <c r="X15" t="e">
        <f t="shared" si="0"/>
        <v>#DIV/0!</v>
      </c>
    </row>
    <row r="16" spans="1:24" x14ac:dyDescent="0.25">
      <c r="A16">
        <v>57</v>
      </c>
      <c r="B16">
        <v>32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1">
        <f>I16/$I18</f>
        <v>0.83041928435134782</v>
      </c>
    </row>
    <row r="17" spans="1:10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1">
        <f>I17/$I18</f>
        <v>0.16958071564865226</v>
      </c>
    </row>
    <row r="18" spans="1:10" x14ac:dyDescent="0.25">
      <c r="D18" s="12" t="s">
        <v>25</v>
      </c>
      <c r="E18" s="12"/>
      <c r="F18" s="12"/>
      <c r="G18" s="12"/>
      <c r="H18" s="12"/>
      <c r="I18" s="12">
        <f>SUM(I16:I17)</f>
        <v>0.53336714778512273</v>
      </c>
      <c r="J18" s="12"/>
    </row>
    <row r="19" spans="1:10" x14ac:dyDescent="0.25">
      <c r="A19">
        <v>57</v>
      </c>
      <c r="B19">
        <v>57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1" t="e">
        <f>I19/$I21</f>
        <v>#DIV/0!</v>
      </c>
    </row>
    <row r="20" spans="1:10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1" t="e">
        <f>I20/$I21</f>
        <v>#DIV/0!</v>
      </c>
    </row>
    <row r="21" spans="1:10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0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6"/>
    </row>
    <row r="23" spans="1:1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6"/>
    </row>
    <row r="24" spans="1:10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 spans="1:10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6"/>
    </row>
    <row r="26" spans="1:10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6"/>
    </row>
    <row r="27" spans="1:10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6"/>
    </row>
    <row r="29" spans="1:10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6"/>
    </row>
    <row r="30" spans="1:10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 spans="1:10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6"/>
    </row>
    <row r="32" spans="1:10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6"/>
    </row>
    <row r="33" spans="1:10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34" spans="1:10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6"/>
    </row>
    <row r="35" spans="1:1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6"/>
    </row>
    <row r="36" spans="1:1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6"/>
    </row>
    <row r="38" spans="1:1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6"/>
    </row>
    <row r="39" spans="1:1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6"/>
    </row>
    <row r="41" spans="1:1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6"/>
    </row>
    <row r="42" spans="1:1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6"/>
    </row>
    <row r="44" spans="1:1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6"/>
    </row>
    <row r="45" spans="1:1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6"/>
    </row>
    <row r="47" spans="1:1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6"/>
    </row>
    <row r="48" spans="1:10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spans="1:10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6"/>
    </row>
    <row r="50" spans="1:10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6"/>
    </row>
    <row r="51" spans="1:10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spans="1:10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6"/>
    </row>
    <row r="53" spans="1:10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/>
    </row>
    <row r="54" spans="1:10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1"/>
  <sheetViews>
    <sheetView workbookViewId="0">
      <selection activeCell="B1" sqref="B1"/>
    </sheetView>
  </sheetViews>
  <sheetFormatPr defaultRowHeight="15" x14ac:dyDescent="0.25"/>
  <cols>
    <col min="1" max="1" width="12.7109375" bestFit="1" customWidth="1"/>
  </cols>
  <sheetData>
    <row r="1" spans="1:1" x14ac:dyDescent="0.25">
      <c r="A1" s="14" t="s">
        <v>15</v>
      </c>
    </row>
    <row r="2" spans="1:1" x14ac:dyDescent="0.25">
      <c r="A2" s="14">
        <v>1.00883280668483</v>
      </c>
    </row>
    <row r="3" spans="1:1" x14ac:dyDescent="0.25">
      <c r="A3" s="14">
        <v>1.02237586452506</v>
      </c>
    </row>
    <row r="4" spans="1:1" x14ac:dyDescent="0.25">
      <c r="A4" s="14">
        <v>1.01143703471232</v>
      </c>
    </row>
    <row r="5" spans="1:1" x14ac:dyDescent="0.25">
      <c r="A5" s="14">
        <v>1.01438901820738</v>
      </c>
    </row>
    <row r="6" spans="1:1" x14ac:dyDescent="0.25">
      <c r="A6" s="14">
        <v>0.99775887766608196</v>
      </c>
    </row>
    <row r="7" spans="1:1" x14ac:dyDescent="0.25">
      <c r="A7" s="14">
        <v>1.0159025113389799</v>
      </c>
    </row>
    <row r="8" spans="1:1" x14ac:dyDescent="0.25">
      <c r="A8" s="14">
        <v>1.00935482167538</v>
      </c>
    </row>
    <row r="9" spans="1:1" x14ac:dyDescent="0.25">
      <c r="A9" s="14">
        <v>0.99674160555456903</v>
      </c>
    </row>
    <row r="10" spans="1:1" x14ac:dyDescent="0.25">
      <c r="A10" s="14">
        <v>0.98754350300615901</v>
      </c>
    </row>
    <row r="11" spans="1:1" x14ac:dyDescent="0.25">
      <c r="A11" s="14">
        <v>0.99569334490307004</v>
      </c>
    </row>
    <row r="12" spans="1:1" x14ac:dyDescent="0.25">
      <c r="A12" s="14">
        <v>0.99600362471110904</v>
      </c>
    </row>
    <row r="13" spans="1:1" x14ac:dyDescent="0.25">
      <c r="A13" s="14">
        <v>1.00905961844028</v>
      </c>
    </row>
    <row r="14" spans="1:1" x14ac:dyDescent="0.25">
      <c r="A14" s="14">
        <v>0.97298614596191901</v>
      </c>
    </row>
    <row r="15" spans="1:1" x14ac:dyDescent="0.25">
      <c r="A15" s="14">
        <v>0.95212812613569198</v>
      </c>
    </row>
    <row r="16" spans="1:1" x14ac:dyDescent="0.25">
      <c r="A16" s="14">
        <v>0.961104359159905</v>
      </c>
    </row>
    <row r="17" spans="1:1" x14ac:dyDescent="0.25">
      <c r="A17" s="14">
        <v>1.0004271551230099</v>
      </c>
    </row>
    <row r="18" spans="1:1" x14ac:dyDescent="0.25">
      <c r="A18" s="14">
        <v>0.91367390262415105</v>
      </c>
    </row>
    <row r="19" spans="1:1" x14ac:dyDescent="0.25">
      <c r="A19" s="14">
        <v>0.991917090449149</v>
      </c>
    </row>
    <row r="20" spans="1:1" x14ac:dyDescent="0.25">
      <c r="A20" s="14">
        <v>0.96171710758457296</v>
      </c>
    </row>
    <row r="21" spans="1:1" x14ac:dyDescent="0.25">
      <c r="A21" s="14">
        <v>0.98837188913916596</v>
      </c>
    </row>
    <row r="22" spans="1:1" x14ac:dyDescent="0.25">
      <c r="A22" s="14">
        <v>0.96077269014889399</v>
      </c>
    </row>
    <row r="23" spans="1:1" x14ac:dyDescent="0.25">
      <c r="A23" s="14">
        <v>1.03445772922182</v>
      </c>
    </row>
    <row r="24" spans="1:1" x14ac:dyDescent="0.25">
      <c r="A24" s="14">
        <v>1.02057474501422</v>
      </c>
    </row>
    <row r="25" spans="1:1" x14ac:dyDescent="0.25">
      <c r="A25" s="14">
        <v>1.0031136810413399</v>
      </c>
    </row>
    <row r="26" spans="1:1" x14ac:dyDescent="0.25">
      <c r="A26" s="14">
        <v>0.96932178989297102</v>
      </c>
    </row>
    <row r="27" spans="1:1" x14ac:dyDescent="0.25">
      <c r="A27" s="14">
        <v>0.93271323322648803</v>
      </c>
    </row>
    <row r="28" spans="1:1" x14ac:dyDescent="0.25">
      <c r="A28" s="14">
        <v>0.94459612148335503</v>
      </c>
    </row>
    <row r="29" spans="1:1" x14ac:dyDescent="0.25">
      <c r="A29" s="14">
        <v>0.98150058229473003</v>
      </c>
    </row>
    <row r="30" spans="1:1" x14ac:dyDescent="0.25">
      <c r="A30" s="14">
        <v>0.79974087679555705</v>
      </c>
    </row>
    <row r="31" spans="1:1" x14ac:dyDescent="0.25">
      <c r="A31" s="14">
        <v>0.84473871604411399</v>
      </c>
    </row>
    <row r="32" spans="1:1" x14ac:dyDescent="0.25">
      <c r="A32" s="14">
        <v>0.94457706141351605</v>
      </c>
    </row>
    <row r="33" spans="1:1" x14ac:dyDescent="0.25">
      <c r="A33" s="14">
        <v>0.93708668751581503</v>
      </c>
    </row>
    <row r="34" spans="1:1" x14ac:dyDescent="0.25">
      <c r="A34" s="14">
        <v>1.00052970242631</v>
      </c>
    </row>
    <row r="35" spans="1:1" x14ac:dyDescent="0.25">
      <c r="A35" s="14">
        <v>0.93815902875817403</v>
      </c>
    </row>
    <row r="36" spans="1:1" x14ac:dyDescent="0.25">
      <c r="A36" s="14">
        <v>0.95858354028418402</v>
      </c>
    </row>
    <row r="37" spans="1:1" x14ac:dyDescent="0.25">
      <c r="A37" s="14">
        <v>0.98709502124190796</v>
      </c>
    </row>
    <row r="38" spans="1:1" x14ac:dyDescent="0.25">
      <c r="A38" s="14">
        <v>0.88802958988162195</v>
      </c>
    </row>
    <row r="39" spans="1:1" x14ac:dyDescent="0.25">
      <c r="A39" s="14">
        <v>0.88959657195724395</v>
      </c>
    </row>
    <row r="40" spans="1:1" x14ac:dyDescent="0.25">
      <c r="A40" s="14">
        <v>0.91828654179276403</v>
      </c>
    </row>
    <row r="41" spans="1:1" x14ac:dyDescent="0.25">
      <c r="A41" s="14">
        <v>0.95333254056051997</v>
      </c>
    </row>
    <row r="42" spans="1:1" x14ac:dyDescent="0.25">
      <c r="A42" s="14">
        <v>0.81835400575440498</v>
      </c>
    </row>
    <row r="43" spans="1:1" x14ac:dyDescent="0.25">
      <c r="A43" s="14">
        <v>0.90618027203201701</v>
      </c>
    </row>
    <row r="44" spans="1:1" x14ac:dyDescent="0.25">
      <c r="A44" s="14">
        <v>1.0263654590523299</v>
      </c>
    </row>
    <row r="45" spans="1:1" x14ac:dyDescent="0.25">
      <c r="A45" s="14">
        <v>0.96958506175903503</v>
      </c>
    </row>
    <row r="46" spans="1:1" x14ac:dyDescent="0.25">
      <c r="A46" s="14">
        <v>0.91112475588854702</v>
      </c>
    </row>
    <row r="47" spans="1:1" x14ac:dyDescent="0.25">
      <c r="A47" s="14">
        <v>0.87563287024076497</v>
      </c>
    </row>
    <row r="48" spans="1:1" x14ac:dyDescent="0.25">
      <c r="A48" s="14">
        <v>0.89084127504471999</v>
      </c>
    </row>
    <row r="49" spans="1:1" x14ac:dyDescent="0.25">
      <c r="A49" s="14">
        <v>0.91766648939011797</v>
      </c>
    </row>
    <row r="50" spans="1:1" x14ac:dyDescent="0.25">
      <c r="A50" s="14">
        <v>0.94271655420432399</v>
      </c>
    </row>
    <row r="51" spans="1:1" x14ac:dyDescent="0.25">
      <c r="A51" s="14">
        <v>0.90962014362384802</v>
      </c>
    </row>
    <row r="52" spans="1:1" x14ac:dyDescent="0.25">
      <c r="A52" s="14">
        <v>0.90000731064749395</v>
      </c>
    </row>
    <row r="53" spans="1:1" x14ac:dyDescent="0.25">
      <c r="A53" s="14">
        <v>0.94936444099050399</v>
      </c>
    </row>
    <row r="54" spans="1:1" x14ac:dyDescent="0.25">
      <c r="A54" s="14">
        <v>0.92016584265728796</v>
      </c>
    </row>
    <row r="55" spans="1:1" x14ac:dyDescent="0.25">
      <c r="A55" s="14">
        <v>0.97104722848051706</v>
      </c>
    </row>
    <row r="56" spans="1:1" x14ac:dyDescent="0.25">
      <c r="A56" s="14">
        <v>0.78732847472254397</v>
      </c>
    </row>
    <row r="57" spans="1:1" x14ac:dyDescent="0.25">
      <c r="A57" s="14">
        <v>0.83066926946393604</v>
      </c>
    </row>
    <row r="58" spans="1:1" x14ac:dyDescent="0.25">
      <c r="A58" s="14">
        <v>0.78289797996775901</v>
      </c>
    </row>
    <row r="59" spans="1:1" x14ac:dyDescent="0.25">
      <c r="A59" s="14">
        <v>0.66512507022160205</v>
      </c>
    </row>
    <row r="60" spans="1:1" x14ac:dyDescent="0.25">
      <c r="A60" s="14">
        <v>0.74771016522282197</v>
      </c>
    </row>
    <row r="61" spans="1:1" x14ac:dyDescent="0.25">
      <c r="A61" s="14">
        <v>0.77479188143508804</v>
      </c>
    </row>
    <row r="62" spans="1:1" x14ac:dyDescent="0.25">
      <c r="A62" s="14">
        <v>0.79576284021187704</v>
      </c>
    </row>
    <row r="63" spans="1:1" x14ac:dyDescent="0.25">
      <c r="A63" s="14">
        <v>0.84513755529032197</v>
      </c>
    </row>
    <row r="64" spans="1:1" x14ac:dyDescent="0.25">
      <c r="A64" s="14">
        <v>0.78079495009129196</v>
      </c>
    </row>
    <row r="65" spans="1:1" x14ac:dyDescent="0.25">
      <c r="A65" s="14">
        <v>0.81495878391684096</v>
      </c>
    </row>
    <row r="66" spans="1:1" x14ac:dyDescent="0.25">
      <c r="A66" s="14">
        <v>0.82917024713174303</v>
      </c>
    </row>
    <row r="67" spans="1:1" x14ac:dyDescent="0.25">
      <c r="A67" s="14">
        <v>0.81142191632270799</v>
      </c>
    </row>
    <row r="68" spans="1:1" x14ac:dyDescent="0.25">
      <c r="A68" s="14">
        <v>0.82009380863054904</v>
      </c>
    </row>
    <row r="69" spans="1:1" x14ac:dyDescent="0.25">
      <c r="A69" s="14">
        <v>0.91107000496599999</v>
      </c>
    </row>
    <row r="70" spans="1:1" x14ac:dyDescent="0.25">
      <c r="A70" s="14">
        <v>0.92693367007031102</v>
      </c>
    </row>
    <row r="71" spans="1:1" x14ac:dyDescent="0.25">
      <c r="A71" s="14">
        <v>0.89565883291298598</v>
      </c>
    </row>
    <row r="72" spans="1:1" x14ac:dyDescent="0.25">
      <c r="A72" s="14">
        <v>0.92482988100420904</v>
      </c>
    </row>
    <row r="73" spans="1:1" x14ac:dyDescent="0.25">
      <c r="A73" s="14">
        <v>0.96455923851436898</v>
      </c>
    </row>
    <row r="74" spans="1:1" x14ac:dyDescent="0.25">
      <c r="A74" s="14">
        <v>0.87334708306242503</v>
      </c>
    </row>
    <row r="75" spans="1:1" x14ac:dyDescent="0.25">
      <c r="A75" s="14">
        <v>0.965592669717388</v>
      </c>
    </row>
    <row r="76" spans="1:1" x14ac:dyDescent="0.25">
      <c r="A76" s="14">
        <v>0.95689908487564102</v>
      </c>
    </row>
    <row r="77" spans="1:1" x14ac:dyDescent="0.25">
      <c r="A77" s="14">
        <v>1.0090183706642999</v>
      </c>
    </row>
    <row r="78" spans="1:1" x14ac:dyDescent="0.25">
      <c r="A78" s="14">
        <v>1.0230544995765301</v>
      </c>
    </row>
    <row r="79" spans="1:1" x14ac:dyDescent="0.25">
      <c r="A79" s="14">
        <v>0.96868006545233298</v>
      </c>
    </row>
    <row r="80" spans="1:1" x14ac:dyDescent="0.25">
      <c r="A80" s="14">
        <v>0.95578875262419505</v>
      </c>
    </row>
    <row r="81" spans="1:1" x14ac:dyDescent="0.25">
      <c r="A81" s="14">
        <v>0.92968425735997595</v>
      </c>
    </row>
    <row r="82" spans="1:1" x14ac:dyDescent="0.25">
      <c r="A82" s="14">
        <v>0.87661704727301304</v>
      </c>
    </row>
    <row r="83" spans="1:1" x14ac:dyDescent="0.25">
      <c r="A83" s="14">
        <v>0.93666424172955898</v>
      </c>
    </row>
    <row r="84" spans="1:1" x14ac:dyDescent="0.25">
      <c r="A84" s="14">
        <v>0.92680311126873904</v>
      </c>
    </row>
    <row r="85" spans="1:1" x14ac:dyDescent="0.25">
      <c r="A85" s="14">
        <v>0.96976170022836805</v>
      </c>
    </row>
    <row r="86" spans="1:1" x14ac:dyDescent="0.25">
      <c r="A86" s="14">
        <v>0.90676628968154604</v>
      </c>
    </row>
    <row r="87" spans="1:1" x14ac:dyDescent="0.25">
      <c r="A87" s="14">
        <v>0.95653979354257801</v>
      </c>
    </row>
    <row r="88" spans="1:1" x14ac:dyDescent="0.25">
      <c r="A88" s="14">
        <v>0.91981349162497605</v>
      </c>
    </row>
    <row r="89" spans="1:1" x14ac:dyDescent="0.25">
      <c r="A89" s="14">
        <v>0.87753848915407195</v>
      </c>
    </row>
    <row r="90" spans="1:1" x14ac:dyDescent="0.25">
      <c r="A90" s="14">
        <v>0.80432999588762</v>
      </c>
    </row>
    <row r="91" spans="1:1" x14ac:dyDescent="0.25">
      <c r="A91" s="14">
        <v>0.81907856783709998</v>
      </c>
    </row>
    <row r="92" spans="1:1" x14ac:dyDescent="0.25">
      <c r="A92" s="14">
        <v>0.77510633113989302</v>
      </c>
    </row>
    <row r="93" spans="1:1" x14ac:dyDescent="0.25">
      <c r="A93" s="14">
        <v>0.79585636404092597</v>
      </c>
    </row>
    <row r="94" spans="1:1" x14ac:dyDescent="0.25">
      <c r="A94" s="14">
        <v>0.777339081045198</v>
      </c>
    </row>
    <row r="95" spans="1:1" x14ac:dyDescent="0.25">
      <c r="A95" s="14">
        <v>0.88825845687632299</v>
      </c>
    </row>
    <row r="96" spans="1:1" x14ac:dyDescent="0.25">
      <c r="A96" s="14">
        <v>0.92580901549481998</v>
      </c>
    </row>
    <row r="97" spans="1:1" x14ac:dyDescent="0.25">
      <c r="A97" s="14">
        <v>0.82808284095651796</v>
      </c>
    </row>
    <row r="98" spans="1:1" x14ac:dyDescent="0.25">
      <c r="A98" s="14">
        <v>0.81886590713796203</v>
      </c>
    </row>
    <row r="99" spans="1:1" x14ac:dyDescent="0.25">
      <c r="A99" s="14">
        <v>0.84455377498024697</v>
      </c>
    </row>
    <row r="100" spans="1:1" x14ac:dyDescent="0.25">
      <c r="A100" s="14">
        <v>0.84143804434007596</v>
      </c>
    </row>
    <row r="101" spans="1:1" x14ac:dyDescent="0.25">
      <c r="A101" s="14">
        <v>0.87909835229026001</v>
      </c>
    </row>
    <row r="102" spans="1:1" x14ac:dyDescent="0.25">
      <c r="A102" s="14">
        <v>0.88639711767309703</v>
      </c>
    </row>
    <row r="103" spans="1:1" x14ac:dyDescent="0.25">
      <c r="A103" s="14">
        <v>0.89858198031660197</v>
      </c>
    </row>
    <row r="104" spans="1:1" x14ac:dyDescent="0.25">
      <c r="A104" s="14">
        <v>0.92634285018281304</v>
      </c>
    </row>
    <row r="105" spans="1:1" x14ac:dyDescent="0.25">
      <c r="A105" s="14">
        <v>0.90020108405280597</v>
      </c>
    </row>
    <row r="106" spans="1:1" x14ac:dyDescent="0.25">
      <c r="A106" s="14">
        <v>0.91321627754686496</v>
      </c>
    </row>
    <row r="107" spans="1:1" x14ac:dyDescent="0.25">
      <c r="A107" s="14">
        <v>0.93026631611125798</v>
      </c>
    </row>
    <row r="108" spans="1:1" x14ac:dyDescent="0.25">
      <c r="A108" s="14">
        <v>0.95039211412803404</v>
      </c>
    </row>
    <row r="109" spans="1:1" x14ac:dyDescent="0.25">
      <c r="A109" s="14">
        <v>0.95065626622426003</v>
      </c>
    </row>
    <row r="110" spans="1:1" x14ac:dyDescent="0.25">
      <c r="A110" s="14">
        <v>0.98922860763489695</v>
      </c>
    </row>
    <row r="111" spans="1:1" x14ac:dyDescent="0.25">
      <c r="A111" s="14">
        <v>1.00356144905272</v>
      </c>
    </row>
    <row r="112" spans="1:1" x14ac:dyDescent="0.25">
      <c r="A112" s="14">
        <v>0.96775340917077901</v>
      </c>
    </row>
    <row r="113" spans="1:1" x14ac:dyDescent="0.25">
      <c r="A113" s="14">
        <v>0.94377215982526896</v>
      </c>
    </row>
    <row r="114" spans="1:1" x14ac:dyDescent="0.25">
      <c r="A114" s="14">
        <v>0.97312843333242305</v>
      </c>
    </row>
    <row r="115" spans="1:1" x14ac:dyDescent="0.25">
      <c r="A115" s="14">
        <v>0.97602834375136205</v>
      </c>
    </row>
    <row r="116" spans="1:1" x14ac:dyDescent="0.25">
      <c r="A116" s="14">
        <v>1.0293777107524</v>
      </c>
    </row>
    <row r="117" spans="1:1" x14ac:dyDescent="0.25">
      <c r="A117" s="14">
        <v>0.99776576528223704</v>
      </c>
    </row>
    <row r="118" spans="1:1" x14ac:dyDescent="0.25">
      <c r="A118" s="14">
        <v>0.94953410810238703</v>
      </c>
    </row>
    <row r="119" spans="1:1" x14ac:dyDescent="0.25">
      <c r="A119" s="14">
        <v>0.98153983809974199</v>
      </c>
    </row>
    <row r="120" spans="1:1" x14ac:dyDescent="0.25">
      <c r="A120" s="14">
        <v>0.98097082420566695</v>
      </c>
    </row>
    <row r="121" spans="1:1" x14ac:dyDescent="0.25">
      <c r="A121" s="14">
        <v>1.0215546148693599</v>
      </c>
    </row>
    <row r="122" spans="1:1" x14ac:dyDescent="0.25">
      <c r="A122" s="14">
        <v>0.97342528358666702</v>
      </c>
    </row>
    <row r="123" spans="1:1" x14ac:dyDescent="0.25">
      <c r="A123" s="14">
        <v>1.0354229435714499</v>
      </c>
    </row>
    <row r="124" spans="1:1" x14ac:dyDescent="0.25">
      <c r="A124" s="14">
        <v>0.97654739047242101</v>
      </c>
    </row>
    <row r="125" spans="1:1" x14ac:dyDescent="0.25">
      <c r="A125" s="14">
        <v>0.97741201205142902</v>
      </c>
    </row>
    <row r="126" spans="1:1" x14ac:dyDescent="0.25">
      <c r="A126" s="14">
        <v>1.0374773812809801</v>
      </c>
    </row>
    <row r="127" spans="1:1" x14ac:dyDescent="0.25">
      <c r="A127" s="14">
        <v>1.0499134426693499</v>
      </c>
    </row>
    <row r="128" spans="1:1" x14ac:dyDescent="0.25">
      <c r="A128" s="14">
        <v>0.99795862478654296</v>
      </c>
    </row>
    <row r="129" spans="1:1" x14ac:dyDescent="0.25">
      <c r="A129" s="14">
        <v>1.0637393121723999</v>
      </c>
    </row>
    <row r="130" spans="1:1" x14ac:dyDescent="0.25">
      <c r="A130" s="14">
        <v>1.0035681533638099</v>
      </c>
    </row>
    <row r="131" spans="1:1" x14ac:dyDescent="0.25">
      <c r="A131" s="14">
        <v>0.96884565402359202</v>
      </c>
    </row>
    <row r="132" spans="1:1" x14ac:dyDescent="0.25">
      <c r="A132" s="14">
        <v>1.05215282589826</v>
      </c>
    </row>
    <row r="133" spans="1:1" x14ac:dyDescent="0.25">
      <c r="A133" s="14">
        <v>1.04247417631398</v>
      </c>
    </row>
    <row r="134" spans="1:1" x14ac:dyDescent="0.25">
      <c r="A134" s="14">
        <v>0.98990222812503004</v>
      </c>
    </row>
    <row r="135" spans="1:1" x14ac:dyDescent="0.25">
      <c r="A135" s="14">
        <v>0.98121096858660495</v>
      </c>
    </row>
    <row r="136" spans="1:1" x14ac:dyDescent="0.25">
      <c r="A136" s="14">
        <v>0.96829596924379002</v>
      </c>
    </row>
    <row r="137" spans="1:1" x14ac:dyDescent="0.25">
      <c r="A137" s="14">
        <v>0.88509412755899297</v>
      </c>
    </row>
    <row r="138" spans="1:1" x14ac:dyDescent="0.25">
      <c r="A138" s="14">
        <v>0.90371550342554596</v>
      </c>
    </row>
    <row r="139" spans="1:1" x14ac:dyDescent="0.25">
      <c r="A139" s="14">
        <v>0.87448621109932001</v>
      </c>
    </row>
    <row r="140" spans="1:1" x14ac:dyDescent="0.25">
      <c r="A140" s="14">
        <v>0.92089251957804197</v>
      </c>
    </row>
    <row r="141" spans="1:1" x14ac:dyDescent="0.25">
      <c r="A141" s="14">
        <v>1.0232156703762001</v>
      </c>
    </row>
    <row r="142" spans="1:1" x14ac:dyDescent="0.25">
      <c r="A142" s="14">
        <v>0.99130512558606698</v>
      </c>
    </row>
    <row r="143" spans="1:1" x14ac:dyDescent="0.25">
      <c r="A143" s="14">
        <v>1.0325261128582699</v>
      </c>
    </row>
    <row r="144" spans="1:1" x14ac:dyDescent="0.25">
      <c r="A144" s="14">
        <v>0.99245073629663405</v>
      </c>
    </row>
    <row r="145" spans="1:1" x14ac:dyDescent="0.25">
      <c r="A145" s="14">
        <v>0.97220609120993196</v>
      </c>
    </row>
    <row r="146" spans="1:1" x14ac:dyDescent="0.25">
      <c r="A146" s="14">
        <v>0.94882260377431304</v>
      </c>
    </row>
    <row r="147" spans="1:1" x14ac:dyDescent="0.25">
      <c r="A147" s="14">
        <v>0.908568035177727</v>
      </c>
    </row>
    <row r="148" spans="1:1" x14ac:dyDescent="0.25">
      <c r="A148" s="14">
        <v>0.95033931723471798</v>
      </c>
    </row>
    <row r="149" spans="1:1" x14ac:dyDescent="0.25">
      <c r="A149" s="14">
        <v>0.92559680744359696</v>
      </c>
    </row>
    <row r="150" spans="1:1" x14ac:dyDescent="0.25">
      <c r="A150" s="14">
        <v>0.92437587764604801</v>
      </c>
    </row>
    <row r="151" spans="1:1" x14ac:dyDescent="0.25">
      <c r="A151" s="14">
        <v>0.90182632980119304</v>
      </c>
    </row>
    <row r="152" spans="1:1" x14ac:dyDescent="0.25">
      <c r="A152" s="14">
        <v>0.961059314417685</v>
      </c>
    </row>
    <row r="153" spans="1:1" x14ac:dyDescent="0.25">
      <c r="A153" s="14">
        <v>0.87510464185746495</v>
      </c>
    </row>
    <row r="154" spans="1:1" x14ac:dyDescent="0.25">
      <c r="A154" s="14">
        <v>1.0002152857373801</v>
      </c>
    </row>
    <row r="155" spans="1:1" x14ac:dyDescent="0.25">
      <c r="A155" s="14">
        <v>0.90834842998824505</v>
      </c>
    </row>
    <row r="156" spans="1:1" x14ac:dyDescent="0.25">
      <c r="A156" s="14">
        <v>1.0430224955203</v>
      </c>
    </row>
    <row r="157" spans="1:1" x14ac:dyDescent="0.25">
      <c r="A157" s="14">
        <v>0.98008174078786203</v>
      </c>
    </row>
    <row r="158" spans="1:1" x14ac:dyDescent="0.25">
      <c r="A158" s="14">
        <v>0.875358184222223</v>
      </c>
    </row>
    <row r="159" spans="1:1" x14ac:dyDescent="0.25">
      <c r="A159" s="14">
        <v>0.88163067830772002</v>
      </c>
    </row>
    <row r="160" spans="1:1" x14ac:dyDescent="0.25">
      <c r="A160" s="14">
        <v>0.93461754110916095</v>
      </c>
    </row>
    <row r="161" spans="1:1" x14ac:dyDescent="0.25">
      <c r="A161" s="14">
        <v>0.99960789253098203</v>
      </c>
    </row>
    <row r="162" spans="1:1" x14ac:dyDescent="0.25">
      <c r="A162" s="14">
        <v>0.97228213240461303</v>
      </c>
    </row>
    <row r="163" spans="1:1" x14ac:dyDescent="0.25">
      <c r="A163" s="14">
        <v>1.0362479341566799</v>
      </c>
    </row>
    <row r="164" spans="1:1" x14ac:dyDescent="0.25">
      <c r="A164" s="14">
        <v>1.0056165432481201</v>
      </c>
    </row>
    <row r="165" spans="1:1" x14ac:dyDescent="0.25">
      <c r="A165" s="14">
        <v>1.0353434355976401</v>
      </c>
    </row>
    <row r="166" spans="1:1" x14ac:dyDescent="0.25">
      <c r="A166" s="14">
        <v>1.0378516700796201</v>
      </c>
    </row>
    <row r="167" spans="1:1" x14ac:dyDescent="0.25">
      <c r="A167" s="14">
        <v>1.0301266391702699</v>
      </c>
    </row>
    <row r="168" spans="1:1" x14ac:dyDescent="0.25">
      <c r="A168" s="14">
        <v>1.00593798734118</v>
      </c>
    </row>
    <row r="169" spans="1:1" x14ac:dyDescent="0.25">
      <c r="A169" s="14">
        <v>0.80319889445813297</v>
      </c>
    </row>
    <row r="170" spans="1:1" x14ac:dyDescent="0.25">
      <c r="A170" s="14">
        <v>0.92783795353023002</v>
      </c>
    </row>
    <row r="171" spans="1:1" x14ac:dyDescent="0.25">
      <c r="A171" s="14">
        <v>1.0400590442248401</v>
      </c>
    </row>
    <row r="172" spans="1:1" x14ac:dyDescent="0.25">
      <c r="A172" s="14">
        <v>0.88612373712319004</v>
      </c>
    </row>
    <row r="173" spans="1:1" x14ac:dyDescent="0.25">
      <c r="A173" s="14">
        <v>0.78246605825350901</v>
      </c>
    </row>
    <row r="174" spans="1:1" x14ac:dyDescent="0.25">
      <c r="A174" s="14">
        <v>0.92620644715767197</v>
      </c>
    </row>
    <row r="175" spans="1:1" x14ac:dyDescent="0.25">
      <c r="A175" s="14">
        <v>0.905635152859251</v>
      </c>
    </row>
    <row r="176" spans="1:1" x14ac:dyDescent="0.25">
      <c r="A176" s="14">
        <v>0.82045231960942</v>
      </c>
    </row>
    <row r="177" spans="1:1" x14ac:dyDescent="0.25">
      <c r="A177" s="14">
        <v>0.84570645590022697</v>
      </c>
    </row>
    <row r="178" spans="1:1" x14ac:dyDescent="0.25">
      <c r="A178" s="14">
        <v>0.89405311715352698</v>
      </c>
    </row>
    <row r="179" spans="1:1" x14ac:dyDescent="0.25">
      <c r="A179" s="14">
        <v>0.793964147369149</v>
      </c>
    </row>
    <row r="180" spans="1:1" x14ac:dyDescent="0.25">
      <c r="A180" s="14">
        <v>0.79648878477186602</v>
      </c>
    </row>
    <row r="181" spans="1:1" x14ac:dyDescent="0.25">
      <c r="A181" s="14">
        <v>0.74137018444524805</v>
      </c>
    </row>
    <row r="182" spans="1:1" x14ac:dyDescent="0.25">
      <c r="A182" s="14">
        <v>0.81809566952621704</v>
      </c>
    </row>
    <row r="183" spans="1:1" x14ac:dyDescent="0.25">
      <c r="A183" s="14">
        <v>0.86567299504393602</v>
      </c>
    </row>
    <row r="184" spans="1:1" x14ac:dyDescent="0.25">
      <c r="A184" s="14">
        <v>0.73230006021974603</v>
      </c>
    </row>
    <row r="185" spans="1:1" x14ac:dyDescent="0.25">
      <c r="A185" s="14">
        <v>0.76012889481197898</v>
      </c>
    </row>
    <row r="186" spans="1:1" x14ac:dyDescent="0.25">
      <c r="A186" s="14">
        <v>0.77889283638317697</v>
      </c>
    </row>
    <row r="187" spans="1:1" x14ac:dyDescent="0.25">
      <c r="A187" s="14">
        <v>0.79440100222939503</v>
      </c>
    </row>
    <row r="188" spans="1:1" x14ac:dyDescent="0.25">
      <c r="A188" s="14">
        <v>0.78950720674955199</v>
      </c>
    </row>
    <row r="189" spans="1:1" x14ac:dyDescent="0.25">
      <c r="A189" s="14">
        <v>0.80914491720076498</v>
      </c>
    </row>
    <row r="190" spans="1:1" x14ac:dyDescent="0.25">
      <c r="A190" s="14">
        <v>0.83265791928618105</v>
      </c>
    </row>
    <row r="191" spans="1:1" x14ac:dyDescent="0.25">
      <c r="A191" s="14">
        <v>0.85183333485322099</v>
      </c>
    </row>
    <row r="192" spans="1:1" x14ac:dyDescent="0.25">
      <c r="A192" s="14">
        <v>0.86689274827387697</v>
      </c>
    </row>
    <row r="193" spans="1:1" x14ac:dyDescent="0.25">
      <c r="A193" s="14">
        <v>0.95250648910803803</v>
      </c>
    </row>
    <row r="194" spans="1:1" x14ac:dyDescent="0.25">
      <c r="A194" s="14">
        <v>0.89610784763261198</v>
      </c>
    </row>
    <row r="195" spans="1:1" x14ac:dyDescent="0.25">
      <c r="A195" s="14">
        <v>0.86885299412364203</v>
      </c>
    </row>
    <row r="196" spans="1:1" x14ac:dyDescent="0.25">
      <c r="A196" s="14">
        <v>0.839390305463519</v>
      </c>
    </row>
    <row r="197" spans="1:1" x14ac:dyDescent="0.25">
      <c r="A197" s="14">
        <v>0.88213129898859</v>
      </c>
    </row>
    <row r="198" spans="1:1" x14ac:dyDescent="0.25">
      <c r="A198" s="14">
        <v>0.87495355988789003</v>
      </c>
    </row>
    <row r="199" spans="1:1" x14ac:dyDescent="0.25">
      <c r="A199" s="14">
        <v>0.91945965118491901</v>
      </c>
    </row>
    <row r="200" spans="1:1" x14ac:dyDescent="0.25">
      <c r="A200" s="14">
        <v>0.87056626989993802</v>
      </c>
    </row>
    <row r="201" spans="1:1" x14ac:dyDescent="0.25">
      <c r="A201" s="14">
        <v>0.86343255474925495</v>
      </c>
    </row>
    <row r="202" spans="1:1" x14ac:dyDescent="0.25">
      <c r="A202" s="14">
        <v>0.90046867336899294</v>
      </c>
    </row>
    <row r="203" spans="1:1" x14ac:dyDescent="0.25">
      <c r="A203" s="14">
        <v>0.85854992671142205</v>
      </c>
    </row>
    <row r="204" spans="1:1" x14ac:dyDescent="0.25">
      <c r="A204" s="14">
        <v>0.87083419132895201</v>
      </c>
    </row>
    <row r="205" spans="1:1" x14ac:dyDescent="0.25">
      <c r="A205" s="14">
        <v>0.89258857797637503</v>
      </c>
    </row>
    <row r="206" spans="1:1" x14ac:dyDescent="0.25">
      <c r="A206" s="14">
        <v>0.88544414671445204</v>
      </c>
    </row>
    <row r="207" spans="1:1" x14ac:dyDescent="0.25">
      <c r="A207" s="14">
        <v>0.81891462072535004</v>
      </c>
    </row>
    <row r="208" spans="1:1" x14ac:dyDescent="0.25">
      <c r="A208" s="14">
        <v>0.89583224826007302</v>
      </c>
    </row>
    <row r="209" spans="1:1" x14ac:dyDescent="0.25">
      <c r="A209" s="14">
        <v>0.91250866115101403</v>
      </c>
    </row>
    <row r="210" spans="1:1" x14ac:dyDescent="0.25">
      <c r="A210" s="14">
        <v>0.96704152109138497</v>
      </c>
    </row>
    <row r="211" spans="1:1" x14ac:dyDescent="0.25">
      <c r="A211" s="14">
        <v>0.91871600722879199</v>
      </c>
    </row>
    <row r="212" spans="1:1" x14ac:dyDescent="0.25">
      <c r="A212" s="14">
        <v>0.890461740769381</v>
      </c>
    </row>
    <row r="213" spans="1:1" x14ac:dyDescent="0.25">
      <c r="A213" s="14">
        <v>0.83189169743588198</v>
      </c>
    </row>
    <row r="214" spans="1:1" x14ac:dyDescent="0.25">
      <c r="A214" s="14">
        <v>0.88389580076014396</v>
      </c>
    </row>
    <row r="215" spans="1:1" x14ac:dyDescent="0.25">
      <c r="A215" s="14">
        <v>0.87456474979121901</v>
      </c>
    </row>
    <row r="216" spans="1:1" x14ac:dyDescent="0.25">
      <c r="A216" s="14">
        <v>0.93395999284879505</v>
      </c>
    </row>
    <row r="217" spans="1:1" x14ac:dyDescent="0.25">
      <c r="A217" s="14">
        <v>0.92119057198049903</v>
      </c>
    </row>
    <row r="218" spans="1:1" x14ac:dyDescent="0.25">
      <c r="A218" s="14">
        <v>0.87609511986605904</v>
      </c>
    </row>
    <row r="219" spans="1:1" x14ac:dyDescent="0.25">
      <c r="A219" s="14">
        <v>0.91643270340715299</v>
      </c>
    </row>
    <row r="220" spans="1:1" x14ac:dyDescent="0.25">
      <c r="A220" s="14">
        <v>0.90435527066925103</v>
      </c>
    </row>
    <row r="221" spans="1:1" x14ac:dyDescent="0.25">
      <c r="A221" s="14">
        <v>0.95711237983810904</v>
      </c>
    </row>
    <row r="222" spans="1:1" x14ac:dyDescent="0.25">
      <c r="A222" s="14">
        <v>0.89791935428160197</v>
      </c>
    </row>
    <row r="223" spans="1:1" x14ac:dyDescent="0.25">
      <c r="A223" s="14">
        <v>0.89988185848736602</v>
      </c>
    </row>
    <row r="224" spans="1:1" x14ac:dyDescent="0.25">
      <c r="A224" s="14">
        <v>0.87648216557455005</v>
      </c>
    </row>
    <row r="225" spans="1:1" x14ac:dyDescent="0.25">
      <c r="A225" s="14">
        <v>0.85234774043865902</v>
      </c>
    </row>
    <row r="226" spans="1:1" x14ac:dyDescent="0.25">
      <c r="A226" s="14">
        <v>0.84023893781139103</v>
      </c>
    </row>
    <row r="227" spans="1:1" x14ac:dyDescent="0.25">
      <c r="A227" s="14">
        <v>0.84423131874962198</v>
      </c>
    </row>
    <row r="228" spans="1:1" x14ac:dyDescent="0.25">
      <c r="A228" s="14">
        <v>0.81987989999426403</v>
      </c>
    </row>
    <row r="229" spans="1:1" x14ac:dyDescent="0.25">
      <c r="A229" s="14">
        <v>0.81530064056972396</v>
      </c>
    </row>
    <row r="230" spans="1:1" x14ac:dyDescent="0.25">
      <c r="A230" s="14">
        <v>0.87007319337177702</v>
      </c>
    </row>
    <row r="231" spans="1:1" x14ac:dyDescent="0.25">
      <c r="A231" s="14">
        <v>0.90615652385362</v>
      </c>
    </row>
    <row r="232" spans="1:1" x14ac:dyDescent="0.25">
      <c r="A232" s="14">
        <v>1.0271361070769001</v>
      </c>
    </row>
    <row r="233" spans="1:1" x14ac:dyDescent="0.25">
      <c r="A233" s="14">
        <v>0.98419336838817495</v>
      </c>
    </row>
    <row r="234" spans="1:1" x14ac:dyDescent="0.25">
      <c r="A234" s="14">
        <v>0.90896856902712897</v>
      </c>
    </row>
    <row r="235" spans="1:1" x14ac:dyDescent="0.25">
      <c r="A235" s="14">
        <v>0.91862791341437</v>
      </c>
    </row>
    <row r="236" spans="1:1" x14ac:dyDescent="0.25">
      <c r="A236" s="14">
        <v>0.83806454109887496</v>
      </c>
    </row>
    <row r="237" spans="1:1" x14ac:dyDescent="0.25">
      <c r="A237" s="14">
        <v>0.58444813410502405</v>
      </c>
    </row>
    <row r="238" spans="1:1" x14ac:dyDescent="0.25">
      <c r="A238" s="14">
        <v>0.65082138532300904</v>
      </c>
    </row>
    <row r="239" spans="1:1" x14ac:dyDescent="0.25">
      <c r="A239" s="14">
        <v>0.75079081283648597</v>
      </c>
    </row>
    <row r="240" spans="1:1" x14ac:dyDescent="0.25">
      <c r="A240" s="14">
        <v>0.84435944767064197</v>
      </c>
    </row>
    <row r="241" spans="1:1" x14ac:dyDescent="0.25">
      <c r="A241" s="14">
        <v>0.76985278052472095</v>
      </c>
    </row>
    <row r="242" spans="1:1" x14ac:dyDescent="0.25">
      <c r="A242" s="14">
        <v>0.75592294023901796</v>
      </c>
    </row>
    <row r="243" spans="1:1" x14ac:dyDescent="0.25">
      <c r="A243" s="14">
        <v>0.92740464989238602</v>
      </c>
    </row>
    <row r="244" spans="1:1" x14ac:dyDescent="0.25">
      <c r="A244" s="14">
        <v>0.85144006660820404</v>
      </c>
    </row>
    <row r="245" spans="1:1" x14ac:dyDescent="0.25">
      <c r="A245" s="14">
        <v>0.81901468666224397</v>
      </c>
    </row>
    <row r="246" spans="1:1" x14ac:dyDescent="0.25">
      <c r="A246" s="14">
        <v>0.91453488498229996</v>
      </c>
    </row>
    <row r="247" spans="1:1" x14ac:dyDescent="0.25">
      <c r="A247" s="14">
        <v>0.812898361719542</v>
      </c>
    </row>
    <row r="248" spans="1:1" x14ac:dyDescent="0.25">
      <c r="A248" s="14">
        <v>1.0404048230751699</v>
      </c>
    </row>
    <row r="249" spans="1:1" x14ac:dyDescent="0.25">
      <c r="A249" s="14">
        <v>1.0430782663510401</v>
      </c>
    </row>
    <row r="250" spans="1:1" x14ac:dyDescent="0.25">
      <c r="A250" s="14">
        <v>1.02204814289987</v>
      </c>
    </row>
    <row r="251" spans="1:1" x14ac:dyDescent="0.25">
      <c r="A251" s="14">
        <v>1.01348245705892</v>
      </c>
    </row>
    <row r="252" spans="1:1" x14ac:dyDescent="0.25">
      <c r="A252" s="14">
        <v>1.0448854640134</v>
      </c>
    </row>
    <row r="253" spans="1:1" x14ac:dyDescent="0.25">
      <c r="A253" s="14">
        <v>0.98316356049124898</v>
      </c>
    </row>
    <row r="254" spans="1:1" x14ac:dyDescent="0.25">
      <c r="A254" s="14">
        <v>1.04998749927722</v>
      </c>
    </row>
    <row r="255" spans="1:1" x14ac:dyDescent="0.25">
      <c r="A255" s="14">
        <v>1.02174035105647</v>
      </c>
    </row>
    <row r="256" spans="1:1" x14ac:dyDescent="0.25">
      <c r="A256" s="14">
        <v>1.0467321716403799</v>
      </c>
    </row>
    <row r="257" spans="1:1" x14ac:dyDescent="0.25">
      <c r="A257" s="14">
        <v>0.94449816863593905</v>
      </c>
    </row>
    <row r="258" spans="1:1" x14ac:dyDescent="0.25">
      <c r="A258" s="14">
        <v>1.0431969474121601</v>
      </c>
    </row>
    <row r="259" spans="1:1" x14ac:dyDescent="0.25">
      <c r="A259" s="14">
        <v>0.96430837335312203</v>
      </c>
    </row>
    <row r="260" spans="1:1" x14ac:dyDescent="0.25">
      <c r="A260" s="14">
        <v>1.00156486562785</v>
      </c>
    </row>
    <row r="261" spans="1:1" x14ac:dyDescent="0.25">
      <c r="A261" s="14">
        <v>0.96720062424681896</v>
      </c>
    </row>
    <row r="262" spans="1:1" x14ac:dyDescent="0.25">
      <c r="A262" s="14">
        <v>1.00034304303054</v>
      </c>
    </row>
    <row r="263" spans="1:1" x14ac:dyDescent="0.25">
      <c r="A263" s="14">
        <v>0.82934930475749102</v>
      </c>
    </row>
    <row r="264" spans="1:1" x14ac:dyDescent="0.25">
      <c r="A264" s="14">
        <v>1.0194047114089799</v>
      </c>
    </row>
    <row r="265" spans="1:1" x14ac:dyDescent="0.25">
      <c r="A265" s="14">
        <v>1.0334700274480799</v>
      </c>
    </row>
    <row r="266" spans="1:1" x14ac:dyDescent="0.25">
      <c r="A266" s="14">
        <v>0.93328739926612603</v>
      </c>
    </row>
    <row r="267" spans="1:1" x14ac:dyDescent="0.25">
      <c r="A267" s="14">
        <v>0.94424206474261096</v>
      </c>
    </row>
    <row r="268" spans="1:1" x14ac:dyDescent="0.25">
      <c r="A268" s="14">
        <v>0.85358378858336603</v>
      </c>
    </row>
    <row r="269" spans="1:1" x14ac:dyDescent="0.25">
      <c r="A269" s="14">
        <v>0.81593258687320602</v>
      </c>
    </row>
    <row r="270" spans="1:1" x14ac:dyDescent="0.25">
      <c r="A270" s="14">
        <v>0.80862540814759198</v>
      </c>
    </row>
    <row r="271" spans="1:1" x14ac:dyDescent="0.25">
      <c r="A271" s="14">
        <v>0.94280843833743599</v>
      </c>
    </row>
    <row r="272" spans="1:1" x14ac:dyDescent="0.25">
      <c r="A272" s="14">
        <v>0.85413055145110095</v>
      </c>
    </row>
    <row r="273" spans="1:1" x14ac:dyDescent="0.25">
      <c r="A273" s="14">
        <v>0.83240873633174906</v>
      </c>
    </row>
    <row r="274" spans="1:1" x14ac:dyDescent="0.25">
      <c r="A274" s="14">
        <v>0.87338474025144797</v>
      </c>
    </row>
    <row r="275" spans="1:1" x14ac:dyDescent="0.25">
      <c r="A275" s="14">
        <v>0.84641533383472101</v>
      </c>
    </row>
    <row r="276" spans="1:1" x14ac:dyDescent="0.25">
      <c r="A276" s="14">
        <v>0.80296857492950402</v>
      </c>
    </row>
    <row r="277" spans="1:1" x14ac:dyDescent="0.25">
      <c r="A277" s="14">
        <v>0.83095613327326701</v>
      </c>
    </row>
    <row r="278" spans="1:1" x14ac:dyDescent="0.25">
      <c r="A278" s="14">
        <v>0.81006404490390804</v>
      </c>
    </row>
    <row r="279" spans="1:1" x14ac:dyDescent="0.25">
      <c r="A279" s="14">
        <v>0.81311176745134695</v>
      </c>
    </row>
    <row r="280" spans="1:1" x14ac:dyDescent="0.25">
      <c r="A280" s="14">
        <v>0.81463522887041695</v>
      </c>
    </row>
    <row r="281" spans="1:1" x14ac:dyDescent="0.25">
      <c r="A281" s="14">
        <v>0.71931700703797197</v>
      </c>
    </row>
    <row r="282" spans="1:1" x14ac:dyDescent="0.25">
      <c r="A282" s="14">
        <v>0.742103990004645</v>
      </c>
    </row>
    <row r="283" spans="1:1" x14ac:dyDescent="0.25">
      <c r="A283" s="14">
        <v>0.71351270324440497</v>
      </c>
    </row>
    <row r="284" spans="1:1" x14ac:dyDescent="0.25">
      <c r="A284" s="14">
        <v>0.81407125794749502</v>
      </c>
    </row>
    <row r="285" spans="1:1" x14ac:dyDescent="0.25">
      <c r="A285" s="14">
        <v>0.75414860222987301</v>
      </c>
    </row>
    <row r="286" spans="1:1" x14ac:dyDescent="0.25">
      <c r="A286" s="14">
        <v>0.76725883009040996</v>
      </c>
    </row>
    <row r="287" spans="1:1" x14ac:dyDescent="0.25">
      <c r="A287" s="14">
        <v>0.76575829001153095</v>
      </c>
    </row>
    <row r="288" spans="1:1" x14ac:dyDescent="0.25">
      <c r="A288" s="14">
        <v>0.73199785074535395</v>
      </c>
    </row>
    <row r="289" spans="1:1" x14ac:dyDescent="0.25">
      <c r="A289" s="14">
        <v>0.78327347617077003</v>
      </c>
    </row>
    <row r="290" spans="1:1" x14ac:dyDescent="0.25">
      <c r="A290" s="14">
        <v>0.76045107950545299</v>
      </c>
    </row>
    <row r="291" spans="1:1" x14ac:dyDescent="0.25">
      <c r="A291" s="14">
        <v>0.78329895655300097</v>
      </c>
    </row>
    <row r="292" spans="1:1" x14ac:dyDescent="0.25">
      <c r="A292" s="14">
        <v>0.81102423598268902</v>
      </c>
    </row>
    <row r="293" spans="1:1" x14ac:dyDescent="0.25">
      <c r="A293" s="14">
        <v>0.89765261749306202</v>
      </c>
    </row>
    <row r="294" spans="1:1" x14ac:dyDescent="0.25">
      <c r="A294" s="14">
        <v>0.79678963397837399</v>
      </c>
    </row>
    <row r="295" spans="1:1" x14ac:dyDescent="0.25">
      <c r="A295" s="14">
        <v>0.91018302956902897</v>
      </c>
    </row>
    <row r="296" spans="1:1" x14ac:dyDescent="0.25">
      <c r="A296" s="14">
        <v>0.97030558449481297</v>
      </c>
    </row>
    <row r="297" spans="1:1" x14ac:dyDescent="0.25">
      <c r="A297" s="14">
        <v>0.96755124528868697</v>
      </c>
    </row>
    <row r="298" spans="1:1" x14ac:dyDescent="0.25">
      <c r="A298" s="14">
        <v>0.80236652203111503</v>
      </c>
    </row>
    <row r="299" spans="1:1" x14ac:dyDescent="0.25">
      <c r="A299" s="14">
        <v>0.811870857423036</v>
      </c>
    </row>
    <row r="300" spans="1:1" x14ac:dyDescent="0.25">
      <c r="A300" s="14">
        <v>0.83648351615994099</v>
      </c>
    </row>
    <row r="301" spans="1:1" x14ac:dyDescent="0.25">
      <c r="A301" s="14">
        <v>0.90350728800659996</v>
      </c>
    </row>
    <row r="302" spans="1:1" x14ac:dyDescent="0.25">
      <c r="A302" s="14">
        <v>3.1744249897957502E-2</v>
      </c>
    </row>
    <row r="303" spans="1:1" x14ac:dyDescent="0.25">
      <c r="A303" s="14">
        <v>1.28141677874041E-2</v>
      </c>
    </row>
    <row r="304" spans="1:1" x14ac:dyDescent="0.25">
      <c r="A304" s="14">
        <v>-2.3067357263251698E-2</v>
      </c>
    </row>
    <row r="305" spans="1:1" x14ac:dyDescent="0.25">
      <c r="A305" s="14">
        <v>-2.2718616578433201E-2</v>
      </c>
    </row>
    <row r="306" spans="1:1" x14ac:dyDescent="0.25">
      <c r="A306" s="14">
        <v>1.8510973576187501E-2</v>
      </c>
    </row>
    <row r="307" spans="1:1" x14ac:dyDescent="0.25">
      <c r="A307" s="14">
        <v>5.1248918507480496E-3</v>
      </c>
    </row>
    <row r="308" spans="1:1" x14ac:dyDescent="0.25">
      <c r="A308" s="14">
        <v>-6.5723504605181102E-2</v>
      </c>
    </row>
    <row r="309" spans="1:1" x14ac:dyDescent="0.25">
      <c r="A309" s="14">
        <v>-5.66131632963911E-2</v>
      </c>
    </row>
    <row r="310" spans="1:1" x14ac:dyDescent="0.25">
      <c r="A310" s="14">
        <v>-8.2403552090046794E-2</v>
      </c>
    </row>
    <row r="311" spans="1:1" x14ac:dyDescent="0.25">
      <c r="A311" s="14">
        <v>-6.5456307602802896E-2</v>
      </c>
    </row>
    <row r="312" spans="1:1" x14ac:dyDescent="0.25">
      <c r="A312" s="14">
        <v>-1.2177092386437501E-2</v>
      </c>
    </row>
    <row r="313" spans="1:1" x14ac:dyDescent="0.25">
      <c r="A313" s="14">
        <v>-0.114770217956844</v>
      </c>
    </row>
    <row r="314" spans="1:1" x14ac:dyDescent="0.25">
      <c r="A314" s="14">
        <v>-0.19047337145674401</v>
      </c>
    </row>
    <row r="315" spans="1:1" x14ac:dyDescent="0.25">
      <c r="A315" s="14">
        <v>-0.26342098967286698</v>
      </c>
    </row>
    <row r="316" spans="1:1" x14ac:dyDescent="0.25">
      <c r="A316" s="14">
        <v>-0.15920849048720601</v>
      </c>
    </row>
    <row r="317" spans="1:1" x14ac:dyDescent="0.25">
      <c r="A317" s="14">
        <v>-0.34415237015476402</v>
      </c>
    </row>
    <row r="318" spans="1:1" x14ac:dyDescent="0.25">
      <c r="A318" s="14">
        <v>-8.5238869635057501E-2</v>
      </c>
    </row>
    <row r="319" spans="1:1" x14ac:dyDescent="0.25">
      <c r="A319" s="14">
        <v>-0.14599399339032801</v>
      </c>
    </row>
    <row r="320" spans="1:1" x14ac:dyDescent="0.25">
      <c r="A320" s="14">
        <v>-7.4287824457111004E-2</v>
      </c>
    </row>
    <row r="321" spans="1:1" x14ac:dyDescent="0.25">
      <c r="A321" s="14">
        <v>-0.138351554717732</v>
      </c>
    </row>
    <row r="322" spans="1:1" x14ac:dyDescent="0.25">
      <c r="A322" s="14">
        <v>-4.1162724924813099E-2</v>
      </c>
    </row>
    <row r="323" spans="1:1" x14ac:dyDescent="0.25">
      <c r="A323" s="14">
        <v>-7.8519671371942595E-4</v>
      </c>
    </row>
    <row r="324" spans="1:1" x14ac:dyDescent="0.25">
      <c r="A324" s="14">
        <v>-8.4668608871054096E-2</v>
      </c>
    </row>
    <row r="325" spans="1:1" x14ac:dyDescent="0.25">
      <c r="A325" s="14">
        <v>-0.13718689557513999</v>
      </c>
    </row>
    <row r="326" spans="1:1" x14ac:dyDescent="0.25">
      <c r="A326" s="14">
        <v>-0.18624567946321699</v>
      </c>
    </row>
    <row r="327" spans="1:1" x14ac:dyDescent="0.25">
      <c r="A327" s="14">
        <v>-0.32664526509383501</v>
      </c>
    </row>
    <row r="328" spans="1:1" x14ac:dyDescent="0.25">
      <c r="A328" s="14">
        <v>-0.25927789045599098</v>
      </c>
    </row>
    <row r="329" spans="1:1" x14ac:dyDescent="0.25">
      <c r="A329" s="14">
        <v>-0.53601454097611601</v>
      </c>
    </row>
    <row r="330" spans="1:1" x14ac:dyDescent="0.25">
      <c r="A330" s="14">
        <v>-0.49830821895859101</v>
      </c>
    </row>
    <row r="331" spans="1:1" x14ac:dyDescent="0.25">
      <c r="A331" s="14">
        <v>-0.31024496066953799</v>
      </c>
    </row>
    <row r="332" spans="1:1" x14ac:dyDescent="0.25">
      <c r="A332" s="14">
        <v>-0.33452825955815202</v>
      </c>
    </row>
    <row r="333" spans="1:1" x14ac:dyDescent="0.25">
      <c r="A333" s="14">
        <v>-0.222632635800909</v>
      </c>
    </row>
    <row r="334" spans="1:1" x14ac:dyDescent="0.25">
      <c r="A334" s="14">
        <v>-0.33884468578298099</v>
      </c>
    </row>
    <row r="335" spans="1:1" x14ac:dyDescent="0.25">
      <c r="A335" s="14">
        <v>-0.30054531525219003</v>
      </c>
    </row>
    <row r="336" spans="1:1" x14ac:dyDescent="0.25">
      <c r="A336" s="14">
        <v>-0.25124414929719102</v>
      </c>
    </row>
    <row r="337" spans="1:1" x14ac:dyDescent="0.25">
      <c r="A337" s="14">
        <v>-0.40148817601578601</v>
      </c>
    </row>
    <row r="338" spans="1:1" x14ac:dyDescent="0.25">
      <c r="A338" s="14">
        <v>-0.41875752788971998</v>
      </c>
    </row>
    <row r="339" spans="1:1" x14ac:dyDescent="0.25">
      <c r="A339" s="14">
        <v>-0.37843386442631199</v>
      </c>
    </row>
    <row r="340" spans="1:1" x14ac:dyDescent="0.25">
      <c r="A340" s="14">
        <v>-0.32838119567931001</v>
      </c>
    </row>
    <row r="341" spans="1:1" x14ac:dyDescent="0.25">
      <c r="A341" s="14">
        <v>-0.493982288536853</v>
      </c>
    </row>
    <row r="342" spans="1:1" x14ac:dyDescent="0.25">
      <c r="A342" s="14">
        <v>-0.39115559948393502</v>
      </c>
    </row>
    <row r="343" spans="1:1" x14ac:dyDescent="0.25">
      <c r="A343" s="14">
        <v>-0.17502963249789999</v>
      </c>
    </row>
    <row r="344" spans="1:1" x14ac:dyDescent="0.25">
      <c r="A344" s="14">
        <v>-0.26156735697969202</v>
      </c>
    </row>
    <row r="345" spans="1:1" x14ac:dyDescent="0.25">
      <c r="A345" s="14">
        <v>-0.31773243461266998</v>
      </c>
    </row>
    <row r="346" spans="1:1" x14ac:dyDescent="0.25">
      <c r="A346" s="14">
        <v>-0.41300423978103301</v>
      </c>
    </row>
    <row r="347" spans="1:1" x14ac:dyDescent="0.25">
      <c r="A347" s="14">
        <v>-0.39530806033751298</v>
      </c>
    </row>
    <row r="348" spans="1:1" x14ac:dyDescent="0.25">
      <c r="A348" s="14">
        <v>-0.32977813452122401</v>
      </c>
    </row>
    <row r="349" spans="1:1" x14ac:dyDescent="0.25">
      <c r="A349" s="14">
        <v>-0.27360512257752001</v>
      </c>
    </row>
    <row r="350" spans="1:1" x14ac:dyDescent="0.25">
      <c r="A350" s="14">
        <v>-0.23790814968101601</v>
      </c>
    </row>
    <row r="351" spans="1:1" x14ac:dyDescent="0.25">
      <c r="A351" s="14">
        <v>-0.22576237487395001</v>
      </c>
    </row>
    <row r="352" spans="1:1" x14ac:dyDescent="0.25">
      <c r="A352" s="14">
        <v>-0.30204111893466901</v>
      </c>
    </row>
    <row r="353" spans="1:1" x14ac:dyDescent="0.25">
      <c r="A353" s="14">
        <v>-0.19817529988593199</v>
      </c>
    </row>
    <row r="354" spans="1:1" x14ac:dyDescent="0.25">
      <c r="A354" s="14">
        <v>-0.168801033795766</v>
      </c>
    </row>
    <row r="355" spans="1:1" x14ac:dyDescent="0.25">
      <c r="A355" s="14">
        <v>-0.41468004184984603</v>
      </c>
    </row>
    <row r="356" spans="1:1" x14ac:dyDescent="0.25">
      <c r="A356" s="14">
        <v>-0.34584021113801999</v>
      </c>
    </row>
    <row r="357" spans="1:1" x14ac:dyDescent="0.25">
      <c r="A357" s="14">
        <v>-0.54025311195152004</v>
      </c>
    </row>
    <row r="358" spans="1:1" x14ac:dyDescent="0.25">
      <c r="A358" s="14">
        <v>-0.63232058064525098</v>
      </c>
    </row>
    <row r="359" spans="1:1" x14ac:dyDescent="0.25">
      <c r="A359" s="14">
        <v>-0.58215748014388202</v>
      </c>
    </row>
    <row r="360" spans="1:1" x14ac:dyDescent="0.25">
      <c r="A360" s="14">
        <v>-0.55497010755327103</v>
      </c>
    </row>
    <row r="361" spans="1:1" x14ac:dyDescent="0.25">
      <c r="A361" s="14">
        <v>-0.53330983394745801</v>
      </c>
    </row>
    <row r="362" spans="1:1" x14ac:dyDescent="0.25">
      <c r="A362" s="14">
        <v>-0.486497277183709</v>
      </c>
    </row>
    <row r="363" spans="1:1" x14ac:dyDescent="0.25">
      <c r="A363" s="14">
        <v>-0.54013270481341102</v>
      </c>
    </row>
    <row r="364" spans="1:1" x14ac:dyDescent="0.25">
      <c r="A364" s="14">
        <v>-0.53076539950230095</v>
      </c>
    </row>
    <row r="365" spans="1:1" x14ac:dyDescent="0.25">
      <c r="A365" s="14">
        <v>-0.521965043742321</v>
      </c>
    </row>
    <row r="366" spans="1:1" x14ac:dyDescent="0.25">
      <c r="A366" s="14">
        <v>-0.53014548550966001</v>
      </c>
    </row>
    <row r="367" spans="1:1" x14ac:dyDescent="0.25">
      <c r="A367" s="14">
        <v>-0.53150886244886497</v>
      </c>
    </row>
    <row r="368" spans="1:1" x14ac:dyDescent="0.25">
      <c r="A368" s="14">
        <v>-0.45574141955516301</v>
      </c>
    </row>
    <row r="369" spans="1:1" x14ac:dyDescent="0.25">
      <c r="A369" s="14">
        <v>-0.43675954797281102</v>
      </c>
    </row>
    <row r="370" spans="1:1" x14ac:dyDescent="0.25">
      <c r="A370" s="14">
        <v>-0.41354869939466599</v>
      </c>
    </row>
    <row r="371" spans="1:1" x14ac:dyDescent="0.25">
      <c r="A371" s="14">
        <v>-0.35650289159356002</v>
      </c>
    </row>
    <row r="372" spans="1:1" x14ac:dyDescent="0.25">
      <c r="A372" s="14">
        <v>-0.24502173083434201</v>
      </c>
    </row>
    <row r="373" spans="1:1" x14ac:dyDescent="0.25">
      <c r="A373" s="14">
        <v>-0.48011139114004697</v>
      </c>
    </row>
    <row r="374" spans="1:1" x14ac:dyDescent="0.25">
      <c r="A374" s="14">
        <v>-0.31524212860232897</v>
      </c>
    </row>
    <row r="375" spans="1:1" x14ac:dyDescent="0.25">
      <c r="A375" s="14">
        <v>-0.31714957260745302</v>
      </c>
    </row>
    <row r="376" spans="1:1" x14ac:dyDescent="0.25">
      <c r="A376" s="14">
        <v>-0.29603925842612699</v>
      </c>
    </row>
    <row r="377" spans="1:1" x14ac:dyDescent="0.25">
      <c r="A377" s="14">
        <v>-0.243335524206612</v>
      </c>
    </row>
    <row r="378" spans="1:1" x14ac:dyDescent="0.25">
      <c r="A378" s="14">
        <v>-0.27839720312407701</v>
      </c>
    </row>
    <row r="379" spans="1:1" x14ac:dyDescent="0.25">
      <c r="A379" s="14">
        <v>-0.35161348031714101</v>
      </c>
    </row>
    <row r="380" spans="1:1" x14ac:dyDescent="0.25">
      <c r="A380" s="14">
        <v>-0.36721321411052799</v>
      </c>
    </row>
    <row r="381" spans="1:1" x14ac:dyDescent="0.25">
      <c r="A381" s="14">
        <v>-0.457096369206689</v>
      </c>
    </row>
    <row r="382" spans="1:1" x14ac:dyDescent="0.25">
      <c r="A382" s="14">
        <v>-0.36712350646861402</v>
      </c>
    </row>
    <row r="383" spans="1:1" x14ac:dyDescent="0.25">
      <c r="A383" s="14">
        <v>-0.37804818873021201</v>
      </c>
    </row>
    <row r="384" spans="1:1" x14ac:dyDescent="0.25">
      <c r="A384" s="14">
        <v>-0.33765537081930902</v>
      </c>
    </row>
    <row r="385" spans="1:1" x14ac:dyDescent="0.25">
      <c r="A385" s="14">
        <v>-0.411123580867022</v>
      </c>
    </row>
    <row r="386" spans="1:1" x14ac:dyDescent="0.25">
      <c r="A386" s="14">
        <v>-0.350730378090788</v>
      </c>
    </row>
    <row r="387" spans="1:1" x14ac:dyDescent="0.25">
      <c r="A387" s="14">
        <v>-0.39594454371503501</v>
      </c>
    </row>
    <row r="388" spans="1:1" x14ac:dyDescent="0.25">
      <c r="A388" s="14">
        <v>-0.45742966730308998</v>
      </c>
    </row>
    <row r="389" spans="1:1" x14ac:dyDescent="0.25">
      <c r="A389" s="14">
        <v>-0.53932327443198302</v>
      </c>
    </row>
    <row r="390" spans="1:1" x14ac:dyDescent="0.25">
      <c r="A390" s="14">
        <v>-0.51807642283066302</v>
      </c>
    </row>
    <row r="391" spans="1:1" x14ac:dyDescent="0.25">
      <c r="A391" s="14">
        <v>-0.58326900253371095</v>
      </c>
    </row>
    <row r="392" spans="1:1" x14ac:dyDescent="0.25">
      <c r="A392" s="14">
        <v>-0.52351815803808599</v>
      </c>
    </row>
    <row r="393" spans="1:1" x14ac:dyDescent="0.25">
      <c r="A393" s="14">
        <v>-0.584161604533735</v>
      </c>
    </row>
    <row r="394" spans="1:1" x14ac:dyDescent="0.25">
      <c r="A394" s="14">
        <v>9.3223785936622006E-2</v>
      </c>
    </row>
    <row r="395" spans="1:1" x14ac:dyDescent="0.25">
      <c r="A395" s="14">
        <v>0.21061580398309501</v>
      </c>
    </row>
    <row r="396" spans="1:1" x14ac:dyDescent="0.25">
      <c r="A396" s="14">
        <v>0.29268454314287101</v>
      </c>
    </row>
    <row r="397" spans="1:1" x14ac:dyDescent="0.25">
      <c r="A397" s="14">
        <v>0.30880623539599</v>
      </c>
    </row>
    <row r="398" spans="1:1" x14ac:dyDescent="0.25">
      <c r="A398" s="14">
        <v>0.61224212906835696</v>
      </c>
    </row>
    <row r="399" spans="1:1" x14ac:dyDescent="0.25">
      <c r="A399" s="14">
        <v>0.52334744036342595</v>
      </c>
    </row>
    <row r="400" spans="1:1" x14ac:dyDescent="0.25">
      <c r="A400" s="14">
        <v>0.15689459916363099</v>
      </c>
    </row>
    <row r="401" spans="1:1" x14ac:dyDescent="0.25">
      <c r="A401" s="14">
        <v>4.7279163956119502E-2</v>
      </c>
    </row>
    <row r="402" spans="1:1" x14ac:dyDescent="0.25">
      <c r="A402" s="14">
        <v>-3.6974792440195803E-2</v>
      </c>
    </row>
    <row r="403" spans="1:1" x14ac:dyDescent="0.25">
      <c r="A403" s="14">
        <v>0.15374717612142699</v>
      </c>
    </row>
    <row r="404" spans="1:1" x14ac:dyDescent="0.25">
      <c r="A404" s="14">
        <v>-0.21210636680762099</v>
      </c>
    </row>
    <row r="405" spans="1:1" x14ac:dyDescent="0.25">
      <c r="A405" s="14">
        <v>-0.13425000381489299</v>
      </c>
    </row>
    <row r="406" spans="1:1" x14ac:dyDescent="0.25">
      <c r="A406" s="14">
        <v>-0.23550400404074301</v>
      </c>
    </row>
    <row r="407" spans="1:1" x14ac:dyDescent="0.25">
      <c r="A407" s="14">
        <v>-0.203024832880001</v>
      </c>
    </row>
    <row r="408" spans="1:1" x14ac:dyDescent="0.25">
      <c r="A408" s="14">
        <v>-0.18761662340815199</v>
      </c>
    </row>
    <row r="409" spans="1:1" x14ac:dyDescent="0.25">
      <c r="A409" s="14">
        <v>-1.3389506703912E-3</v>
      </c>
    </row>
    <row r="410" spans="1:1" x14ac:dyDescent="0.25">
      <c r="A410" s="14">
        <v>3.8808435781392198E-3</v>
      </c>
    </row>
    <row r="411" spans="1:1" x14ac:dyDescent="0.25">
      <c r="A411" s="14">
        <v>-3.1362045901898401E-2</v>
      </c>
    </row>
    <row r="412" spans="1:1" x14ac:dyDescent="0.25">
      <c r="A412" s="14">
        <v>-0.24173151771449</v>
      </c>
    </row>
    <row r="413" spans="1:1" x14ac:dyDescent="0.25">
      <c r="A413" s="14">
        <v>-0.23270540828130301</v>
      </c>
    </row>
    <row r="414" spans="1:1" x14ac:dyDescent="0.25">
      <c r="A414" s="14">
        <v>-0.236225015622574</v>
      </c>
    </row>
    <row r="415" spans="1:1" x14ac:dyDescent="0.25">
      <c r="A415" s="14">
        <v>-0.14833873196710201</v>
      </c>
    </row>
    <row r="416" spans="1:1" x14ac:dyDescent="0.25">
      <c r="A416" s="14">
        <v>-0.25589691952466798</v>
      </c>
    </row>
    <row r="417" spans="1:1" x14ac:dyDescent="0.25">
      <c r="A417" s="14">
        <v>-0.42330747840692901</v>
      </c>
    </row>
    <row r="418" spans="1:1" x14ac:dyDescent="0.25">
      <c r="A418" s="14">
        <v>-0.28689878207675701</v>
      </c>
    </row>
    <row r="419" spans="1:1" x14ac:dyDescent="0.25">
      <c r="A419" s="14">
        <v>-0.28430417733129798</v>
      </c>
    </row>
    <row r="420" spans="1:1" x14ac:dyDescent="0.25">
      <c r="A420" s="14">
        <v>-0.223491258294856</v>
      </c>
    </row>
    <row r="421" spans="1:1" x14ac:dyDescent="0.25">
      <c r="A421" s="14">
        <v>-0.249613680839682</v>
      </c>
    </row>
    <row r="422" spans="1:1" x14ac:dyDescent="0.25">
      <c r="A422" s="14">
        <v>-0.124267481639984</v>
      </c>
    </row>
    <row r="423" spans="1:1" x14ac:dyDescent="0.25">
      <c r="A423" s="14">
        <v>-0.16601508728261499</v>
      </c>
    </row>
    <row r="424" spans="1:1" x14ac:dyDescent="0.25">
      <c r="A424" s="14">
        <v>-0.203086777802404</v>
      </c>
    </row>
    <row r="425" spans="1:1" x14ac:dyDescent="0.25">
      <c r="A425" s="14">
        <v>-0.13816035260281601</v>
      </c>
    </row>
    <row r="426" spans="1:1" x14ac:dyDescent="0.25">
      <c r="A426" s="14">
        <v>-6.6914513726611904E-2</v>
      </c>
    </row>
    <row r="427" spans="1:1" x14ac:dyDescent="0.25">
      <c r="A427" s="14">
        <v>-0.191499012463104</v>
      </c>
    </row>
    <row r="428" spans="1:1" x14ac:dyDescent="0.25">
      <c r="A428" s="14">
        <v>-0.109433088688923</v>
      </c>
    </row>
    <row r="429" spans="1:1" x14ac:dyDescent="0.25">
      <c r="A429" s="14">
        <v>8.7766746691309502E-3</v>
      </c>
    </row>
    <row r="430" spans="1:1" x14ac:dyDescent="0.25">
      <c r="A430" s="14">
        <v>-2.4388328051155799E-2</v>
      </c>
    </row>
    <row r="431" spans="1:1" x14ac:dyDescent="0.25">
      <c r="A431" s="14">
        <v>-1.7165165451727599E-2</v>
      </c>
    </row>
    <row r="432" spans="1:1" x14ac:dyDescent="0.25">
      <c r="A432" s="14">
        <v>-1.5106409885175399E-2</v>
      </c>
    </row>
    <row r="433" spans="1:1" x14ac:dyDescent="0.25">
      <c r="A433" s="14">
        <v>-0.22375327530480599</v>
      </c>
    </row>
    <row r="434" spans="1:1" x14ac:dyDescent="0.25">
      <c r="A434" s="14">
        <v>-8.68922770669594E-2</v>
      </c>
    </row>
    <row r="435" spans="1:1" x14ac:dyDescent="0.25">
      <c r="A435" s="14">
        <v>-0.11063453083637401</v>
      </c>
    </row>
    <row r="436" spans="1:1" x14ac:dyDescent="0.25">
      <c r="A436" s="14">
        <v>7.2617355960620703E-2</v>
      </c>
    </row>
    <row r="437" spans="1:1" x14ac:dyDescent="0.25">
      <c r="A437" s="14">
        <v>6.4717525001812395E-2</v>
      </c>
    </row>
    <row r="438" spans="1:1" x14ac:dyDescent="0.25">
      <c r="A438" s="14">
        <v>0.13950034517181301</v>
      </c>
    </row>
    <row r="439" spans="1:1" x14ac:dyDescent="0.25">
      <c r="A439" s="14">
        <v>0.111728059828159</v>
      </c>
    </row>
    <row r="440" spans="1:1" x14ac:dyDescent="0.25">
      <c r="A440" s="14">
        <v>-4.64337526254213E-2</v>
      </c>
    </row>
    <row r="441" spans="1:1" x14ac:dyDescent="0.25">
      <c r="A441" s="14">
        <v>0.112902077726091</v>
      </c>
    </row>
    <row r="442" spans="1:1" x14ac:dyDescent="0.25">
      <c r="A442" s="14">
        <v>-0.172108021577353</v>
      </c>
    </row>
    <row r="443" spans="1:1" x14ac:dyDescent="0.25">
      <c r="A443" s="14">
        <v>-3.8496718027289302E-2</v>
      </c>
    </row>
    <row r="444" spans="1:1" x14ac:dyDescent="0.25">
      <c r="A444" s="14">
        <v>0.24689882814713601</v>
      </c>
    </row>
    <row r="445" spans="1:1" x14ac:dyDescent="0.25">
      <c r="A445" s="14">
        <v>0.31097758604868803</v>
      </c>
    </row>
    <row r="446" spans="1:1" x14ac:dyDescent="0.25">
      <c r="A446" s="14">
        <v>-0.22415435816917501</v>
      </c>
    </row>
    <row r="447" spans="1:1" x14ac:dyDescent="0.25">
      <c r="A447" s="14">
        <v>-0.203473003053144</v>
      </c>
    </row>
    <row r="448" spans="1:1" x14ac:dyDescent="0.25">
      <c r="A448" s="14">
        <v>-0.22585727074210701</v>
      </c>
    </row>
    <row r="449" spans="1:1" x14ac:dyDescent="0.25">
      <c r="A449" s="14">
        <v>-8.2396220227159103E-2</v>
      </c>
    </row>
    <row r="450" spans="1:1" x14ac:dyDescent="0.25">
      <c r="A450" s="14">
        <v>-0.31240094228381599</v>
      </c>
    </row>
    <row r="451" spans="1:1" x14ac:dyDescent="0.25">
      <c r="A451" s="14">
        <v>-0.32666178499030402</v>
      </c>
    </row>
    <row r="452" spans="1:1" x14ac:dyDescent="0.25">
      <c r="A452" s="14">
        <v>-0.41134020526661103</v>
      </c>
    </row>
    <row r="453" spans="1:1" x14ac:dyDescent="0.25">
      <c r="A453" s="14">
        <v>-0.26985944519204902</v>
      </c>
    </row>
    <row r="454" spans="1:1" x14ac:dyDescent="0.25">
      <c r="A454" s="14">
        <v>-0.31344230057140099</v>
      </c>
    </row>
    <row r="455" spans="1:1" x14ac:dyDescent="0.25">
      <c r="A455" s="14">
        <v>-0.13374953091915501</v>
      </c>
    </row>
    <row r="456" spans="1:1" x14ac:dyDescent="0.25">
      <c r="A456" s="14">
        <v>-0.19424726330024</v>
      </c>
    </row>
    <row r="457" spans="1:1" x14ac:dyDescent="0.25">
      <c r="A457" s="14">
        <v>-0.29123226547534897</v>
      </c>
    </row>
    <row r="458" spans="1:1" x14ac:dyDescent="0.25">
      <c r="A458" s="14">
        <v>-0.34304576556155197</v>
      </c>
    </row>
    <row r="459" spans="1:1" x14ac:dyDescent="0.25">
      <c r="A459" s="14">
        <v>-0.24668438911400001</v>
      </c>
    </row>
    <row r="460" spans="1:1" x14ac:dyDescent="0.25">
      <c r="A460" s="14">
        <v>-0.26628150390560901</v>
      </c>
    </row>
    <row r="461" spans="1:1" x14ac:dyDescent="0.25">
      <c r="A461" s="14">
        <v>-0.295424016695092</v>
      </c>
    </row>
    <row r="462" spans="1:1" x14ac:dyDescent="0.25">
      <c r="A462" s="14">
        <v>-7.1592602255644899E-2</v>
      </c>
    </row>
    <row r="463" spans="1:1" x14ac:dyDescent="0.25">
      <c r="A463" s="14">
        <v>-0.21899759772751301</v>
      </c>
    </row>
    <row r="464" spans="1:1" x14ac:dyDescent="0.25">
      <c r="A464" s="14">
        <v>-0.17862851125849599</v>
      </c>
    </row>
    <row r="465" spans="1:1" x14ac:dyDescent="0.25">
      <c r="A465" s="14">
        <v>-0.20356136375018499</v>
      </c>
    </row>
    <row r="466" spans="1:1" x14ac:dyDescent="0.25">
      <c r="A466" s="14">
        <v>-0.22106314477432501</v>
      </c>
    </row>
    <row r="467" spans="1:1" x14ac:dyDescent="0.25">
      <c r="A467" s="14">
        <v>-0.25541023877076602</v>
      </c>
    </row>
    <row r="468" spans="1:1" x14ac:dyDescent="0.25">
      <c r="A468" s="14">
        <v>-0.54386567738733105</v>
      </c>
    </row>
    <row r="469" spans="1:1" x14ac:dyDescent="0.25">
      <c r="A469" s="14">
        <v>-0.50181258206013202</v>
      </c>
    </row>
    <row r="470" spans="1:1" x14ac:dyDescent="0.25">
      <c r="A470" s="14">
        <v>8.1977243696608096E-2</v>
      </c>
    </row>
    <row r="471" spans="1:1" x14ac:dyDescent="0.25">
      <c r="A471" s="14">
        <v>-0.30411885391947902</v>
      </c>
    </row>
    <row r="472" spans="1:1" x14ac:dyDescent="0.25">
      <c r="A472" s="14">
        <v>-0.55975028754799505</v>
      </c>
    </row>
    <row r="473" spans="1:1" x14ac:dyDescent="0.25">
      <c r="A473" s="14">
        <v>-0.47028585054107402</v>
      </c>
    </row>
    <row r="474" spans="1:1" x14ac:dyDescent="0.25">
      <c r="A474" s="14">
        <v>-0.49196801772174598</v>
      </c>
    </row>
    <row r="475" spans="1:1" x14ac:dyDescent="0.25">
      <c r="A475" s="14">
        <v>-0.51967216956210205</v>
      </c>
    </row>
    <row r="476" spans="1:1" x14ac:dyDescent="0.25">
      <c r="A476" s="14">
        <v>-0.51163916565123901</v>
      </c>
    </row>
    <row r="477" spans="1:1" x14ac:dyDescent="0.25">
      <c r="A477" s="14">
        <v>-0.48002653927516498</v>
      </c>
    </row>
    <row r="478" spans="1:1" x14ac:dyDescent="0.25">
      <c r="A478" s="14">
        <v>-0.52678162144718899</v>
      </c>
    </row>
    <row r="479" spans="1:1" x14ac:dyDescent="0.25">
      <c r="A479" s="14">
        <v>-0.526722356547073</v>
      </c>
    </row>
    <row r="480" spans="1:1" x14ac:dyDescent="0.25">
      <c r="A480" s="14">
        <v>-0.56721647129100605</v>
      </c>
    </row>
    <row r="481" spans="1:1" x14ac:dyDescent="0.25">
      <c r="A481" s="14">
        <v>-0.53150552960779496</v>
      </c>
    </row>
    <row r="482" spans="1:1" x14ac:dyDescent="0.25">
      <c r="A482" s="14">
        <v>-0.50022713665700502</v>
      </c>
    </row>
    <row r="483" spans="1:1" x14ac:dyDescent="0.25">
      <c r="A483" s="14">
        <v>-0.56570752906407595</v>
      </c>
    </row>
    <row r="484" spans="1:1" x14ac:dyDescent="0.25">
      <c r="A484" s="14">
        <v>-0.56497577047833003</v>
      </c>
    </row>
    <row r="485" spans="1:1" x14ac:dyDescent="0.25">
      <c r="A485" s="14">
        <v>-0.57361009609831104</v>
      </c>
    </row>
    <row r="486" spans="1:1" x14ac:dyDescent="0.25">
      <c r="A486" s="14">
        <v>-0.57840961912875899</v>
      </c>
    </row>
    <row r="487" spans="1:1" x14ac:dyDescent="0.25">
      <c r="A487" s="14">
        <v>-0.55464015090827801</v>
      </c>
    </row>
    <row r="488" spans="1:1" x14ac:dyDescent="0.25">
      <c r="A488" s="14">
        <v>-0.54003121521623798</v>
      </c>
    </row>
    <row r="489" spans="1:1" x14ac:dyDescent="0.25">
      <c r="A489" s="14">
        <v>-0.51466604084468104</v>
      </c>
    </row>
    <row r="490" spans="1:1" x14ac:dyDescent="0.25">
      <c r="A490" s="14">
        <v>-0.51228389277060704</v>
      </c>
    </row>
    <row r="491" spans="1:1" x14ac:dyDescent="0.25">
      <c r="A491" s="14">
        <v>-0.50451272860307395</v>
      </c>
    </row>
    <row r="492" spans="1:1" x14ac:dyDescent="0.25">
      <c r="A492" s="14">
        <v>-0.335248814370188</v>
      </c>
    </row>
    <row r="493" spans="1:1" x14ac:dyDescent="0.25">
      <c r="A493" s="14">
        <v>-0.42269640956750798</v>
      </c>
    </row>
    <row r="494" spans="1:1" x14ac:dyDescent="0.25">
      <c r="A494" s="14">
        <v>-0.46126381485551798</v>
      </c>
    </row>
    <row r="495" spans="1:1" x14ac:dyDescent="0.25">
      <c r="A495" s="14">
        <v>-0.49013318564027802</v>
      </c>
    </row>
    <row r="496" spans="1:1" x14ac:dyDescent="0.25">
      <c r="A496" s="14">
        <v>-0.50858101074693796</v>
      </c>
    </row>
    <row r="497" spans="1:1" x14ac:dyDescent="0.25">
      <c r="A497" s="14">
        <v>-0.51351443229661098</v>
      </c>
    </row>
    <row r="498" spans="1:1" x14ac:dyDescent="0.25">
      <c r="A498" s="14">
        <v>-0.50745499950232098</v>
      </c>
    </row>
    <row r="499" spans="1:1" x14ac:dyDescent="0.25">
      <c r="A499" s="14">
        <v>-0.49233849031986199</v>
      </c>
    </row>
    <row r="500" spans="1:1" x14ac:dyDescent="0.25">
      <c r="A500" s="14">
        <v>-0.50398577295006297</v>
      </c>
    </row>
    <row r="501" spans="1:1" x14ac:dyDescent="0.25">
      <c r="A501" s="14">
        <v>-0.539628130220979</v>
      </c>
    </row>
    <row r="502" spans="1:1" x14ac:dyDescent="0.25">
      <c r="A502" s="14">
        <v>-0.505350883440011</v>
      </c>
    </row>
    <row r="503" spans="1:1" x14ac:dyDescent="0.25">
      <c r="A503" s="14">
        <v>-0.48923266503838703</v>
      </c>
    </row>
    <row r="504" spans="1:1" x14ac:dyDescent="0.25">
      <c r="A504" s="14">
        <v>-0.30918815657666798</v>
      </c>
    </row>
    <row r="505" spans="1:1" x14ac:dyDescent="0.25">
      <c r="A505" s="14">
        <v>-0.49840749966562797</v>
      </c>
    </row>
    <row r="506" spans="1:1" x14ac:dyDescent="0.25">
      <c r="A506" s="14">
        <v>-0.57347036848809596</v>
      </c>
    </row>
    <row r="507" spans="1:1" x14ac:dyDescent="0.25">
      <c r="A507" s="14">
        <v>-0.49000787706251597</v>
      </c>
    </row>
    <row r="508" spans="1:1" x14ac:dyDescent="0.25">
      <c r="A508" s="14">
        <v>-0.47853936215336801</v>
      </c>
    </row>
    <row r="509" spans="1:1" x14ac:dyDescent="0.25">
      <c r="A509" s="14">
        <v>-0.38202530579243199</v>
      </c>
    </row>
    <row r="510" spans="1:1" x14ac:dyDescent="0.25">
      <c r="A510" s="14">
        <v>-0.50890788047677504</v>
      </c>
    </row>
    <row r="511" spans="1:1" x14ac:dyDescent="0.25">
      <c r="A511" s="14">
        <v>-0.53440614688438304</v>
      </c>
    </row>
    <row r="512" spans="1:1" x14ac:dyDescent="0.25">
      <c r="A512" s="14">
        <v>-0.55448895736273396</v>
      </c>
    </row>
    <row r="513" spans="1:1" x14ac:dyDescent="0.25">
      <c r="A513" s="14">
        <v>-0.481566000861955</v>
      </c>
    </row>
    <row r="514" spans="1:1" x14ac:dyDescent="0.25">
      <c r="A514" s="14">
        <v>-0.47871725719820202</v>
      </c>
    </row>
    <row r="515" spans="1:1" x14ac:dyDescent="0.25">
      <c r="A515" s="14">
        <v>-0.40063257526314</v>
      </c>
    </row>
    <row r="516" spans="1:1" x14ac:dyDescent="0.25">
      <c r="A516" s="14">
        <v>-0.50753526434838303</v>
      </c>
    </row>
    <row r="517" spans="1:1" x14ac:dyDescent="0.25">
      <c r="A517" s="14">
        <v>-0.47793145266311599</v>
      </c>
    </row>
    <row r="518" spans="1:1" x14ac:dyDescent="0.25">
      <c r="A518" s="14">
        <v>-0.39959436390705</v>
      </c>
    </row>
    <row r="519" spans="1:1" x14ac:dyDescent="0.25">
      <c r="A519" s="14">
        <v>-0.47930207518548401</v>
      </c>
    </row>
    <row r="520" spans="1:1" x14ac:dyDescent="0.25">
      <c r="A520" s="14">
        <v>-0.43118893751166298</v>
      </c>
    </row>
    <row r="521" spans="1:1" x14ac:dyDescent="0.25">
      <c r="A521" s="14">
        <v>-0.42350231313602199</v>
      </c>
    </row>
    <row r="522" spans="1:1" x14ac:dyDescent="0.25">
      <c r="A522" s="14">
        <v>-0.45815704675110203</v>
      </c>
    </row>
    <row r="523" spans="1:1" x14ac:dyDescent="0.25">
      <c r="A523" s="14">
        <v>-0.46448294200963802</v>
      </c>
    </row>
    <row r="524" spans="1:1" x14ac:dyDescent="0.25">
      <c r="A524" s="14">
        <v>-0.46488148342019697</v>
      </c>
    </row>
    <row r="525" spans="1:1" x14ac:dyDescent="0.25">
      <c r="A525" s="14">
        <v>-0.47441211512029902</v>
      </c>
    </row>
    <row r="526" spans="1:1" x14ac:dyDescent="0.25">
      <c r="A526" s="14">
        <v>-0.47506696701075402</v>
      </c>
    </row>
    <row r="527" spans="1:1" x14ac:dyDescent="0.25">
      <c r="A527" s="14">
        <v>-0.52980777662038303</v>
      </c>
    </row>
    <row r="528" spans="1:1" x14ac:dyDescent="0.25">
      <c r="A528" s="14">
        <v>-0.53544933106067405</v>
      </c>
    </row>
    <row r="529" spans="1:1" x14ac:dyDescent="0.25">
      <c r="A529" s="14">
        <v>-0.531878862902469</v>
      </c>
    </row>
    <row r="530" spans="1:1" x14ac:dyDescent="0.25">
      <c r="A530" s="14">
        <v>-0.47878187424096902</v>
      </c>
    </row>
    <row r="531" spans="1:1" x14ac:dyDescent="0.25">
      <c r="A531" s="14">
        <v>-8.0078936013424307E-2</v>
      </c>
    </row>
    <row r="532" spans="1:1" x14ac:dyDescent="0.25">
      <c r="A532" s="14">
        <v>-0.148407715364681</v>
      </c>
    </row>
    <row r="533" spans="1:1" x14ac:dyDescent="0.25">
      <c r="A533" s="14">
        <v>-0.41766412212361498</v>
      </c>
    </row>
    <row r="534" spans="1:1" x14ac:dyDescent="0.25">
      <c r="A534" s="14">
        <v>-0.34494627775637798</v>
      </c>
    </row>
    <row r="535" spans="1:1" x14ac:dyDescent="0.25">
      <c r="A535" s="14">
        <v>-0.49745743471043002</v>
      </c>
    </row>
    <row r="536" spans="1:1" x14ac:dyDescent="0.25">
      <c r="A536" s="14">
        <v>-0.63729312625873802</v>
      </c>
    </row>
    <row r="537" spans="1:1" x14ac:dyDescent="0.25">
      <c r="A537" s="14">
        <v>-0.67739119841838003</v>
      </c>
    </row>
    <row r="538" spans="1:1" x14ac:dyDescent="0.25">
      <c r="A538" s="14">
        <v>-0.57182675900261504</v>
      </c>
    </row>
    <row r="539" spans="1:1" x14ac:dyDescent="0.25">
      <c r="A539" s="14">
        <v>-0.51655085410853496</v>
      </c>
    </row>
    <row r="540" spans="1:1" x14ac:dyDescent="0.25">
      <c r="A540" s="14">
        <v>-0.56339468787619096</v>
      </c>
    </row>
    <row r="541" spans="1:1" x14ac:dyDescent="0.25">
      <c r="A541" s="14">
        <v>-0.56994258794583597</v>
      </c>
    </row>
    <row r="542" spans="1:1" x14ac:dyDescent="0.25">
      <c r="A542" s="14">
        <v>-0.42581510133429001</v>
      </c>
    </row>
    <row r="543" spans="1:1" x14ac:dyDescent="0.25">
      <c r="A543" s="14">
        <v>0.58765347616367203</v>
      </c>
    </row>
    <row r="544" spans="1:1" x14ac:dyDescent="0.25">
      <c r="A544" s="14">
        <v>0.53983183718920302</v>
      </c>
    </row>
    <row r="545" spans="1:1" x14ac:dyDescent="0.25">
      <c r="A545" s="14">
        <v>0.81019670752644701</v>
      </c>
    </row>
    <row r="546" spans="1:1" x14ac:dyDescent="0.25">
      <c r="A546" s="14">
        <v>-0.52435440313507797</v>
      </c>
    </row>
    <row r="547" spans="1:1" x14ac:dyDescent="0.25">
      <c r="A547" s="14">
        <v>9.04053246001532E-2</v>
      </c>
    </row>
    <row r="548" spans="1:1" x14ac:dyDescent="0.25">
      <c r="A548" s="14">
        <v>0.119620205084898</v>
      </c>
    </row>
    <row r="549" spans="1:1" x14ac:dyDescent="0.25">
      <c r="A549" s="14">
        <v>0.139039142203567</v>
      </c>
    </row>
    <row r="550" spans="1:1" x14ac:dyDescent="0.25">
      <c r="A550" s="14">
        <v>-2.1426957597606801E-2</v>
      </c>
    </row>
    <row r="551" spans="1:1" x14ac:dyDescent="0.25">
      <c r="A551" s="14">
        <v>0.10241147567855501</v>
      </c>
    </row>
    <row r="552" spans="1:1" x14ac:dyDescent="0.25">
      <c r="A552" s="14">
        <v>-0.31058743593325799</v>
      </c>
    </row>
    <row r="553" spans="1:1" x14ac:dyDescent="0.25">
      <c r="A553" s="14">
        <v>-6.4751108266152696E-4</v>
      </c>
    </row>
    <row r="554" spans="1:1" x14ac:dyDescent="0.25">
      <c r="A554" s="14">
        <v>0.11531378836092999</v>
      </c>
    </row>
    <row r="555" spans="1:1" x14ac:dyDescent="0.25">
      <c r="A555" s="14">
        <v>-7.5050659066094205E-2</v>
      </c>
    </row>
    <row r="556" spans="1:1" x14ac:dyDescent="0.25">
      <c r="A556" s="14">
        <v>-0.36899479849647898</v>
      </c>
    </row>
    <row r="557" spans="1:1" x14ac:dyDescent="0.25">
      <c r="A557" s="14">
        <v>-0.121116393190479</v>
      </c>
    </row>
    <row r="558" spans="1:1" x14ac:dyDescent="0.25">
      <c r="A558" s="14">
        <v>-0.25039057125497499</v>
      </c>
    </row>
    <row r="559" spans="1:1" x14ac:dyDescent="0.25">
      <c r="A559" s="14">
        <v>-0.19709861072988499</v>
      </c>
    </row>
    <row r="560" spans="1:1" x14ac:dyDescent="0.25">
      <c r="A560" s="14">
        <v>-0.10484728541079399</v>
      </c>
    </row>
    <row r="561" spans="1:1" x14ac:dyDescent="0.25">
      <c r="A561" s="14">
        <v>-4.1504141020712801E-2</v>
      </c>
    </row>
    <row r="562" spans="1:1" x14ac:dyDescent="0.25">
      <c r="A562" s="14">
        <v>-0.53873683805248296</v>
      </c>
    </row>
    <row r="563" spans="1:1" x14ac:dyDescent="0.25">
      <c r="A563" s="14">
        <v>0.250657471604953</v>
      </c>
    </row>
    <row r="564" spans="1:1" x14ac:dyDescent="0.25">
      <c r="A564" s="14">
        <v>-0.182981227265303</v>
      </c>
    </row>
    <row r="565" spans="1:1" x14ac:dyDescent="0.25">
      <c r="A565" s="14">
        <v>0.39563927207640798</v>
      </c>
    </row>
    <row r="566" spans="1:1" x14ac:dyDescent="0.25">
      <c r="A566" s="14">
        <v>-0.31049639951493402</v>
      </c>
    </row>
    <row r="567" spans="1:1" x14ac:dyDescent="0.25">
      <c r="A567" s="14">
        <v>-0.424652393836356</v>
      </c>
    </row>
    <row r="568" spans="1:1" x14ac:dyDescent="0.25">
      <c r="A568" s="14">
        <v>-0.42725758095197802</v>
      </c>
    </row>
    <row r="569" spans="1:1" x14ac:dyDescent="0.25">
      <c r="A569" s="14">
        <v>-0.42622203033720102</v>
      </c>
    </row>
    <row r="570" spans="1:1" x14ac:dyDescent="0.25">
      <c r="A570" s="14">
        <v>-0.31115011013947902</v>
      </c>
    </row>
    <row r="571" spans="1:1" x14ac:dyDescent="0.25">
      <c r="A571" s="14">
        <v>-0.40004747283384601</v>
      </c>
    </row>
    <row r="572" spans="1:1" x14ac:dyDescent="0.25">
      <c r="A572" s="14">
        <v>-0.41525813197287198</v>
      </c>
    </row>
    <row r="573" spans="1:1" x14ac:dyDescent="0.25">
      <c r="A573" s="14">
        <v>-0.402120741245241</v>
      </c>
    </row>
    <row r="574" spans="1:1" x14ac:dyDescent="0.25">
      <c r="A574" s="14">
        <v>-0.42551641802009499</v>
      </c>
    </row>
    <row r="575" spans="1:1" x14ac:dyDescent="0.25">
      <c r="A575" s="14">
        <v>-0.45409320790250501</v>
      </c>
    </row>
    <row r="576" spans="1:1" x14ac:dyDescent="0.25">
      <c r="A576" s="14">
        <v>-0.42382605756997199</v>
      </c>
    </row>
    <row r="577" spans="1:1" x14ac:dyDescent="0.25">
      <c r="A577" s="14">
        <v>-0.45349291442840201</v>
      </c>
    </row>
    <row r="578" spans="1:1" x14ac:dyDescent="0.25">
      <c r="A578" s="14">
        <v>-0.43557852061338398</v>
      </c>
    </row>
    <row r="579" spans="1:1" x14ac:dyDescent="0.25">
      <c r="A579" s="14">
        <v>-0.434619662431319</v>
      </c>
    </row>
    <row r="580" spans="1:1" x14ac:dyDescent="0.25">
      <c r="A580" s="14">
        <v>-0.48054975472974998</v>
      </c>
    </row>
    <row r="581" spans="1:1" x14ac:dyDescent="0.25">
      <c r="A581" s="14">
        <v>-0.47049090550123002</v>
      </c>
    </row>
    <row r="582" spans="1:1" x14ac:dyDescent="0.25">
      <c r="A582" s="14">
        <v>-0.48329111980763301</v>
      </c>
    </row>
    <row r="583" spans="1:1" x14ac:dyDescent="0.25">
      <c r="A583" s="14">
        <v>-0.45541862291006602</v>
      </c>
    </row>
    <row r="584" spans="1:1" x14ac:dyDescent="0.25">
      <c r="A584" s="14">
        <v>-0.46436106866365401</v>
      </c>
    </row>
    <row r="585" spans="1:1" x14ac:dyDescent="0.25">
      <c r="A585" s="14">
        <v>-0.46199735426837701</v>
      </c>
    </row>
    <row r="586" spans="1:1" x14ac:dyDescent="0.25">
      <c r="A586" s="14">
        <v>-0.45909232722718002</v>
      </c>
    </row>
    <row r="587" spans="1:1" x14ac:dyDescent="0.25">
      <c r="A587" s="14">
        <v>-0.47617956538877798</v>
      </c>
    </row>
    <row r="588" spans="1:1" x14ac:dyDescent="0.25">
      <c r="A588" s="14">
        <v>-0.44316429063529</v>
      </c>
    </row>
    <row r="589" spans="1:1" x14ac:dyDescent="0.25">
      <c r="A589" s="14">
        <v>-0.45387229923273698</v>
      </c>
    </row>
    <row r="590" spans="1:1" x14ac:dyDescent="0.25">
      <c r="A590" s="14">
        <v>-0.44548014281498999</v>
      </c>
    </row>
    <row r="591" spans="1:1" x14ac:dyDescent="0.25">
      <c r="A591" s="14">
        <v>-0.42666819726969801</v>
      </c>
    </row>
    <row r="592" spans="1:1" x14ac:dyDescent="0.25">
      <c r="A592" s="14">
        <v>-0.43959627370457799</v>
      </c>
    </row>
    <row r="593" spans="1:1" x14ac:dyDescent="0.25">
      <c r="A593" s="14">
        <v>-0.378396384684142</v>
      </c>
    </row>
    <row r="594" spans="1:1" x14ac:dyDescent="0.25">
      <c r="A594" s="14">
        <v>-0.41320567469476499</v>
      </c>
    </row>
    <row r="595" spans="1:1" x14ac:dyDescent="0.25">
      <c r="A595" s="14">
        <v>-0.23961054640106</v>
      </c>
    </row>
    <row r="596" spans="1:1" x14ac:dyDescent="0.25">
      <c r="A596" s="14">
        <v>-0.25141639502794</v>
      </c>
    </row>
    <row r="597" spans="1:1" x14ac:dyDescent="0.25">
      <c r="A597" s="14">
        <v>-0.436273392919384</v>
      </c>
    </row>
    <row r="598" spans="1:1" x14ac:dyDescent="0.25">
      <c r="A598" s="14">
        <v>-0.42997685973792399</v>
      </c>
    </row>
    <row r="599" spans="1:1" x14ac:dyDescent="0.25">
      <c r="A599" s="14">
        <v>-0.424883468939729</v>
      </c>
    </row>
    <row r="600" spans="1:1" x14ac:dyDescent="0.25">
      <c r="A600" s="14">
        <v>-0.42080257676565103</v>
      </c>
    </row>
    <row r="601" spans="1:1" x14ac:dyDescent="0.25">
      <c r="A601" s="14">
        <v>1.7363861791686001E-4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IEEE 14 Bus Partitions</vt:lpstr>
      <vt:lpstr>IEEE 14 Bus</vt:lpstr>
      <vt:lpstr>IEEE 14 Bus Timing</vt:lpstr>
      <vt:lpstr>IEEE 57 Bus Timing</vt:lpstr>
      <vt:lpstr>IEEE 118 Bus</vt:lpstr>
      <vt:lpstr>IEEE 300 Bus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2015-10-09T19:08:43Z</cp:lastPrinted>
  <dcterms:created xsi:type="dcterms:W3CDTF">2015-10-09T18:21:55Z</dcterms:created>
  <dcterms:modified xsi:type="dcterms:W3CDTF">2015-10-15T20:19:44Z</dcterms:modified>
</cp:coreProperties>
</file>