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080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Sheet1!$A$1:$L$50</definedName>
  </definedNames>
  <calcPr calcId="144525"/>
</workbook>
</file>

<file path=xl/sharedStrings.xml><?xml version="1.0" encoding="utf-8"?>
<sst xmlns="http://schemas.openxmlformats.org/spreadsheetml/2006/main" count="104" uniqueCount="61">
  <si>
    <t>单品</t>
  </si>
  <si>
    <t>AC</t>
  </si>
  <si>
    <t>品类</t>
  </si>
  <si>
    <t>回归模型alpha</t>
  </si>
  <si>
    <t>回归模型beta</t>
  </si>
  <si>
    <t>index</t>
  </si>
  <si>
    <t>白玉菇(袋)</t>
  </si>
  <si>
    <t>食用菌</t>
  </si>
  <si>
    <t>菠菜</t>
  </si>
  <si>
    <t>花叶类</t>
  </si>
  <si>
    <t>菠菜(份)</t>
  </si>
  <si>
    <t>菜心</t>
  </si>
  <si>
    <t>虫草花(份)</t>
  </si>
  <si>
    <t>高瓜(1)</t>
  </si>
  <si>
    <t>水生根茎类</t>
  </si>
  <si>
    <t>高瓜(2)</t>
  </si>
  <si>
    <t>海鲜菇(包)</t>
  </si>
  <si>
    <t>红椒(2)</t>
  </si>
  <si>
    <t>辣椒类</t>
  </si>
  <si>
    <t>红莲藕带</t>
  </si>
  <si>
    <t>红薯尖</t>
  </si>
  <si>
    <t>洪湖藕带</t>
  </si>
  <si>
    <t>姜蒜小米椒组合装(小份)</t>
  </si>
  <si>
    <t>金针菇(盒)</t>
  </si>
  <si>
    <t>净藕(1)</t>
  </si>
  <si>
    <t>菱角</t>
  </si>
  <si>
    <t>螺丝椒</t>
  </si>
  <si>
    <t>螺丝椒(份)</t>
  </si>
  <si>
    <t>木耳菜</t>
  </si>
  <si>
    <t>木耳菜(份)</t>
  </si>
  <si>
    <t>奶白菜</t>
  </si>
  <si>
    <t>七彩椒(2)</t>
  </si>
  <si>
    <t>青红杭椒组合装(份)</t>
  </si>
  <si>
    <t>青茄子(1)</t>
  </si>
  <si>
    <t>茄类</t>
  </si>
  <si>
    <t>青线椒(份)</t>
  </si>
  <si>
    <t>上海青</t>
  </si>
  <si>
    <t>双孢菇(盒)</t>
  </si>
  <si>
    <t>娃娃菜</t>
  </si>
  <si>
    <t>外地茼蒿</t>
  </si>
  <si>
    <t>芜湖青椒(1)</t>
  </si>
  <si>
    <t>西兰花</t>
  </si>
  <si>
    <t>花菜类</t>
  </si>
  <si>
    <t>西峡花菇(1)</t>
  </si>
  <si>
    <t>鲜木耳(份)</t>
  </si>
  <si>
    <t>苋菜</t>
  </si>
  <si>
    <t>小米椒(份)</t>
  </si>
  <si>
    <t>小青菜(1)</t>
  </si>
  <si>
    <t>小皱皮(份)</t>
  </si>
  <si>
    <t>蟹味菇与白玉菇双拼(盒)</t>
  </si>
  <si>
    <t>野生粉藕</t>
  </si>
  <si>
    <t>圆茄子(2)</t>
  </si>
  <si>
    <t>云南生菜</t>
  </si>
  <si>
    <t>云南生菜(份)</t>
  </si>
  <si>
    <t>云南油麦菜</t>
  </si>
  <si>
    <t>云南油麦菜(份)</t>
  </si>
  <si>
    <t>长线茄</t>
  </si>
  <si>
    <t>枝江青梗散花</t>
  </si>
  <si>
    <t>竹叶菜</t>
  </si>
  <si>
    <t>紫茄子(1)</t>
  </si>
  <si>
    <t>紫茄子(2)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</si>
</sst>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0"/>
      <color rgb="FF111111"/>
      <name val="Arial Unicode MS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9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3" borderId="2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16" fillId="17" borderId="1" applyNumberFormat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NumberFormat="1"/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  <xf numFmtId="0" fontId="1" fillId="0" borderId="0" xfId="0" applyFont="1" applyAlignment="1">
      <alignment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Administrator\Desktop\&#24314;&#27169;\&#26032;&#24314;&#25991;&#20214;&#22841;\C&#39064;\&#38468;&#20214;3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>
        <row r="55885">
          <cell r="C55885" t="str">
            <v>白玉菇(袋)</v>
          </cell>
          <cell r="D55885" t="str">
            <v>食用菌</v>
          </cell>
          <cell r="E55885" t="str">
            <v>45106食用菌</v>
          </cell>
          <cell r="F55885">
            <v>3.57</v>
          </cell>
        </row>
        <row r="55886">
          <cell r="C55886" t="str">
            <v>菠菜(份)</v>
          </cell>
          <cell r="D55886" t="str">
            <v>花叶类</v>
          </cell>
          <cell r="E55886" t="str">
            <v>45106花叶类</v>
          </cell>
          <cell r="F55886">
            <v>4.2</v>
          </cell>
        </row>
        <row r="55887">
          <cell r="C55887" t="str">
            <v>虫草花(份)</v>
          </cell>
          <cell r="D55887" t="str">
            <v>食用菌</v>
          </cell>
          <cell r="E55887" t="str">
            <v>45106食用菌</v>
          </cell>
          <cell r="F55887">
            <v>2.63</v>
          </cell>
        </row>
        <row r="55888">
          <cell r="C55888" t="str">
            <v>大白菜</v>
          </cell>
          <cell r="D55888" t="str">
            <v>花叶类</v>
          </cell>
          <cell r="E55888" t="str">
            <v>45106花叶类</v>
          </cell>
          <cell r="F55888">
            <v>2.71</v>
          </cell>
        </row>
        <row r="55889">
          <cell r="C55889" t="str">
            <v>高瓜(1)</v>
          </cell>
          <cell r="D55889" t="str">
            <v>水生根茎类</v>
          </cell>
          <cell r="E55889" t="str">
            <v>45106水生根茎类</v>
          </cell>
          <cell r="F55889">
            <v>11.71</v>
          </cell>
        </row>
        <row r="55890">
          <cell r="C55890" t="str">
            <v>高瓜(2)</v>
          </cell>
          <cell r="D55890" t="str">
            <v>水生根茎类</v>
          </cell>
          <cell r="E55890" t="str">
            <v>45106水生根茎类</v>
          </cell>
          <cell r="F55890">
            <v>13.67</v>
          </cell>
        </row>
        <row r="55891">
          <cell r="C55891" t="str">
            <v>海鲜菇(包)</v>
          </cell>
          <cell r="D55891" t="str">
            <v>食用菌</v>
          </cell>
          <cell r="E55891" t="str">
            <v>45106食用菌</v>
          </cell>
          <cell r="F55891">
            <v>1.95</v>
          </cell>
        </row>
        <row r="55892">
          <cell r="C55892" t="str">
            <v>红尖椒</v>
          </cell>
          <cell r="D55892" t="str">
            <v>辣椒类</v>
          </cell>
          <cell r="E55892" t="str">
            <v>45106辣椒类</v>
          </cell>
          <cell r="F55892">
            <v>11.4</v>
          </cell>
        </row>
        <row r="55893">
          <cell r="C55893" t="str">
            <v>红椒(2)</v>
          </cell>
          <cell r="D55893" t="str">
            <v>辣椒类</v>
          </cell>
          <cell r="E55893" t="str">
            <v>45106辣椒类</v>
          </cell>
          <cell r="F55893">
            <v>12.8</v>
          </cell>
        </row>
        <row r="55894">
          <cell r="C55894" t="str">
            <v>红莲藕带</v>
          </cell>
          <cell r="D55894" t="str">
            <v>水生根茎类</v>
          </cell>
          <cell r="E55894" t="str">
            <v>45106水生根茎类</v>
          </cell>
          <cell r="F55894">
            <v>5.48</v>
          </cell>
        </row>
        <row r="55895">
          <cell r="C55895" t="str">
            <v>红薯尖</v>
          </cell>
          <cell r="D55895" t="str">
            <v>花叶类</v>
          </cell>
          <cell r="E55895" t="str">
            <v>45106花叶类</v>
          </cell>
          <cell r="F55895">
            <v>2.6</v>
          </cell>
        </row>
        <row r="55896">
          <cell r="C55896" t="str">
            <v>洪湖藕带</v>
          </cell>
          <cell r="D55896" t="str">
            <v>水生根茎类</v>
          </cell>
          <cell r="E55896" t="str">
            <v>45106水生根茎类</v>
          </cell>
          <cell r="F55896">
            <v>18</v>
          </cell>
        </row>
        <row r="55897">
          <cell r="C55897" t="str">
            <v>黄白菜(2)</v>
          </cell>
          <cell r="D55897" t="str">
            <v>花叶类</v>
          </cell>
          <cell r="E55897" t="str">
            <v>45106花叶类</v>
          </cell>
          <cell r="F55897">
            <v>4.67</v>
          </cell>
        </row>
        <row r="55898">
          <cell r="C55898" t="str">
            <v>姜蒜小米椒组合装(小份)</v>
          </cell>
          <cell r="D55898" t="str">
            <v>辣椒类</v>
          </cell>
          <cell r="E55898" t="str">
            <v>45106辣椒类</v>
          </cell>
          <cell r="F55898">
            <v>2.29</v>
          </cell>
        </row>
        <row r="55899">
          <cell r="C55899" t="str">
            <v>金针菇(1)</v>
          </cell>
          <cell r="D55899" t="str">
            <v>食用菌</v>
          </cell>
          <cell r="E55899" t="str">
            <v>45106食用菌</v>
          </cell>
          <cell r="F55899">
            <v>3.99</v>
          </cell>
        </row>
        <row r="55900">
          <cell r="C55900" t="str">
            <v>金针菇(盒)</v>
          </cell>
          <cell r="D55900" t="str">
            <v>食用菌</v>
          </cell>
          <cell r="E55900" t="str">
            <v>45106食用菌</v>
          </cell>
          <cell r="F55900">
            <v>1.46</v>
          </cell>
        </row>
        <row r="55901">
          <cell r="C55901" t="str">
            <v>净藕(1)</v>
          </cell>
          <cell r="D55901" t="str">
            <v>水生根茎类</v>
          </cell>
          <cell r="E55901" t="str">
            <v>45106水生根茎类</v>
          </cell>
          <cell r="F55901">
            <v>10.6</v>
          </cell>
        </row>
        <row r="55902">
          <cell r="C55902" t="str">
            <v>菱角</v>
          </cell>
          <cell r="D55902" t="str">
            <v>水生根茎类</v>
          </cell>
          <cell r="E55902" t="str">
            <v>45106水生根茎类</v>
          </cell>
          <cell r="F55902">
            <v>9.15</v>
          </cell>
        </row>
        <row r="55903">
          <cell r="C55903" t="str">
            <v>螺丝椒</v>
          </cell>
          <cell r="D55903" t="str">
            <v>辣椒类</v>
          </cell>
          <cell r="E55903" t="str">
            <v>45106辣椒类</v>
          </cell>
          <cell r="F55903">
            <v>8.95</v>
          </cell>
        </row>
        <row r="55904">
          <cell r="C55904" t="str">
            <v>螺丝椒(份)</v>
          </cell>
          <cell r="D55904" t="str">
            <v>辣椒类</v>
          </cell>
          <cell r="E55904" t="str">
            <v>45106辣椒类</v>
          </cell>
          <cell r="F55904">
            <v>3.87</v>
          </cell>
        </row>
        <row r="55905">
          <cell r="C55905" t="str">
            <v>木耳菜</v>
          </cell>
          <cell r="D55905" t="str">
            <v>花叶类</v>
          </cell>
          <cell r="E55905" t="str">
            <v>45106花叶类</v>
          </cell>
          <cell r="F55905">
            <v>3.07</v>
          </cell>
        </row>
        <row r="55906">
          <cell r="C55906" t="str">
            <v>木耳菜(份)</v>
          </cell>
          <cell r="D55906" t="str">
            <v>花叶类</v>
          </cell>
          <cell r="E55906" t="str">
            <v>45106花叶类</v>
          </cell>
          <cell r="F55906">
            <v>1.71</v>
          </cell>
        </row>
        <row r="55907">
          <cell r="C55907" t="str">
            <v>奶白菜</v>
          </cell>
          <cell r="D55907" t="str">
            <v>花叶类</v>
          </cell>
          <cell r="E55907" t="str">
            <v>45106花叶类</v>
          </cell>
          <cell r="F55907">
            <v>2.59</v>
          </cell>
        </row>
        <row r="55908">
          <cell r="C55908" t="str">
            <v>平菇</v>
          </cell>
          <cell r="D55908" t="str">
            <v>食用菌</v>
          </cell>
          <cell r="E55908" t="str">
            <v>45106食用菌</v>
          </cell>
          <cell r="F55908">
            <v>5.41</v>
          </cell>
        </row>
        <row r="55909">
          <cell r="C55909" t="str">
            <v>七彩椒(1)</v>
          </cell>
          <cell r="D55909" t="str">
            <v>辣椒类</v>
          </cell>
          <cell r="E55909" t="str">
            <v>45106辣椒类</v>
          </cell>
          <cell r="F55909">
            <v>8.92</v>
          </cell>
        </row>
        <row r="55910">
          <cell r="C55910" t="str">
            <v>七彩椒(2)</v>
          </cell>
          <cell r="D55910" t="str">
            <v>辣椒类</v>
          </cell>
          <cell r="E55910" t="str">
            <v>45106辣椒类</v>
          </cell>
          <cell r="F55910">
            <v>12.13</v>
          </cell>
        </row>
        <row r="55911">
          <cell r="C55911" t="str">
            <v>青红杭椒组合装(份)</v>
          </cell>
          <cell r="D55911" t="str">
            <v>辣椒类</v>
          </cell>
          <cell r="E55911" t="str">
            <v>45106辣椒类</v>
          </cell>
          <cell r="F55911">
            <v>2.95</v>
          </cell>
        </row>
        <row r="55912">
          <cell r="C55912" t="str">
            <v>青茄子(1)</v>
          </cell>
          <cell r="D55912" t="str">
            <v>茄类</v>
          </cell>
          <cell r="E55912" t="str">
            <v>45106茄类</v>
          </cell>
          <cell r="F55912">
            <v>3.98</v>
          </cell>
        </row>
        <row r="55913">
          <cell r="C55913" t="str">
            <v>青线椒</v>
          </cell>
          <cell r="D55913" t="str">
            <v>辣椒类</v>
          </cell>
          <cell r="E55913" t="str">
            <v>45106辣椒类</v>
          </cell>
          <cell r="F55913">
            <v>6.47</v>
          </cell>
        </row>
        <row r="55914">
          <cell r="C55914" t="str">
            <v>上海青</v>
          </cell>
          <cell r="D55914" t="str">
            <v>花叶类</v>
          </cell>
          <cell r="E55914" t="str">
            <v>45106花叶类</v>
          </cell>
          <cell r="F55914">
            <v>4.08</v>
          </cell>
        </row>
        <row r="55915">
          <cell r="C55915" t="str">
            <v>双孢菇(盒)</v>
          </cell>
          <cell r="D55915" t="str">
            <v>食用菌</v>
          </cell>
          <cell r="E55915" t="str">
            <v>45106食用菌</v>
          </cell>
          <cell r="F55915">
            <v>3.41</v>
          </cell>
        </row>
        <row r="55916">
          <cell r="C55916" t="str">
            <v>娃娃菜</v>
          </cell>
          <cell r="D55916" t="str">
            <v>花叶类</v>
          </cell>
          <cell r="E55916" t="str">
            <v>45106花叶类</v>
          </cell>
          <cell r="F55916">
            <v>4.6</v>
          </cell>
        </row>
        <row r="55917">
          <cell r="C55917" t="str">
            <v>芜湖青椒(1)</v>
          </cell>
          <cell r="D55917" t="str">
            <v>辣椒类</v>
          </cell>
          <cell r="E55917" t="str">
            <v>45106辣椒类</v>
          </cell>
          <cell r="F55917">
            <v>3.59</v>
          </cell>
        </row>
        <row r="55918">
          <cell r="C55918" t="str">
            <v>西兰花</v>
          </cell>
          <cell r="D55918" t="str">
            <v>花菜类</v>
          </cell>
          <cell r="E55918" t="str">
            <v>45106花菜类</v>
          </cell>
          <cell r="F55918">
            <v>7.42</v>
          </cell>
        </row>
        <row r="55919">
          <cell r="C55919" t="str">
            <v>西峡花菇(1)</v>
          </cell>
          <cell r="D55919" t="str">
            <v>食用菌</v>
          </cell>
          <cell r="E55919" t="str">
            <v>45106食用菌</v>
          </cell>
          <cell r="F55919">
            <v>15.6</v>
          </cell>
        </row>
        <row r="55920">
          <cell r="C55920" t="str">
            <v>苋菜</v>
          </cell>
          <cell r="D55920" t="str">
            <v>花叶类</v>
          </cell>
          <cell r="E55920" t="str">
            <v>45106花叶类</v>
          </cell>
          <cell r="F55920">
            <v>2.37</v>
          </cell>
        </row>
        <row r="55921">
          <cell r="C55921" t="str">
            <v>小米椒(份)</v>
          </cell>
          <cell r="D55921" t="str">
            <v>辣椒类</v>
          </cell>
          <cell r="E55921" t="str">
            <v>45106辣椒类</v>
          </cell>
          <cell r="F55921">
            <v>2.25</v>
          </cell>
        </row>
        <row r="55922">
          <cell r="C55922" t="str">
            <v>小青菜(1)</v>
          </cell>
          <cell r="D55922" t="str">
            <v>花叶类</v>
          </cell>
          <cell r="E55922" t="str">
            <v>45106花叶类</v>
          </cell>
          <cell r="F55922">
            <v>2.6</v>
          </cell>
        </row>
        <row r="55923">
          <cell r="C55923" t="str">
            <v>小皱皮(份)</v>
          </cell>
          <cell r="D55923" t="str">
            <v>辣椒类</v>
          </cell>
          <cell r="E55923" t="str">
            <v>45106辣椒类</v>
          </cell>
          <cell r="F55923">
            <v>1.67</v>
          </cell>
        </row>
        <row r="55924">
          <cell r="C55924" t="str">
            <v>杏鲍菇(1)</v>
          </cell>
          <cell r="D55924" t="str">
            <v>食用菌</v>
          </cell>
          <cell r="E55924" t="str">
            <v>45106食用菌</v>
          </cell>
          <cell r="F55924">
            <v>5.52</v>
          </cell>
        </row>
        <row r="55925">
          <cell r="C55925" t="str">
            <v>野生粉藕</v>
          </cell>
          <cell r="D55925" t="str">
            <v>水生根茎类</v>
          </cell>
          <cell r="E55925" t="str">
            <v>45106水生根茎类</v>
          </cell>
          <cell r="F55925">
            <v>16.06</v>
          </cell>
        </row>
        <row r="55926">
          <cell r="C55926" t="str">
            <v>圆茄子(2)</v>
          </cell>
          <cell r="D55926" t="str">
            <v>茄类</v>
          </cell>
          <cell r="E55926" t="str">
            <v>45106茄类</v>
          </cell>
          <cell r="F55926">
            <v>3.2</v>
          </cell>
        </row>
        <row r="55927">
          <cell r="C55927" t="str">
            <v>云南生菜</v>
          </cell>
          <cell r="D55927" t="str">
            <v>花叶类</v>
          </cell>
          <cell r="E55927" t="str">
            <v>45106花叶类</v>
          </cell>
          <cell r="F55927">
            <v>5.68</v>
          </cell>
        </row>
        <row r="55928">
          <cell r="C55928" t="str">
            <v>云南生菜(份)</v>
          </cell>
          <cell r="D55928" t="str">
            <v>花叶类</v>
          </cell>
          <cell r="E55928" t="str">
            <v>45106花叶类</v>
          </cell>
          <cell r="F55928">
            <v>3.81</v>
          </cell>
        </row>
        <row r="55929">
          <cell r="C55929" t="str">
            <v>云南油麦菜(份)</v>
          </cell>
          <cell r="D55929" t="str">
            <v>花叶类</v>
          </cell>
          <cell r="E55929" t="str">
            <v>45106花叶类</v>
          </cell>
          <cell r="F55929">
            <v>2.86</v>
          </cell>
        </row>
        <row r="55930">
          <cell r="C55930" t="str">
            <v>长线茄</v>
          </cell>
          <cell r="D55930" t="str">
            <v>茄类</v>
          </cell>
          <cell r="E55930" t="str">
            <v>45106茄类</v>
          </cell>
          <cell r="F55930">
            <v>7.06</v>
          </cell>
        </row>
        <row r="55931">
          <cell r="C55931" t="str">
            <v>枝江青梗散花</v>
          </cell>
          <cell r="D55931" t="str">
            <v>花菜类</v>
          </cell>
          <cell r="E55931" t="str">
            <v>45106花菜类</v>
          </cell>
          <cell r="F55931">
            <v>9.2</v>
          </cell>
        </row>
        <row r="55932">
          <cell r="C55932" t="str">
            <v>竹叶菜</v>
          </cell>
          <cell r="D55932" t="str">
            <v>花叶类</v>
          </cell>
          <cell r="E55932" t="str">
            <v>45106花叶类</v>
          </cell>
          <cell r="F55932">
            <v>2.16</v>
          </cell>
        </row>
        <row r="55933">
          <cell r="C55933" t="str">
            <v>紫茄子(1)</v>
          </cell>
          <cell r="D55933" t="str">
            <v>茄类</v>
          </cell>
          <cell r="E55933" t="str">
            <v>45106茄类</v>
          </cell>
          <cell r="F55933">
            <v>4.34</v>
          </cell>
        </row>
        <row r="55934">
          <cell r="C55934" t="str">
            <v>紫茄子(2)</v>
          </cell>
          <cell r="D55934" t="str">
            <v>茄类</v>
          </cell>
          <cell r="E55934" t="str">
            <v>45106茄类</v>
          </cell>
          <cell r="F55934">
            <v>3.8</v>
          </cell>
        </row>
        <row r="55935">
          <cell r="C55935" t="str">
            <v>白玉菇(袋)</v>
          </cell>
          <cell r="D55935" t="str">
            <v>食用菌</v>
          </cell>
          <cell r="E55935" t="str">
            <v>45107食用菌</v>
          </cell>
          <cell r="F55935">
            <v>3.29</v>
          </cell>
        </row>
        <row r="55936">
          <cell r="C55936" t="str">
            <v>菠菜</v>
          </cell>
          <cell r="D55936" t="str">
            <v>花叶类</v>
          </cell>
          <cell r="E55936" t="str">
            <v>45107花叶类</v>
          </cell>
          <cell r="F55936">
            <v>9.67</v>
          </cell>
        </row>
        <row r="55937">
          <cell r="C55937" t="str">
            <v>菠菜(份)</v>
          </cell>
          <cell r="D55937" t="str">
            <v>花叶类</v>
          </cell>
          <cell r="E55937" t="str">
            <v>45107花叶类</v>
          </cell>
          <cell r="F55937">
            <v>4.07</v>
          </cell>
        </row>
        <row r="55938">
          <cell r="C55938" t="str">
            <v>虫草花(份)</v>
          </cell>
          <cell r="D55938" t="str">
            <v>食用菌</v>
          </cell>
          <cell r="E55938" t="str">
            <v>45107食用菌</v>
          </cell>
          <cell r="F55938">
            <v>2.6</v>
          </cell>
        </row>
        <row r="55939">
          <cell r="C55939" t="str">
            <v>大白菜</v>
          </cell>
          <cell r="D55939" t="str">
            <v>花叶类</v>
          </cell>
          <cell r="E55939" t="str">
            <v>45107花叶类</v>
          </cell>
          <cell r="F55939">
            <v>2.53</v>
          </cell>
        </row>
        <row r="55940">
          <cell r="C55940" t="str">
            <v>高瓜(1)</v>
          </cell>
          <cell r="D55940" t="str">
            <v>水生根茎类</v>
          </cell>
          <cell r="E55940" t="str">
            <v>45107水生根茎类</v>
          </cell>
          <cell r="F55940">
            <v>11.67</v>
          </cell>
        </row>
        <row r="55941">
          <cell r="C55941" t="str">
            <v>高瓜(2)</v>
          </cell>
          <cell r="D55941" t="str">
            <v>水生根茎类</v>
          </cell>
          <cell r="E55941" t="str">
            <v>45107水生根茎类</v>
          </cell>
          <cell r="F55941">
            <v>13.69</v>
          </cell>
        </row>
        <row r="55942">
          <cell r="C55942" t="str">
            <v>海鲜菇(包)</v>
          </cell>
          <cell r="D55942" t="str">
            <v>食用菌</v>
          </cell>
          <cell r="E55942" t="str">
            <v>45107食用菌</v>
          </cell>
          <cell r="F55942">
            <v>1.95</v>
          </cell>
        </row>
        <row r="55943">
          <cell r="C55943" t="str">
            <v>红尖椒</v>
          </cell>
          <cell r="D55943" t="str">
            <v>辣椒类</v>
          </cell>
          <cell r="E55943" t="str">
            <v>45107辣椒类</v>
          </cell>
          <cell r="F55943">
            <v>11.39</v>
          </cell>
        </row>
        <row r="55944">
          <cell r="C55944" t="str">
            <v>红椒(2)</v>
          </cell>
          <cell r="D55944" t="str">
            <v>辣椒类</v>
          </cell>
          <cell r="E55944" t="str">
            <v>45107辣椒类</v>
          </cell>
          <cell r="F55944">
            <v>12.72</v>
          </cell>
        </row>
        <row r="55945">
          <cell r="C55945" t="str">
            <v>红莲藕带</v>
          </cell>
          <cell r="D55945" t="str">
            <v>水生根茎类</v>
          </cell>
          <cell r="E55945" t="str">
            <v>45107水生根茎类</v>
          </cell>
          <cell r="F55945">
            <v>5.29</v>
          </cell>
        </row>
        <row r="55946">
          <cell r="C55946" t="str">
            <v>红薯尖</v>
          </cell>
          <cell r="D55946" t="str">
            <v>花叶类</v>
          </cell>
          <cell r="E55946" t="str">
            <v>45107花叶类</v>
          </cell>
          <cell r="F55946">
            <v>2.6</v>
          </cell>
        </row>
        <row r="55947">
          <cell r="C55947" t="str">
            <v>洪湖藕带</v>
          </cell>
          <cell r="D55947" t="str">
            <v>水生根茎类</v>
          </cell>
          <cell r="E55947" t="str">
            <v>45107水生根茎类</v>
          </cell>
          <cell r="F55947">
            <v>18</v>
          </cell>
        </row>
        <row r="55948">
          <cell r="C55948" t="str">
            <v>黄白菜(2)</v>
          </cell>
          <cell r="D55948" t="str">
            <v>花叶类</v>
          </cell>
          <cell r="E55948" t="str">
            <v>45107花叶类</v>
          </cell>
          <cell r="F55948">
            <v>4.48</v>
          </cell>
        </row>
        <row r="55949">
          <cell r="C55949" t="str">
            <v>姜蒜小米椒组合装(小份)</v>
          </cell>
          <cell r="D55949" t="str">
            <v>辣椒类</v>
          </cell>
          <cell r="E55949" t="str">
            <v>45107辣椒类</v>
          </cell>
          <cell r="F55949">
            <v>2.33</v>
          </cell>
        </row>
        <row r="55950">
          <cell r="C55950" t="str">
            <v>金针菇(1)</v>
          </cell>
          <cell r="D55950" t="str">
            <v>食用菌</v>
          </cell>
          <cell r="E55950" t="str">
            <v>45107食用菌</v>
          </cell>
          <cell r="F55950">
            <v>3.74</v>
          </cell>
        </row>
        <row r="55951">
          <cell r="C55951" t="str">
            <v>金针菇(盒)</v>
          </cell>
          <cell r="D55951" t="str">
            <v>食用菌</v>
          </cell>
          <cell r="E55951" t="str">
            <v>45107食用菌</v>
          </cell>
          <cell r="F55951">
            <v>1.45</v>
          </cell>
        </row>
        <row r="55952">
          <cell r="C55952" t="str">
            <v>净藕(1)</v>
          </cell>
          <cell r="D55952" t="str">
            <v>水生根茎类</v>
          </cell>
          <cell r="E55952" t="str">
            <v>45107水生根茎类</v>
          </cell>
          <cell r="F55952">
            <v>10.38</v>
          </cell>
        </row>
        <row r="55953">
          <cell r="C55953" t="str">
            <v>菱角</v>
          </cell>
          <cell r="D55953" t="str">
            <v>水生根茎类</v>
          </cell>
          <cell r="E55953" t="str">
            <v>45107水生根茎类</v>
          </cell>
          <cell r="F55953">
            <v>9.16</v>
          </cell>
        </row>
        <row r="55954">
          <cell r="C55954" t="str">
            <v>螺丝椒</v>
          </cell>
          <cell r="D55954" t="str">
            <v>辣椒类</v>
          </cell>
          <cell r="E55954" t="str">
            <v>45107辣椒类</v>
          </cell>
          <cell r="F55954">
            <v>8.97</v>
          </cell>
        </row>
        <row r="55955">
          <cell r="C55955" t="str">
            <v>螺丝椒(份)</v>
          </cell>
          <cell r="D55955" t="str">
            <v>辣椒类</v>
          </cell>
          <cell r="E55955" t="str">
            <v>45107辣椒类</v>
          </cell>
          <cell r="F55955">
            <v>4.29</v>
          </cell>
        </row>
        <row r="55956">
          <cell r="C55956" t="str">
            <v>木耳菜</v>
          </cell>
          <cell r="D55956" t="str">
            <v>花叶类</v>
          </cell>
          <cell r="E55956" t="str">
            <v>45107花叶类</v>
          </cell>
          <cell r="F55956">
            <v>3.12</v>
          </cell>
        </row>
        <row r="55957">
          <cell r="C55957" t="str">
            <v>木耳菜(份)</v>
          </cell>
          <cell r="D55957" t="str">
            <v>花叶类</v>
          </cell>
          <cell r="E55957" t="str">
            <v>45107花叶类</v>
          </cell>
          <cell r="F55957">
            <v>1.53</v>
          </cell>
        </row>
        <row r="55958">
          <cell r="C55958" t="str">
            <v>奶白菜</v>
          </cell>
          <cell r="D55958" t="str">
            <v>花叶类</v>
          </cell>
          <cell r="E55958" t="str">
            <v>45107花叶类</v>
          </cell>
          <cell r="F55958">
            <v>2.56</v>
          </cell>
        </row>
        <row r="55959">
          <cell r="C55959" t="str">
            <v>平菇</v>
          </cell>
          <cell r="D55959" t="str">
            <v>食用菌</v>
          </cell>
          <cell r="E55959" t="str">
            <v>45107食用菌</v>
          </cell>
          <cell r="F55959">
            <v>5.56</v>
          </cell>
        </row>
        <row r="55960">
          <cell r="C55960" t="str">
            <v>青梗散花</v>
          </cell>
          <cell r="D55960" t="str">
            <v>花菜类</v>
          </cell>
          <cell r="E55960" t="str">
            <v>45107花菜类</v>
          </cell>
          <cell r="F55960">
            <v>7.46</v>
          </cell>
        </row>
        <row r="55961">
          <cell r="C55961" t="str">
            <v>青红杭椒组合装(份)</v>
          </cell>
          <cell r="D55961" t="str">
            <v>辣椒类</v>
          </cell>
          <cell r="E55961" t="str">
            <v>45107辣椒类</v>
          </cell>
          <cell r="F55961">
            <v>3.32</v>
          </cell>
        </row>
        <row r="55962">
          <cell r="C55962" t="str">
            <v>青茄子(1)</v>
          </cell>
          <cell r="D55962" t="str">
            <v>茄类</v>
          </cell>
          <cell r="E55962" t="str">
            <v>45107茄类</v>
          </cell>
          <cell r="F55962">
            <v>3.98</v>
          </cell>
        </row>
        <row r="55963">
          <cell r="C55963" t="str">
            <v>青线椒</v>
          </cell>
          <cell r="D55963" t="str">
            <v>辣椒类</v>
          </cell>
          <cell r="E55963" t="str">
            <v>45107辣椒类</v>
          </cell>
          <cell r="F55963">
            <v>6.45</v>
          </cell>
        </row>
        <row r="55964">
          <cell r="C55964" t="str">
            <v>上海青</v>
          </cell>
          <cell r="D55964" t="str">
            <v>花叶类</v>
          </cell>
          <cell r="E55964" t="str">
            <v>45107花叶类</v>
          </cell>
          <cell r="F55964">
            <v>4.09</v>
          </cell>
        </row>
        <row r="55965">
          <cell r="C55965" t="str">
            <v>双孢菇(盒)</v>
          </cell>
          <cell r="D55965" t="str">
            <v>食用菌</v>
          </cell>
          <cell r="E55965" t="str">
            <v>45107食用菌</v>
          </cell>
          <cell r="F55965">
            <v>3.41</v>
          </cell>
        </row>
        <row r="55966">
          <cell r="C55966" t="str">
            <v>娃娃菜</v>
          </cell>
          <cell r="D55966" t="str">
            <v>花叶类</v>
          </cell>
          <cell r="E55966" t="str">
            <v>45107花叶类</v>
          </cell>
          <cell r="F55966">
            <v>4.4</v>
          </cell>
        </row>
        <row r="55967">
          <cell r="C55967" t="str">
            <v>芜湖青椒(1)</v>
          </cell>
          <cell r="D55967" t="str">
            <v>辣椒类</v>
          </cell>
          <cell r="E55967" t="str">
            <v>45107辣椒类</v>
          </cell>
          <cell r="F55967">
            <v>3.63</v>
          </cell>
        </row>
        <row r="55968">
          <cell r="C55968" t="str">
            <v>西兰花</v>
          </cell>
          <cell r="D55968" t="str">
            <v>花菜类</v>
          </cell>
          <cell r="E55968" t="str">
            <v>45107花菜类</v>
          </cell>
          <cell r="F55968">
            <v>7.59</v>
          </cell>
        </row>
        <row r="55969">
          <cell r="C55969" t="str">
            <v>西峡花菇(1)</v>
          </cell>
          <cell r="D55969" t="str">
            <v>食用菌</v>
          </cell>
          <cell r="E55969" t="str">
            <v>45107食用菌</v>
          </cell>
          <cell r="F55969">
            <v>15.6</v>
          </cell>
        </row>
        <row r="55970">
          <cell r="C55970" t="str">
            <v>苋菜</v>
          </cell>
          <cell r="D55970" t="str">
            <v>花叶类</v>
          </cell>
          <cell r="E55970" t="str">
            <v>45107花叶类</v>
          </cell>
          <cell r="F55970">
            <v>2.21</v>
          </cell>
        </row>
        <row r="55971">
          <cell r="C55971" t="str">
            <v>小米椒(份)</v>
          </cell>
          <cell r="D55971" t="str">
            <v>辣椒类</v>
          </cell>
          <cell r="E55971" t="str">
            <v>45107辣椒类</v>
          </cell>
          <cell r="F55971">
            <v>2.11</v>
          </cell>
        </row>
        <row r="55972">
          <cell r="C55972" t="str">
            <v>小青菜(1)</v>
          </cell>
          <cell r="D55972" t="str">
            <v>花叶类</v>
          </cell>
          <cell r="E55972" t="str">
            <v>45107花叶类</v>
          </cell>
          <cell r="F55972">
            <v>2.7</v>
          </cell>
        </row>
        <row r="55973">
          <cell r="C55973" t="str">
            <v>小皱皮(份)</v>
          </cell>
          <cell r="D55973" t="str">
            <v>辣椒类</v>
          </cell>
          <cell r="E55973" t="str">
            <v>45107辣椒类</v>
          </cell>
          <cell r="F55973">
            <v>2.1</v>
          </cell>
        </row>
        <row r="55974">
          <cell r="C55974" t="str">
            <v>蟹味菇与白玉菇双拼(盒)</v>
          </cell>
          <cell r="D55974" t="str">
            <v>食用菌</v>
          </cell>
          <cell r="E55974" t="str">
            <v>45107食用菌</v>
          </cell>
          <cell r="F55974">
            <v>3.12</v>
          </cell>
        </row>
        <row r="55975">
          <cell r="C55975" t="str">
            <v>杏鲍菇(1)</v>
          </cell>
          <cell r="D55975" t="str">
            <v>食用菌</v>
          </cell>
          <cell r="E55975" t="str">
            <v>45107食用菌</v>
          </cell>
          <cell r="F55975">
            <v>5.51</v>
          </cell>
        </row>
        <row r="55976">
          <cell r="C55976" t="str">
            <v>野生粉藕</v>
          </cell>
          <cell r="D55976" t="str">
            <v>水生根茎类</v>
          </cell>
          <cell r="E55976" t="str">
            <v>45107水生根茎类</v>
          </cell>
          <cell r="F55976">
            <v>16.06</v>
          </cell>
        </row>
        <row r="55977">
          <cell r="C55977" t="str">
            <v>圆茄子(2)</v>
          </cell>
          <cell r="D55977" t="str">
            <v>茄类</v>
          </cell>
          <cell r="E55977" t="str">
            <v>45107茄类</v>
          </cell>
          <cell r="F55977">
            <v>3.2</v>
          </cell>
        </row>
        <row r="55978">
          <cell r="C55978" t="str">
            <v>云南生菜(份)</v>
          </cell>
          <cell r="D55978" t="str">
            <v>花叶类</v>
          </cell>
          <cell r="E55978" t="str">
            <v>45107花叶类</v>
          </cell>
          <cell r="F55978">
            <v>3.49</v>
          </cell>
        </row>
        <row r="55979">
          <cell r="C55979" t="str">
            <v>云南油麦菜(份)</v>
          </cell>
          <cell r="D55979" t="str">
            <v>花叶类</v>
          </cell>
          <cell r="E55979" t="str">
            <v>45107花叶类</v>
          </cell>
          <cell r="F55979">
            <v>2.84</v>
          </cell>
        </row>
        <row r="55980">
          <cell r="C55980" t="str">
            <v>长线茄</v>
          </cell>
          <cell r="D55980" t="str">
            <v>茄类</v>
          </cell>
          <cell r="E55980" t="str">
            <v>45107茄类</v>
          </cell>
          <cell r="F55980">
            <v>7</v>
          </cell>
        </row>
        <row r="55981">
          <cell r="C55981" t="str">
            <v>枝江青梗散花</v>
          </cell>
          <cell r="D55981" t="str">
            <v>花菜类</v>
          </cell>
          <cell r="E55981" t="str">
            <v>45107花菜类</v>
          </cell>
          <cell r="F55981">
            <v>8.39</v>
          </cell>
        </row>
        <row r="55982">
          <cell r="C55982" t="str">
            <v>竹叶菜</v>
          </cell>
          <cell r="D55982" t="str">
            <v>花叶类</v>
          </cell>
          <cell r="E55982" t="str">
            <v>45107花叶类</v>
          </cell>
          <cell r="F55982">
            <v>2.15</v>
          </cell>
        </row>
        <row r="55983">
          <cell r="C55983" t="str">
            <v>紫茄子(2)</v>
          </cell>
          <cell r="D55983" t="str">
            <v>茄类</v>
          </cell>
          <cell r="E55983" t="str">
            <v>45107茄类</v>
          </cell>
          <cell r="F55983">
            <v>3.43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0"/>
  <sheetViews>
    <sheetView tabSelected="1" topLeftCell="D1" workbookViewId="0">
      <selection activeCell="M10" sqref="M10"/>
    </sheetView>
  </sheetViews>
  <sheetFormatPr defaultColWidth="9" defaultRowHeight="14"/>
  <cols>
    <col min="2" max="3" width="9.55833333333333" customWidth="1"/>
    <col min="4" max="8" width="9.55833333333333" style="1" customWidth="1"/>
    <col min="10" max="10" width="9" style="1"/>
  </cols>
  <sheetData>
    <row r="1" spans="1:13">
      <c r="A1" t="s">
        <v>0</v>
      </c>
      <c r="B1">
        <v>20230630</v>
      </c>
      <c r="C1">
        <v>20230629</v>
      </c>
      <c r="D1" s="1">
        <v>20230628</v>
      </c>
      <c r="E1" s="1">
        <v>20230627</v>
      </c>
      <c r="F1" s="1">
        <v>20230626</v>
      </c>
      <c r="G1" s="1">
        <v>20230625</v>
      </c>
      <c r="H1" s="1">
        <v>20230624</v>
      </c>
      <c r="I1" t="s">
        <v>1</v>
      </c>
      <c r="J1" s="1" t="s">
        <v>2</v>
      </c>
      <c r="K1" t="s">
        <v>3</v>
      </c>
      <c r="L1" t="s">
        <v>4</v>
      </c>
      <c r="M1" t="s">
        <v>5</v>
      </c>
    </row>
    <row r="2" spans="1:13">
      <c r="A2" s="2" t="s">
        <v>6</v>
      </c>
      <c r="B2" s="2">
        <f>VLOOKUP(A2,[1]Sheet1!$C$55935:$F$55983,4,0)</f>
        <v>3.29</v>
      </c>
      <c r="C2" s="2">
        <f>VLOOKUP(A2,[1]Sheet1!$C$55885:$F$55934,4,0)</f>
        <v>3.57</v>
      </c>
      <c r="D2" s="3">
        <v>3.57</v>
      </c>
      <c r="E2" s="3" t="e">
        <v>#N/A</v>
      </c>
      <c r="F2" s="3">
        <v>3.58</v>
      </c>
      <c r="G2" s="3" t="e">
        <v>#N/A</v>
      </c>
      <c r="H2" s="3" t="e">
        <v>#N/A</v>
      </c>
      <c r="I2" s="4">
        <f t="array" ref="I2">AVERAGE(IF(ISNUMBER(B2:H2),B2:H2))</f>
        <v>3.5025</v>
      </c>
      <c r="J2" s="1" t="s">
        <v>7</v>
      </c>
      <c r="K2">
        <v>104.733</v>
      </c>
      <c r="L2">
        <v>-2.2016</v>
      </c>
      <c r="M2" s="5">
        <v>0</v>
      </c>
    </row>
    <row r="3" spans="1:13">
      <c r="A3" s="2" t="s">
        <v>8</v>
      </c>
      <c r="B3" s="2">
        <f>VLOOKUP(A3,[1]Sheet1!$C$55935:$F$55983,4,0)</f>
        <v>9.67</v>
      </c>
      <c r="C3" s="2" t="e">
        <f>VLOOKUP(A3,[1]Sheet1!$C$55885:$F$55934,4,0)</f>
        <v>#N/A</v>
      </c>
      <c r="D3" s="3">
        <v>9.66</v>
      </c>
      <c r="E3" s="3">
        <v>9.67</v>
      </c>
      <c r="F3" s="3">
        <v>9.66</v>
      </c>
      <c r="G3" s="3">
        <v>9.63</v>
      </c>
      <c r="H3" s="3">
        <v>9.63</v>
      </c>
      <c r="I3" s="4">
        <f t="array" ref="I3">AVERAGE(IF(ISNUMBER(B3:H3),B3:H3))</f>
        <v>9.65333333333333</v>
      </c>
      <c r="J3" s="1" t="s">
        <v>9</v>
      </c>
      <c r="K3">
        <v>370.319</v>
      </c>
      <c r="L3">
        <v>-19.11</v>
      </c>
      <c r="M3" s="6">
        <v>1</v>
      </c>
    </row>
    <row r="4" spans="1:13">
      <c r="A4" s="2" t="s">
        <v>10</v>
      </c>
      <c r="B4" s="2">
        <f>VLOOKUP(A4,[1]Sheet1!$C$55935:$F$55983,4,0)</f>
        <v>4.07</v>
      </c>
      <c r="C4" s="2">
        <f>VLOOKUP(A4,[1]Sheet1!$C$55885:$F$55934,4,0)</f>
        <v>4.2</v>
      </c>
      <c r="D4" s="3">
        <v>4.19</v>
      </c>
      <c r="E4" s="3">
        <v>4.13</v>
      </c>
      <c r="F4" s="3" t="e">
        <v>#N/A</v>
      </c>
      <c r="G4" s="3" t="e">
        <v>#N/A</v>
      </c>
      <c r="H4" s="3">
        <v>3.9</v>
      </c>
      <c r="I4" s="4">
        <f t="array" ref="I4">AVERAGE(IF(ISNUMBER(B4:H4),B4:H4))</f>
        <v>4.098</v>
      </c>
      <c r="J4" s="1" t="s">
        <v>9</v>
      </c>
      <c r="K4">
        <v>370.319</v>
      </c>
      <c r="L4">
        <v>-19.11</v>
      </c>
      <c r="M4" s="6">
        <v>2</v>
      </c>
    </row>
    <row r="5" spans="1:13">
      <c r="A5" s="2" t="s">
        <v>11</v>
      </c>
      <c r="B5" s="2" t="e">
        <f>VLOOKUP(A5,[1]Sheet1!$C$55935:$F$55983,4,0)</f>
        <v>#N/A</v>
      </c>
      <c r="C5" s="2" t="e">
        <f>VLOOKUP(A5,[1]Sheet1!$C$55885:$F$55934,4,0)</f>
        <v>#N/A</v>
      </c>
      <c r="D5" s="3">
        <v>4.62</v>
      </c>
      <c r="E5" s="3">
        <v>4.61</v>
      </c>
      <c r="F5" s="3" t="e">
        <v>#N/A</v>
      </c>
      <c r="G5" s="3">
        <v>4.6</v>
      </c>
      <c r="H5" s="3">
        <v>4.6</v>
      </c>
      <c r="I5" s="4">
        <f t="array" ref="I5">AVERAGE(IF(ISNUMBER(B5:H5),B5:H5))</f>
        <v>4.6075</v>
      </c>
      <c r="J5" s="1" t="s">
        <v>9</v>
      </c>
      <c r="K5">
        <v>370.319</v>
      </c>
      <c r="L5">
        <v>-19.11</v>
      </c>
      <c r="M5" s="6">
        <v>3</v>
      </c>
    </row>
    <row r="6" spans="1:13">
      <c r="A6" s="2" t="s">
        <v>12</v>
      </c>
      <c r="B6" s="2">
        <f>VLOOKUP(A6,[1]Sheet1!$C$55935:$F$55983,4,0)</f>
        <v>2.6</v>
      </c>
      <c r="C6" s="2">
        <f>VLOOKUP(A6,[1]Sheet1!$C$55885:$F$55934,4,0)</f>
        <v>2.63</v>
      </c>
      <c r="D6" s="3">
        <v>2.72</v>
      </c>
      <c r="E6" s="3">
        <v>2.67</v>
      </c>
      <c r="F6" s="3">
        <v>2.66</v>
      </c>
      <c r="G6" s="3">
        <v>2.66</v>
      </c>
      <c r="H6" s="3">
        <v>2.66</v>
      </c>
      <c r="I6" s="4">
        <f t="array" ref="I6">AVERAGE(IF(ISNUMBER(B6:H6),B6:H6))</f>
        <v>2.65714285714286</v>
      </c>
      <c r="J6" s="1" t="s">
        <v>7</v>
      </c>
      <c r="K6">
        <v>104.733</v>
      </c>
      <c r="L6">
        <v>-2.2016</v>
      </c>
      <c r="M6" s="5">
        <v>4</v>
      </c>
    </row>
    <row r="7" spans="1:13">
      <c r="A7" s="2" t="s">
        <v>13</v>
      </c>
      <c r="B7" s="2">
        <f>VLOOKUP(A7,[1]Sheet1!$C$55935:$F$55983,4,0)</f>
        <v>11.67</v>
      </c>
      <c r="C7" s="2">
        <f>VLOOKUP(A7,[1]Sheet1!$C$55885:$F$55934,4,0)</f>
        <v>11.71</v>
      </c>
      <c r="D7" s="3">
        <v>11.67</v>
      </c>
      <c r="E7" s="3">
        <v>11.64</v>
      </c>
      <c r="F7" s="3">
        <v>11.65</v>
      </c>
      <c r="G7" s="3">
        <v>11.3</v>
      </c>
      <c r="H7" s="3">
        <v>11.14</v>
      </c>
      <c r="I7" s="4">
        <f t="array" ref="I7">AVERAGE(IF(ISNUMBER(B7:H7),B7:H7))</f>
        <v>11.54</v>
      </c>
      <c r="J7" s="1" t="s">
        <v>14</v>
      </c>
      <c r="K7">
        <v>54.5926</v>
      </c>
      <c r="L7">
        <v>-1.3023</v>
      </c>
      <c r="M7" s="7">
        <v>5</v>
      </c>
    </row>
    <row r="8" spans="1:13">
      <c r="A8" s="2" t="s">
        <v>15</v>
      </c>
      <c r="B8" s="2">
        <f>VLOOKUP(A8,[1]Sheet1!$C$55935:$F$55983,4,0)</f>
        <v>13.69</v>
      </c>
      <c r="C8" s="2">
        <f>VLOOKUP(A8,[1]Sheet1!$C$55885:$F$55934,4,0)</f>
        <v>13.67</v>
      </c>
      <c r="D8" s="3" t="e">
        <v>#N/A</v>
      </c>
      <c r="E8" s="3">
        <v>13.39</v>
      </c>
      <c r="F8" s="3">
        <v>13.35</v>
      </c>
      <c r="G8" s="3">
        <v>13.23</v>
      </c>
      <c r="H8" s="3" t="e">
        <v>#N/A</v>
      </c>
      <c r="I8" s="4">
        <f t="array" ref="I8">AVERAGE(IF(ISNUMBER(B8:H8),B8:H8))</f>
        <v>13.466</v>
      </c>
      <c r="J8" s="1" t="s">
        <v>14</v>
      </c>
      <c r="K8">
        <v>54.5926</v>
      </c>
      <c r="L8">
        <v>-1.3023</v>
      </c>
      <c r="M8" s="7">
        <v>6</v>
      </c>
    </row>
    <row r="9" spans="1:13">
      <c r="A9" s="2" t="s">
        <v>16</v>
      </c>
      <c r="B9" s="2">
        <f>VLOOKUP(A9,[1]Sheet1!$C$55935:$F$55983,4,0)</f>
        <v>1.95</v>
      </c>
      <c r="C9" s="2">
        <f>VLOOKUP(A9,[1]Sheet1!$C$55885:$F$55934,4,0)</f>
        <v>1.95</v>
      </c>
      <c r="D9" s="3">
        <v>1.96</v>
      </c>
      <c r="E9" s="3">
        <v>1.95</v>
      </c>
      <c r="F9" s="3">
        <v>1.96</v>
      </c>
      <c r="G9" s="3">
        <v>1.96</v>
      </c>
      <c r="H9" s="3">
        <v>1.95</v>
      </c>
      <c r="I9" s="4">
        <f t="array" ref="I9">AVERAGE(IF(ISNUMBER(B9:H9),B9:H9))</f>
        <v>1.95428571428571</v>
      </c>
      <c r="J9" s="1" t="s">
        <v>7</v>
      </c>
      <c r="K9">
        <v>104.733</v>
      </c>
      <c r="L9">
        <v>-2.2016</v>
      </c>
      <c r="M9" s="5">
        <v>7</v>
      </c>
    </row>
    <row r="10" spans="1:13">
      <c r="A10" s="2" t="s">
        <v>17</v>
      </c>
      <c r="B10" s="2">
        <f>VLOOKUP(A10,[1]Sheet1!$C$55935:$F$55983,4,0)</f>
        <v>12.72</v>
      </c>
      <c r="C10" s="2">
        <f>VLOOKUP(A10,[1]Sheet1!$C$55885:$F$55934,4,0)</f>
        <v>12.8</v>
      </c>
      <c r="D10" s="3">
        <v>12.81</v>
      </c>
      <c r="E10" s="3">
        <v>12.91</v>
      </c>
      <c r="F10" s="3">
        <v>12.78</v>
      </c>
      <c r="G10" s="3">
        <v>12.8</v>
      </c>
      <c r="H10" s="3">
        <v>13.46</v>
      </c>
      <c r="I10" s="4">
        <f t="array" ref="I10">AVERAGE(IF(ISNUMBER(B10:H10),B10:H10))</f>
        <v>12.8971428571429</v>
      </c>
      <c r="J10" s="1" t="s">
        <v>18</v>
      </c>
      <c r="K10">
        <v>139.794</v>
      </c>
      <c r="L10">
        <v>-2.9046</v>
      </c>
      <c r="M10" s="8">
        <v>8</v>
      </c>
    </row>
    <row r="11" spans="1:13">
      <c r="A11" s="2" t="s">
        <v>19</v>
      </c>
      <c r="B11" s="2">
        <f>VLOOKUP(A11,[1]Sheet1!$C$55935:$F$55983,4,0)</f>
        <v>5.29</v>
      </c>
      <c r="C11" s="2">
        <f>VLOOKUP(A11,[1]Sheet1!$C$55885:$F$55934,4,0)</f>
        <v>5.48</v>
      </c>
      <c r="D11" s="3">
        <v>5.71</v>
      </c>
      <c r="E11" s="3">
        <v>5.69</v>
      </c>
      <c r="F11" s="3">
        <v>5.67</v>
      </c>
      <c r="G11" s="3">
        <v>5.68</v>
      </c>
      <c r="H11" s="3">
        <v>5.68</v>
      </c>
      <c r="I11" s="4">
        <f t="array" ref="I11">AVERAGE(IF(ISNUMBER(B11:H11),B11:H11))</f>
        <v>5.6</v>
      </c>
      <c r="J11" s="1" t="s">
        <v>14</v>
      </c>
      <c r="K11">
        <v>54.5926</v>
      </c>
      <c r="L11">
        <v>-1.3023</v>
      </c>
      <c r="M11" s="7">
        <v>9</v>
      </c>
    </row>
    <row r="12" spans="1:13">
      <c r="A12" s="2" t="s">
        <v>20</v>
      </c>
      <c r="B12" s="2">
        <f>VLOOKUP(A12,[1]Sheet1!$C$55935:$F$55983,4,0)</f>
        <v>2.6</v>
      </c>
      <c r="C12" s="2">
        <f>VLOOKUP(A12,[1]Sheet1!$C$55885:$F$55934,4,0)</f>
        <v>2.6</v>
      </c>
      <c r="D12" s="3">
        <v>2.99</v>
      </c>
      <c r="E12" s="3">
        <v>3.44</v>
      </c>
      <c r="F12" s="3">
        <v>3.6</v>
      </c>
      <c r="G12" s="3">
        <v>3.6</v>
      </c>
      <c r="H12" s="3">
        <v>3.6</v>
      </c>
      <c r="I12" s="4">
        <f t="array" ref="I12">AVERAGE(IF(ISNUMBER(B12:H12),B12:H12))</f>
        <v>3.20428571428571</v>
      </c>
      <c r="J12" s="1" t="s">
        <v>9</v>
      </c>
      <c r="K12">
        <v>370.319</v>
      </c>
      <c r="L12">
        <v>-19.11</v>
      </c>
      <c r="M12" s="6">
        <v>10</v>
      </c>
    </row>
    <row r="13" spans="1:13">
      <c r="A13" s="2" t="s">
        <v>21</v>
      </c>
      <c r="B13" s="2">
        <f>VLOOKUP(A13,[1]Sheet1!$C$55935:$F$55983,4,0)</f>
        <v>18</v>
      </c>
      <c r="C13" s="2">
        <f>VLOOKUP(A13,[1]Sheet1!$C$55885:$F$55934,4,0)</f>
        <v>18</v>
      </c>
      <c r="D13" s="3">
        <v>18</v>
      </c>
      <c r="E13" s="3">
        <v>18</v>
      </c>
      <c r="F13" s="3">
        <v>18</v>
      </c>
      <c r="G13" s="3">
        <v>18</v>
      </c>
      <c r="H13" s="3">
        <v>18</v>
      </c>
      <c r="I13" s="4">
        <f t="array" ref="I13">AVERAGE(IF(ISNUMBER(B13:H13),B13:H13))</f>
        <v>18</v>
      </c>
      <c r="J13" s="1" t="s">
        <v>14</v>
      </c>
      <c r="K13">
        <v>54.5926</v>
      </c>
      <c r="L13">
        <v>-1.3023</v>
      </c>
      <c r="M13" s="7">
        <v>11</v>
      </c>
    </row>
    <row r="14" spans="1:13">
      <c r="A14" s="2" t="s">
        <v>22</v>
      </c>
      <c r="B14" s="2">
        <f>VLOOKUP(A14,[1]Sheet1!$C$55935:$F$55983,4,0)</f>
        <v>2.33</v>
      </c>
      <c r="C14" s="2">
        <f>VLOOKUP(A14,[1]Sheet1!$C$55885:$F$55934,4,0)</f>
        <v>2.29</v>
      </c>
      <c r="D14" s="3">
        <v>2.29</v>
      </c>
      <c r="E14" s="3">
        <v>2.29</v>
      </c>
      <c r="F14" s="3">
        <v>2.61</v>
      </c>
      <c r="G14" s="3">
        <v>2.62</v>
      </c>
      <c r="H14" s="3">
        <v>2.63</v>
      </c>
      <c r="I14" s="4">
        <f t="array" ref="I14">AVERAGE(IF(ISNUMBER(B14:H14),B14:H14))</f>
        <v>2.43714285714286</v>
      </c>
      <c r="J14" s="1" t="s">
        <v>18</v>
      </c>
      <c r="K14">
        <v>139.794</v>
      </c>
      <c r="L14">
        <v>-2.9046</v>
      </c>
      <c r="M14" s="8">
        <v>12</v>
      </c>
    </row>
    <row r="15" spans="1:13">
      <c r="A15" s="2" t="s">
        <v>23</v>
      </c>
      <c r="B15" s="2">
        <f>VLOOKUP(A15,[1]Sheet1!$C$55935:$F$55983,4,0)</f>
        <v>1.45</v>
      </c>
      <c r="C15" s="2">
        <f>VLOOKUP(A15,[1]Sheet1!$C$55885:$F$55934,4,0)</f>
        <v>1.46</v>
      </c>
      <c r="D15" s="3">
        <v>1.45</v>
      </c>
      <c r="E15" s="3">
        <v>1.46</v>
      </c>
      <c r="F15" s="3">
        <v>1.44</v>
      </c>
      <c r="G15" s="3">
        <v>1.46</v>
      </c>
      <c r="H15" s="3">
        <v>1.45</v>
      </c>
      <c r="I15" s="4">
        <f t="array" ref="I15">AVERAGE(IF(ISNUMBER(B15:H15),B15:H15))</f>
        <v>1.45285714285714</v>
      </c>
      <c r="J15" s="1" t="s">
        <v>7</v>
      </c>
      <c r="K15">
        <v>104.733</v>
      </c>
      <c r="L15">
        <v>-2.2016</v>
      </c>
      <c r="M15" s="5">
        <v>13</v>
      </c>
    </row>
    <row r="16" spans="1:13">
      <c r="A16" s="2" t="s">
        <v>24</v>
      </c>
      <c r="B16" s="2">
        <f>VLOOKUP(A16,[1]Sheet1!$C$55935:$F$55983,4,0)</f>
        <v>10.38</v>
      </c>
      <c r="C16" s="2">
        <f>VLOOKUP(A16,[1]Sheet1!$C$55885:$F$55934,4,0)</f>
        <v>10.6</v>
      </c>
      <c r="D16" s="3">
        <v>10.6</v>
      </c>
      <c r="E16" s="3">
        <v>10.64</v>
      </c>
      <c r="F16" s="3">
        <v>11</v>
      </c>
      <c r="G16" s="3">
        <v>11</v>
      </c>
      <c r="H16" s="3">
        <v>11</v>
      </c>
      <c r="I16" s="4">
        <f t="array" ref="I16">AVERAGE(IF(ISNUMBER(B16:H16),B16:H16))</f>
        <v>10.7457142857143</v>
      </c>
      <c r="J16" s="1" t="s">
        <v>14</v>
      </c>
      <c r="K16">
        <v>54.5926</v>
      </c>
      <c r="L16">
        <v>-1.3023</v>
      </c>
      <c r="M16" s="7">
        <v>14</v>
      </c>
    </row>
    <row r="17" spans="1:13">
      <c r="A17" s="2" t="s">
        <v>25</v>
      </c>
      <c r="B17" s="2">
        <f>VLOOKUP(A17,[1]Sheet1!$C$55935:$F$55983,4,0)</f>
        <v>9.16</v>
      </c>
      <c r="C17" s="2">
        <f>VLOOKUP(A17,[1]Sheet1!$C$55885:$F$55934,4,0)</f>
        <v>9.15</v>
      </c>
      <c r="D17" s="3">
        <v>9.18</v>
      </c>
      <c r="E17" s="3">
        <v>9.18</v>
      </c>
      <c r="F17" s="3" t="e">
        <v>#N/A</v>
      </c>
      <c r="G17" s="3">
        <v>9.18</v>
      </c>
      <c r="H17" s="3">
        <v>9.19</v>
      </c>
      <c r="I17" s="4">
        <f t="array" ref="I17">AVERAGE(IF(ISNUMBER(B17:H17),B17:H17))</f>
        <v>9.17333333333333</v>
      </c>
      <c r="J17" s="1" t="s">
        <v>14</v>
      </c>
      <c r="K17">
        <v>54.5926</v>
      </c>
      <c r="L17">
        <v>-1.3023</v>
      </c>
      <c r="M17" s="7">
        <v>15</v>
      </c>
    </row>
    <row r="18" spans="1:13">
      <c r="A18" s="2" t="s">
        <v>26</v>
      </c>
      <c r="B18" s="2">
        <f>VLOOKUP(A18,[1]Sheet1!$C$55935:$F$55983,4,0)</f>
        <v>8.97</v>
      </c>
      <c r="C18" s="2">
        <f>VLOOKUP(A18,[1]Sheet1!$C$55885:$F$55934,4,0)</f>
        <v>8.95</v>
      </c>
      <c r="D18" s="3">
        <v>7.97</v>
      </c>
      <c r="E18" s="3">
        <v>7.64</v>
      </c>
      <c r="F18" s="3">
        <v>6.6</v>
      </c>
      <c r="G18" s="3">
        <v>6.24</v>
      </c>
      <c r="H18" s="3">
        <v>6.24</v>
      </c>
      <c r="I18" s="4">
        <f t="array" ref="I18">AVERAGE(IF(ISNUMBER(B18:H18),B18:H18))</f>
        <v>7.51571428571429</v>
      </c>
      <c r="J18" s="1" t="s">
        <v>18</v>
      </c>
      <c r="K18">
        <v>139.794</v>
      </c>
      <c r="L18">
        <v>-2.9046</v>
      </c>
      <c r="M18" s="8">
        <v>16</v>
      </c>
    </row>
    <row r="19" spans="1:13">
      <c r="A19" s="2" t="s">
        <v>27</v>
      </c>
      <c r="B19" s="2">
        <f>VLOOKUP(A19,[1]Sheet1!$C$55935:$F$55983,4,0)</f>
        <v>4.29</v>
      </c>
      <c r="C19" s="2">
        <f>VLOOKUP(A19,[1]Sheet1!$C$55885:$F$55934,4,0)</f>
        <v>3.87</v>
      </c>
      <c r="D19" s="3">
        <v>3.39</v>
      </c>
      <c r="E19" s="3">
        <v>2.93</v>
      </c>
      <c r="F19" s="3">
        <v>2.93</v>
      </c>
      <c r="G19" s="3">
        <v>2.75</v>
      </c>
      <c r="H19" s="3">
        <v>2.78</v>
      </c>
      <c r="I19" s="4">
        <f t="array" ref="I19">AVERAGE(IF(ISNUMBER(B19:H19),B19:H19))</f>
        <v>3.27714285714286</v>
      </c>
      <c r="J19" s="1" t="s">
        <v>18</v>
      </c>
      <c r="K19">
        <v>139.794</v>
      </c>
      <c r="L19">
        <v>-2.9046</v>
      </c>
      <c r="M19" s="8">
        <v>17</v>
      </c>
    </row>
    <row r="20" spans="1:13">
      <c r="A20" s="2" t="s">
        <v>28</v>
      </c>
      <c r="B20" s="2">
        <f>VLOOKUP(A20,[1]Sheet1!$C$55935:$F$55983,4,0)</f>
        <v>3.12</v>
      </c>
      <c r="C20" s="2">
        <f>VLOOKUP(A20,[1]Sheet1!$C$55885:$F$55934,4,0)</f>
        <v>3.07</v>
      </c>
      <c r="D20" s="3">
        <v>3.24</v>
      </c>
      <c r="E20" s="3">
        <v>3.28</v>
      </c>
      <c r="F20" s="3">
        <v>3.27</v>
      </c>
      <c r="G20" s="3">
        <v>3.25</v>
      </c>
      <c r="H20" s="3">
        <v>3.25</v>
      </c>
      <c r="I20" s="4">
        <f t="array" ref="I20">AVERAGE(IF(ISNUMBER(B20:H20),B20:H20))</f>
        <v>3.21142857142857</v>
      </c>
      <c r="J20" s="1" t="s">
        <v>9</v>
      </c>
      <c r="K20">
        <v>370.319</v>
      </c>
      <c r="L20">
        <v>-19.11</v>
      </c>
      <c r="M20" s="6">
        <v>18</v>
      </c>
    </row>
    <row r="21" spans="1:13">
      <c r="A21" s="2" t="s">
        <v>29</v>
      </c>
      <c r="B21" s="2">
        <f>VLOOKUP(A21,[1]Sheet1!$C$55935:$F$55983,4,0)</f>
        <v>1.53</v>
      </c>
      <c r="C21" s="2">
        <f>VLOOKUP(A21,[1]Sheet1!$C$55885:$F$55934,4,0)</f>
        <v>1.71</v>
      </c>
      <c r="D21" s="3" t="e">
        <v>#N/A</v>
      </c>
      <c r="E21" s="3">
        <v>1.46</v>
      </c>
      <c r="F21" s="3" t="e">
        <v>#N/A</v>
      </c>
      <c r="G21" s="3" t="e">
        <v>#N/A</v>
      </c>
      <c r="H21" s="3" t="e">
        <v>#N/A</v>
      </c>
      <c r="I21" s="4">
        <f t="array" ref="I21">AVERAGE(IF(ISNUMBER(B21:H21),B21:H21))</f>
        <v>1.56666666666667</v>
      </c>
      <c r="J21" s="1" t="s">
        <v>9</v>
      </c>
      <c r="K21">
        <v>370.319</v>
      </c>
      <c r="L21">
        <v>-19.11</v>
      </c>
      <c r="M21" s="6">
        <v>19</v>
      </c>
    </row>
    <row r="22" spans="1:13">
      <c r="A22" s="2" t="s">
        <v>30</v>
      </c>
      <c r="B22" s="2">
        <f>VLOOKUP(A22,[1]Sheet1!$C$55935:$F$55983,4,0)</f>
        <v>2.56</v>
      </c>
      <c r="C22" s="2">
        <f>VLOOKUP(A22,[1]Sheet1!$C$55885:$F$55934,4,0)</f>
        <v>2.59</v>
      </c>
      <c r="D22" s="3">
        <v>2.73</v>
      </c>
      <c r="E22" s="3">
        <v>2.42</v>
      </c>
      <c r="F22" s="3">
        <v>2.47</v>
      </c>
      <c r="G22" s="3" t="e">
        <v>#N/A</v>
      </c>
      <c r="H22" s="3">
        <v>2.4</v>
      </c>
      <c r="I22" s="4">
        <f t="array" ref="I22">AVERAGE(IF(ISNUMBER(B22:H22),B22:H22))</f>
        <v>2.52833333333333</v>
      </c>
      <c r="J22" s="1" t="s">
        <v>9</v>
      </c>
      <c r="K22">
        <v>370.319</v>
      </c>
      <c r="L22">
        <v>-19.11</v>
      </c>
      <c r="M22" s="6">
        <v>20</v>
      </c>
    </row>
    <row r="23" spans="1:13">
      <c r="A23" s="2" t="s">
        <v>31</v>
      </c>
      <c r="B23" s="2" t="e">
        <f>VLOOKUP(A23,[1]Sheet1!$C$55935:$F$55983,4,0)</f>
        <v>#N/A</v>
      </c>
      <c r="C23" s="2">
        <f>VLOOKUP(A23,[1]Sheet1!$C$55885:$F$55934,4,0)</f>
        <v>12.13</v>
      </c>
      <c r="D23" s="3">
        <v>12.84</v>
      </c>
      <c r="E23" s="3">
        <v>12.53</v>
      </c>
      <c r="F23" s="3">
        <v>11.92</v>
      </c>
      <c r="G23" s="3">
        <v>11.93</v>
      </c>
      <c r="H23" s="3">
        <v>11.92</v>
      </c>
      <c r="I23" s="4">
        <f t="array" ref="I23">AVERAGE(IF(ISNUMBER(B23:H23),B23:H23))</f>
        <v>12.2116666666667</v>
      </c>
      <c r="J23" s="1" t="s">
        <v>18</v>
      </c>
      <c r="K23">
        <v>139.794</v>
      </c>
      <c r="L23">
        <v>-2.9046</v>
      </c>
      <c r="M23" s="8">
        <v>21</v>
      </c>
    </row>
    <row r="24" spans="1:13">
      <c r="A24" s="2" t="s">
        <v>32</v>
      </c>
      <c r="B24" s="2">
        <f>VLOOKUP(A24,[1]Sheet1!$C$55935:$F$55983,4,0)</f>
        <v>3.32</v>
      </c>
      <c r="C24" s="2">
        <f>VLOOKUP(A24,[1]Sheet1!$C$55885:$F$55934,4,0)</f>
        <v>2.95</v>
      </c>
      <c r="D24" s="3">
        <v>2.96</v>
      </c>
      <c r="E24" s="3">
        <v>3.06</v>
      </c>
      <c r="F24" s="3">
        <v>3.36</v>
      </c>
      <c r="G24" s="3">
        <v>3.44</v>
      </c>
      <c r="H24" s="3">
        <v>3.53</v>
      </c>
      <c r="I24" s="4">
        <f t="array" ref="I24">AVERAGE(IF(ISNUMBER(B24:H24),B24:H24))</f>
        <v>3.23142857142857</v>
      </c>
      <c r="J24" s="1" t="s">
        <v>18</v>
      </c>
      <c r="K24">
        <v>139.794</v>
      </c>
      <c r="L24">
        <v>-2.9046</v>
      </c>
      <c r="M24" s="8">
        <v>22</v>
      </c>
    </row>
    <row r="25" spans="1:13">
      <c r="A25" s="2" t="s">
        <v>33</v>
      </c>
      <c r="B25" s="2">
        <f>VLOOKUP(A25,[1]Sheet1!$C$55935:$F$55983,4,0)</f>
        <v>3.98</v>
      </c>
      <c r="C25" s="2">
        <f>VLOOKUP(A25,[1]Sheet1!$C$55885:$F$55934,4,0)</f>
        <v>3.98</v>
      </c>
      <c r="D25" s="3">
        <v>3.98</v>
      </c>
      <c r="E25" s="3">
        <v>3.98</v>
      </c>
      <c r="F25" s="3">
        <v>4.11</v>
      </c>
      <c r="G25" s="3">
        <v>4.12</v>
      </c>
      <c r="H25" s="3">
        <v>4.12</v>
      </c>
      <c r="I25" s="4">
        <f t="array" ref="I25">AVERAGE(IF(ISNUMBER(B25:H25),B25:H25))</f>
        <v>4.03857142857143</v>
      </c>
      <c r="J25" s="1" t="s">
        <v>34</v>
      </c>
      <c r="K25">
        <v>18.6382</v>
      </c>
      <c r="L25">
        <v>0.46535</v>
      </c>
      <c r="M25" s="9">
        <v>23</v>
      </c>
    </row>
    <row r="26" spans="1:13">
      <c r="A26" s="2" t="s">
        <v>35</v>
      </c>
      <c r="B26" s="2" t="e">
        <f>VLOOKUP(A26,[1]Sheet1!$C$55935:$F$55983,4,0)</f>
        <v>#N/A</v>
      </c>
      <c r="C26" s="2" t="e">
        <f>VLOOKUP(A26,[1]Sheet1!$C$55885:$F$55934,4,0)</f>
        <v>#N/A</v>
      </c>
      <c r="D26" s="3">
        <v>2.54</v>
      </c>
      <c r="E26" s="3" t="e">
        <v>#N/A</v>
      </c>
      <c r="F26" s="3">
        <v>2.55</v>
      </c>
      <c r="G26" s="3" t="e">
        <v>#N/A</v>
      </c>
      <c r="H26" s="3">
        <v>3.11</v>
      </c>
      <c r="I26" s="4">
        <f t="array" ref="I26">AVERAGE(IF(ISNUMBER(B26:H26),B26:H26))</f>
        <v>2.73333333333333</v>
      </c>
      <c r="J26" s="1" t="s">
        <v>18</v>
      </c>
      <c r="K26">
        <v>139.794</v>
      </c>
      <c r="L26">
        <v>-2.9046</v>
      </c>
      <c r="M26" s="8">
        <v>24</v>
      </c>
    </row>
    <row r="27" spans="1:13">
      <c r="A27" s="2" t="s">
        <v>36</v>
      </c>
      <c r="B27" s="2">
        <f>VLOOKUP(A27,[1]Sheet1!$C$55935:$F$55983,4,0)</f>
        <v>4.09</v>
      </c>
      <c r="C27" s="2">
        <f>VLOOKUP(A27,[1]Sheet1!$C$55885:$F$55934,4,0)</f>
        <v>4.08</v>
      </c>
      <c r="D27" s="3">
        <v>4.08</v>
      </c>
      <c r="E27" s="3">
        <v>4.08</v>
      </c>
      <c r="F27" s="3">
        <v>4.08</v>
      </c>
      <c r="G27" s="3">
        <v>4.12</v>
      </c>
      <c r="H27" s="3">
        <v>4.32</v>
      </c>
      <c r="I27" s="4">
        <f t="array" ref="I27">AVERAGE(IF(ISNUMBER(B27:H27),B27:H27))</f>
        <v>4.12142857142857</v>
      </c>
      <c r="J27" s="1" t="s">
        <v>9</v>
      </c>
      <c r="K27">
        <v>370.319</v>
      </c>
      <c r="L27">
        <v>-19.11</v>
      </c>
      <c r="M27" s="6">
        <v>25</v>
      </c>
    </row>
    <row r="28" spans="1:13">
      <c r="A28" s="2" t="s">
        <v>37</v>
      </c>
      <c r="B28" s="2">
        <f>VLOOKUP(A28,[1]Sheet1!$C$55935:$F$55983,4,0)</f>
        <v>3.41</v>
      </c>
      <c r="C28" s="2">
        <f>VLOOKUP(A28,[1]Sheet1!$C$55885:$F$55934,4,0)</f>
        <v>3.41</v>
      </c>
      <c r="D28" s="3">
        <v>3.4</v>
      </c>
      <c r="E28" s="3">
        <v>3.4</v>
      </c>
      <c r="F28" s="3">
        <v>3.42</v>
      </c>
      <c r="G28" s="3">
        <v>3.39</v>
      </c>
      <c r="H28" s="3">
        <v>3.39</v>
      </c>
      <c r="I28" s="4">
        <f t="array" ref="I28">AVERAGE(IF(ISNUMBER(B28:H28),B28:H28))</f>
        <v>3.40285714285714</v>
      </c>
      <c r="J28" s="1" t="s">
        <v>7</v>
      </c>
      <c r="K28">
        <v>104.733</v>
      </c>
      <c r="L28">
        <v>-2.2016</v>
      </c>
      <c r="M28" s="5">
        <v>26</v>
      </c>
    </row>
    <row r="29" spans="1:13">
      <c r="A29" s="2" t="s">
        <v>38</v>
      </c>
      <c r="B29" s="2">
        <f>VLOOKUP(A29,[1]Sheet1!$C$55935:$F$55983,4,0)</f>
        <v>4.4</v>
      </c>
      <c r="C29" s="2">
        <f>VLOOKUP(A29,[1]Sheet1!$C$55885:$F$55934,4,0)</f>
        <v>4.6</v>
      </c>
      <c r="D29" s="3">
        <v>4.85</v>
      </c>
      <c r="E29" s="3">
        <v>4.85</v>
      </c>
      <c r="F29" s="3">
        <v>4.84</v>
      </c>
      <c r="G29" s="3">
        <v>4.83</v>
      </c>
      <c r="H29" s="3">
        <v>4.75</v>
      </c>
      <c r="I29" s="4">
        <f t="array" ref="I29">AVERAGE(IF(ISNUMBER(B29:H29),B29:H29))</f>
        <v>4.73142857142857</v>
      </c>
      <c r="J29" s="1" t="s">
        <v>9</v>
      </c>
      <c r="K29">
        <v>370.319</v>
      </c>
      <c r="L29">
        <v>-19.11</v>
      </c>
      <c r="M29" s="6">
        <v>27</v>
      </c>
    </row>
    <row r="30" spans="1:13">
      <c r="A30" s="2" t="s">
        <v>39</v>
      </c>
      <c r="B30" s="2" t="e">
        <f>VLOOKUP(A30,[1]Sheet1!$C$55935:$F$55983,4,0)</f>
        <v>#N/A</v>
      </c>
      <c r="C30" s="2" t="e">
        <f>VLOOKUP(A30,[1]Sheet1!$C$55885:$F$55934,4,0)</f>
        <v>#N/A</v>
      </c>
      <c r="D30" s="3" t="e">
        <v>#N/A</v>
      </c>
      <c r="E30" s="3">
        <v>9.19</v>
      </c>
      <c r="F30" s="3">
        <v>8.93</v>
      </c>
      <c r="G30" s="3" t="e">
        <v>#N/A</v>
      </c>
      <c r="H30" s="3">
        <v>7.66</v>
      </c>
      <c r="I30" s="4">
        <f t="array" ref="I30">AVERAGE(IF(ISNUMBER(B30:H30),B30:H30))</f>
        <v>8.59333333333333</v>
      </c>
      <c r="J30" s="1" t="s">
        <v>9</v>
      </c>
      <c r="K30">
        <v>370.319</v>
      </c>
      <c r="L30">
        <v>-19.11</v>
      </c>
      <c r="M30" s="6">
        <v>28</v>
      </c>
    </row>
    <row r="31" spans="1:13">
      <c r="A31" s="2" t="s">
        <v>40</v>
      </c>
      <c r="B31" s="2">
        <f>VLOOKUP(A31,[1]Sheet1!$C$55935:$F$55983,4,0)</f>
        <v>3.63</v>
      </c>
      <c r="C31" s="2">
        <f>VLOOKUP(A31,[1]Sheet1!$C$55885:$F$55934,4,0)</f>
        <v>3.59</v>
      </c>
      <c r="D31" s="3">
        <v>3.3</v>
      </c>
      <c r="E31" s="3">
        <v>3.4</v>
      </c>
      <c r="F31" s="3">
        <v>3.48</v>
      </c>
      <c r="G31" s="3">
        <v>3.46</v>
      </c>
      <c r="H31" s="3">
        <v>2.83</v>
      </c>
      <c r="I31" s="4">
        <f t="array" ref="I31">AVERAGE(IF(ISNUMBER(B31:H31),B31:H31))</f>
        <v>3.38428571428571</v>
      </c>
      <c r="J31" s="1" t="s">
        <v>18</v>
      </c>
      <c r="K31">
        <v>139.794</v>
      </c>
      <c r="L31">
        <v>-2.9046</v>
      </c>
      <c r="M31" s="8">
        <v>29</v>
      </c>
    </row>
    <row r="32" spans="1:13">
      <c r="A32" s="2" t="s">
        <v>41</v>
      </c>
      <c r="B32" s="2">
        <f>VLOOKUP(A32,[1]Sheet1!$C$55935:$F$55983,4,0)</f>
        <v>7.59</v>
      </c>
      <c r="C32" s="2">
        <f>VLOOKUP(A32,[1]Sheet1!$C$55885:$F$55934,4,0)</f>
        <v>7.42</v>
      </c>
      <c r="D32" s="3">
        <v>7.45</v>
      </c>
      <c r="E32" s="3">
        <v>7.8</v>
      </c>
      <c r="F32" s="3">
        <v>7.94</v>
      </c>
      <c r="G32" s="3">
        <v>8.15</v>
      </c>
      <c r="H32" s="3">
        <v>8.42</v>
      </c>
      <c r="I32" s="4">
        <f t="array" ref="I32">AVERAGE(IF(ISNUMBER(B32:H32),B32:H32))</f>
        <v>7.82428571428571</v>
      </c>
      <c r="J32" s="1" t="s">
        <v>42</v>
      </c>
      <c r="K32">
        <v>74.9933</v>
      </c>
      <c r="L32">
        <v>-2.7896</v>
      </c>
      <c r="M32" s="10">
        <v>30</v>
      </c>
    </row>
    <row r="33" spans="1:13">
      <c r="A33" s="2" t="s">
        <v>43</v>
      </c>
      <c r="B33" s="2">
        <f>VLOOKUP(A33,[1]Sheet1!$C$55935:$F$55983,4,0)</f>
        <v>15.6</v>
      </c>
      <c r="C33" s="2">
        <f>VLOOKUP(A33,[1]Sheet1!$C$55885:$F$55934,4,0)</f>
        <v>15.6</v>
      </c>
      <c r="D33" s="3">
        <v>15.6</v>
      </c>
      <c r="E33" s="3">
        <v>15.6</v>
      </c>
      <c r="F33" s="3">
        <v>15.6</v>
      </c>
      <c r="G33" s="3">
        <v>15.6</v>
      </c>
      <c r="H33" s="3">
        <v>15.6</v>
      </c>
      <c r="I33" s="4">
        <f t="array" ref="I33">AVERAGE(IF(ISNUMBER(B33:H33),B33:H33))</f>
        <v>15.6</v>
      </c>
      <c r="J33" s="1" t="s">
        <v>7</v>
      </c>
      <c r="K33">
        <v>104.733</v>
      </c>
      <c r="L33">
        <v>-2.2016</v>
      </c>
      <c r="M33" s="5">
        <v>31</v>
      </c>
    </row>
    <row r="34" spans="1:13">
      <c r="A34" s="2" t="s">
        <v>44</v>
      </c>
      <c r="B34" s="2" t="e">
        <f>VLOOKUP(A34,[1]Sheet1!$C$55935:$F$55983,4,0)</f>
        <v>#N/A</v>
      </c>
      <c r="C34" s="2" t="e">
        <f>VLOOKUP(A34,[1]Sheet1!$C$55885:$F$55934,4,0)</f>
        <v>#N/A</v>
      </c>
      <c r="D34" s="3" t="e">
        <v>#N/A</v>
      </c>
      <c r="E34" s="3" t="e">
        <v>#N/A</v>
      </c>
      <c r="F34" s="3">
        <v>1.3</v>
      </c>
      <c r="G34" s="3" t="e">
        <v>#N/A</v>
      </c>
      <c r="H34" s="3" t="e">
        <v>#N/A</v>
      </c>
      <c r="I34" s="4">
        <f t="array" ref="I34">AVERAGE(IF(ISNUMBER(B34:H34),B34:H34))</f>
        <v>1.3</v>
      </c>
      <c r="J34" s="1" t="s">
        <v>7</v>
      </c>
      <c r="K34">
        <v>104.733</v>
      </c>
      <c r="L34">
        <v>-2.2016</v>
      </c>
      <c r="M34" s="5">
        <v>32</v>
      </c>
    </row>
    <row r="35" spans="1:13">
      <c r="A35" s="2" t="s">
        <v>45</v>
      </c>
      <c r="B35" s="2">
        <f>VLOOKUP(A35,[1]Sheet1!$C$55935:$F$55983,4,0)</f>
        <v>2.21</v>
      </c>
      <c r="C35" s="2">
        <f>VLOOKUP(A35,[1]Sheet1!$C$55885:$F$55934,4,0)</f>
        <v>2.37</v>
      </c>
      <c r="D35" s="3">
        <v>2.37</v>
      </c>
      <c r="E35" s="3">
        <v>2.34</v>
      </c>
      <c r="F35" s="3">
        <v>2.33</v>
      </c>
      <c r="G35" s="3">
        <v>2.34</v>
      </c>
      <c r="H35" s="3">
        <v>2.31</v>
      </c>
      <c r="I35" s="4">
        <f t="array" ref="I35">AVERAGE(IF(ISNUMBER(B35:H35),B35:H35))</f>
        <v>2.32428571428571</v>
      </c>
      <c r="J35" s="1" t="s">
        <v>9</v>
      </c>
      <c r="K35">
        <v>370.319</v>
      </c>
      <c r="L35">
        <v>-19.11</v>
      </c>
      <c r="M35" s="6">
        <v>33</v>
      </c>
    </row>
    <row r="36" spans="1:13">
      <c r="A36" s="2" t="s">
        <v>46</v>
      </c>
      <c r="B36" s="2">
        <f>VLOOKUP(A36,[1]Sheet1!$C$55935:$F$55983,4,0)</f>
        <v>2.11</v>
      </c>
      <c r="C36" s="2">
        <f>VLOOKUP(A36,[1]Sheet1!$C$55885:$F$55934,4,0)</f>
        <v>2.25</v>
      </c>
      <c r="D36" s="3">
        <v>2.17</v>
      </c>
      <c r="E36" s="3">
        <v>2.07</v>
      </c>
      <c r="F36" s="3">
        <v>2.05</v>
      </c>
      <c r="G36" s="3">
        <v>1.94</v>
      </c>
      <c r="H36" s="3">
        <v>2.36</v>
      </c>
      <c r="I36" s="4">
        <f t="array" ref="I36">AVERAGE(IF(ISNUMBER(B36:H36),B36:H36))</f>
        <v>2.13571428571429</v>
      </c>
      <c r="J36" s="1" t="s">
        <v>18</v>
      </c>
      <c r="K36">
        <v>139.794</v>
      </c>
      <c r="L36">
        <v>-2.9046</v>
      </c>
      <c r="M36" s="8">
        <v>34</v>
      </c>
    </row>
    <row r="37" spans="1:13">
      <c r="A37" s="2" t="s">
        <v>47</v>
      </c>
      <c r="B37" s="2">
        <f>VLOOKUP(A37,[1]Sheet1!$C$55935:$F$55983,4,0)</f>
        <v>2.7</v>
      </c>
      <c r="C37" s="2">
        <f>VLOOKUP(A37,[1]Sheet1!$C$55885:$F$55934,4,0)</f>
        <v>2.6</v>
      </c>
      <c r="D37" s="3">
        <v>2.6</v>
      </c>
      <c r="E37" s="3">
        <v>2.91</v>
      </c>
      <c r="F37" s="3">
        <v>3</v>
      </c>
      <c r="G37" s="3">
        <v>3</v>
      </c>
      <c r="H37" s="3">
        <v>3</v>
      </c>
      <c r="I37" s="4">
        <f t="array" ref="I37">AVERAGE(IF(ISNUMBER(B37:H37),B37:H37))</f>
        <v>2.83</v>
      </c>
      <c r="J37" s="1" t="s">
        <v>9</v>
      </c>
      <c r="K37">
        <v>370.319</v>
      </c>
      <c r="L37">
        <v>-19.11</v>
      </c>
      <c r="M37" s="6">
        <v>35</v>
      </c>
    </row>
    <row r="38" spans="1:13">
      <c r="A38" s="2" t="s">
        <v>48</v>
      </c>
      <c r="B38" s="2">
        <f>VLOOKUP(A38,[1]Sheet1!$C$55935:$F$55983,4,0)</f>
        <v>2.1</v>
      </c>
      <c r="C38" s="2">
        <f>VLOOKUP(A38,[1]Sheet1!$C$55885:$F$55934,4,0)</f>
        <v>1.67</v>
      </c>
      <c r="D38" s="3">
        <v>1.21</v>
      </c>
      <c r="E38" s="3">
        <v>1.43</v>
      </c>
      <c r="F38" s="3">
        <v>1.43</v>
      </c>
      <c r="G38" s="3">
        <v>1.45</v>
      </c>
      <c r="H38" s="3">
        <v>1.51</v>
      </c>
      <c r="I38" s="4">
        <f t="array" ref="I38">AVERAGE(IF(ISNUMBER(B38:H38),B38:H38))</f>
        <v>1.54285714285714</v>
      </c>
      <c r="J38" s="1" t="s">
        <v>18</v>
      </c>
      <c r="K38">
        <v>139.794</v>
      </c>
      <c r="L38">
        <v>-2.9046</v>
      </c>
      <c r="M38" s="8">
        <v>36</v>
      </c>
    </row>
    <row r="39" spans="1:13">
      <c r="A39" s="2" t="s">
        <v>49</v>
      </c>
      <c r="B39" s="2">
        <f>VLOOKUP(A39,[1]Sheet1!$C$55935:$F$55983,4,0)</f>
        <v>3.12</v>
      </c>
      <c r="C39" s="2" t="e">
        <f>VLOOKUP(A39,[1]Sheet1!$C$55885:$F$55934,4,0)</f>
        <v>#N/A</v>
      </c>
      <c r="D39" s="3" t="e">
        <v>#N/A</v>
      </c>
      <c r="E39" s="3">
        <v>3.12</v>
      </c>
      <c r="F39" s="3">
        <v>3.44</v>
      </c>
      <c r="G39" s="3" t="e">
        <v>#N/A</v>
      </c>
      <c r="H39" s="3">
        <v>3.16</v>
      </c>
      <c r="I39" s="4">
        <f t="array" ref="I39">AVERAGE(IF(ISNUMBER(B39:H39),B39:H39))</f>
        <v>3.21</v>
      </c>
      <c r="J39" s="1" t="s">
        <v>7</v>
      </c>
      <c r="K39">
        <v>104.733</v>
      </c>
      <c r="L39">
        <v>-2.2016</v>
      </c>
      <c r="M39" s="5">
        <v>37</v>
      </c>
    </row>
    <row r="40" spans="1:13">
      <c r="A40" s="2" t="s">
        <v>50</v>
      </c>
      <c r="B40" s="2">
        <f>VLOOKUP(A40,[1]Sheet1!$C$55935:$F$55983,4,0)</f>
        <v>16.06</v>
      </c>
      <c r="C40" s="2">
        <f>VLOOKUP(A40,[1]Sheet1!$C$55885:$F$55934,4,0)</f>
        <v>16.06</v>
      </c>
      <c r="D40" s="3" t="e">
        <v>#N/A</v>
      </c>
      <c r="E40" s="3">
        <v>16.07</v>
      </c>
      <c r="F40" s="3" t="e">
        <v>#N/A</v>
      </c>
      <c r="G40" s="3" t="e">
        <v>#N/A</v>
      </c>
      <c r="H40" s="3" t="e">
        <v>#N/A</v>
      </c>
      <c r="I40" s="4">
        <f t="array" ref="I40">AVERAGE(IF(ISNUMBER(B40:H40),B40:H40))</f>
        <v>16.0633333333333</v>
      </c>
      <c r="J40" s="1" t="s">
        <v>14</v>
      </c>
      <c r="K40">
        <v>54.5926</v>
      </c>
      <c r="L40">
        <v>-1.3023</v>
      </c>
      <c r="M40" s="7">
        <v>38</v>
      </c>
    </row>
    <row r="41" spans="1:13">
      <c r="A41" s="2" t="s">
        <v>51</v>
      </c>
      <c r="B41" s="2">
        <f>VLOOKUP(A41,[1]Sheet1!$C$55935:$F$55983,4,0)</f>
        <v>3.2</v>
      </c>
      <c r="C41" s="2">
        <f>VLOOKUP(A41,[1]Sheet1!$C$55885:$F$55934,4,0)</f>
        <v>3.2</v>
      </c>
      <c r="D41" s="3">
        <v>3.64</v>
      </c>
      <c r="E41" s="3">
        <v>4.41</v>
      </c>
      <c r="F41" s="3">
        <v>4.4</v>
      </c>
      <c r="G41" s="3">
        <v>4.44</v>
      </c>
      <c r="H41" s="3">
        <v>5.38</v>
      </c>
      <c r="I41" s="4">
        <f t="array" ref="I41">AVERAGE(IF(ISNUMBER(B41:H41),B41:H41))</f>
        <v>4.09571428571429</v>
      </c>
      <c r="J41" s="1" t="s">
        <v>34</v>
      </c>
      <c r="K41">
        <v>18.6382</v>
      </c>
      <c r="L41">
        <v>0.46535</v>
      </c>
      <c r="M41" s="9">
        <v>39</v>
      </c>
    </row>
    <row r="42" spans="1:13">
      <c r="A42" s="2" t="s">
        <v>52</v>
      </c>
      <c r="B42" s="2" t="e">
        <f>VLOOKUP(A42,[1]Sheet1!$C$55935:$F$55983,4,0)</f>
        <v>#N/A</v>
      </c>
      <c r="C42" s="2">
        <f>VLOOKUP(A42,[1]Sheet1!$C$55885:$F$55934,4,0)</f>
        <v>5.68</v>
      </c>
      <c r="D42" s="3" t="e">
        <v>#N/A</v>
      </c>
      <c r="E42" s="3">
        <v>5.74</v>
      </c>
      <c r="F42" s="3">
        <v>5.76</v>
      </c>
      <c r="G42" s="3">
        <v>5.76</v>
      </c>
      <c r="H42" s="3">
        <v>5.75</v>
      </c>
      <c r="I42" s="4">
        <f t="array" ref="I42">AVERAGE(IF(ISNUMBER(B42:H42),B42:H42))</f>
        <v>5.738</v>
      </c>
      <c r="J42" s="1" t="s">
        <v>9</v>
      </c>
      <c r="K42">
        <v>370.319</v>
      </c>
      <c r="L42">
        <v>-19.11</v>
      </c>
      <c r="M42" s="6">
        <v>40</v>
      </c>
    </row>
    <row r="43" spans="1:13">
      <c r="A43" s="2" t="s">
        <v>53</v>
      </c>
      <c r="B43" s="2">
        <f>VLOOKUP(A43,[1]Sheet1!$C$55935:$F$55983,4,0)</f>
        <v>3.49</v>
      </c>
      <c r="C43" s="2">
        <f>VLOOKUP(A43,[1]Sheet1!$C$55885:$F$55934,4,0)</f>
        <v>3.81</v>
      </c>
      <c r="D43" s="3">
        <v>3.85</v>
      </c>
      <c r="E43" s="3">
        <v>3.58</v>
      </c>
      <c r="F43" s="3">
        <v>3.59</v>
      </c>
      <c r="G43" s="3">
        <v>3.59</v>
      </c>
      <c r="H43" s="3">
        <v>3.32</v>
      </c>
      <c r="I43" s="4">
        <f t="array" ref="I43">AVERAGE(IF(ISNUMBER(B43:H43),B43:H43))</f>
        <v>3.60428571428571</v>
      </c>
      <c r="J43" s="1" t="s">
        <v>9</v>
      </c>
      <c r="K43">
        <v>370.319</v>
      </c>
      <c r="L43">
        <v>-19.11</v>
      </c>
      <c r="M43" s="6">
        <v>41</v>
      </c>
    </row>
    <row r="44" spans="1:13">
      <c r="A44" s="2" t="s">
        <v>54</v>
      </c>
      <c r="B44" s="2" t="e">
        <f>VLOOKUP(A44,[1]Sheet1!$C$55935:$F$55983,4,0)</f>
        <v>#N/A</v>
      </c>
      <c r="C44" s="2" t="e">
        <f>VLOOKUP(A44,[1]Sheet1!$C$55885:$F$55934,4,0)</f>
        <v>#N/A</v>
      </c>
      <c r="D44" s="3" t="e">
        <v>#N/A</v>
      </c>
      <c r="E44" s="3">
        <v>2.66</v>
      </c>
      <c r="F44" s="3">
        <v>4.48</v>
      </c>
      <c r="G44" s="3">
        <v>4.48</v>
      </c>
      <c r="H44" s="3" t="e">
        <v>#N/A</v>
      </c>
      <c r="I44" s="4">
        <f t="array" ref="I44">AVERAGE(IF(ISNUMBER(B44:H44),B44:H44))</f>
        <v>3.87333333333333</v>
      </c>
      <c r="J44" s="1" t="s">
        <v>9</v>
      </c>
      <c r="K44">
        <v>370.319</v>
      </c>
      <c r="L44">
        <v>-19.11</v>
      </c>
      <c r="M44" s="6">
        <v>42</v>
      </c>
    </row>
    <row r="45" spans="1:13">
      <c r="A45" s="2" t="s">
        <v>55</v>
      </c>
      <c r="B45" s="2">
        <f>VLOOKUP(A45,[1]Sheet1!$C$55935:$F$55983,4,0)</f>
        <v>2.84</v>
      </c>
      <c r="C45" s="2">
        <f>VLOOKUP(A45,[1]Sheet1!$C$55885:$F$55934,4,0)</f>
        <v>2.86</v>
      </c>
      <c r="D45" s="3">
        <v>2.86</v>
      </c>
      <c r="E45" s="3">
        <v>2.8</v>
      </c>
      <c r="F45" s="3">
        <v>2.79</v>
      </c>
      <c r="G45" s="3">
        <v>2.96</v>
      </c>
      <c r="H45" s="3">
        <v>2.94</v>
      </c>
      <c r="I45" s="4">
        <f t="array" ref="I45">AVERAGE(IF(ISNUMBER(B45:H45),B45:H45))</f>
        <v>2.86428571428571</v>
      </c>
      <c r="J45" s="1" t="s">
        <v>9</v>
      </c>
      <c r="K45">
        <v>370.319</v>
      </c>
      <c r="L45">
        <v>-19.11</v>
      </c>
      <c r="M45" s="6">
        <v>43</v>
      </c>
    </row>
    <row r="46" spans="1:13">
      <c r="A46" s="2" t="s">
        <v>56</v>
      </c>
      <c r="B46" s="2">
        <f>VLOOKUP(A46,[1]Sheet1!$C$55935:$F$55983,4,0)</f>
        <v>7</v>
      </c>
      <c r="C46" s="2">
        <f>VLOOKUP(A46,[1]Sheet1!$C$55885:$F$55934,4,0)</f>
        <v>7.06</v>
      </c>
      <c r="D46" s="3">
        <v>7.01</v>
      </c>
      <c r="E46" s="3">
        <v>6.99</v>
      </c>
      <c r="F46" s="3">
        <v>6.94</v>
      </c>
      <c r="G46" s="3">
        <v>6.94</v>
      </c>
      <c r="H46" s="3">
        <v>6.94</v>
      </c>
      <c r="I46" s="4">
        <f t="array" ref="I46">AVERAGE(IF(ISNUMBER(B46:H46),B46:H46))</f>
        <v>6.98285714285714</v>
      </c>
      <c r="J46" s="1" t="s">
        <v>34</v>
      </c>
      <c r="K46">
        <v>18.6382</v>
      </c>
      <c r="L46">
        <v>0.46535</v>
      </c>
      <c r="M46" s="9">
        <v>44</v>
      </c>
    </row>
    <row r="47" spans="1:13">
      <c r="A47" s="2" t="s">
        <v>57</v>
      </c>
      <c r="B47" s="2">
        <f>VLOOKUP(A47,[1]Sheet1!$C$55935:$F$55983,4,0)</f>
        <v>8.39</v>
      </c>
      <c r="C47" s="2">
        <f>VLOOKUP(A47,[1]Sheet1!$C$55885:$F$55934,4,0)</f>
        <v>9.2</v>
      </c>
      <c r="D47" s="3">
        <v>9.94</v>
      </c>
      <c r="E47" s="3" t="e">
        <v>#N/A</v>
      </c>
      <c r="F47" s="3">
        <v>9.89</v>
      </c>
      <c r="G47" s="3" t="e">
        <v>#N/A</v>
      </c>
      <c r="H47" s="3">
        <v>9.89</v>
      </c>
      <c r="I47" s="4">
        <f t="array" ref="I47">AVERAGE(IF(ISNUMBER(B47:H47),B47:H47))</f>
        <v>9.462</v>
      </c>
      <c r="J47" s="1" t="s">
        <v>42</v>
      </c>
      <c r="K47">
        <v>74.9933</v>
      </c>
      <c r="L47">
        <v>-2.7896</v>
      </c>
      <c r="M47" s="10">
        <v>45</v>
      </c>
    </row>
    <row r="48" spans="1:13">
      <c r="A48" s="2" t="s">
        <v>58</v>
      </c>
      <c r="B48" s="2">
        <f>VLOOKUP(A48,[1]Sheet1!$C$55935:$F$55983,4,0)</f>
        <v>2.15</v>
      </c>
      <c r="C48" s="2">
        <f>VLOOKUP(A48,[1]Sheet1!$C$55885:$F$55934,4,0)</f>
        <v>2.16</v>
      </c>
      <c r="D48" s="3">
        <v>2.25</v>
      </c>
      <c r="E48" s="3">
        <v>2.47</v>
      </c>
      <c r="F48" s="3">
        <v>2.42</v>
      </c>
      <c r="G48" s="3">
        <v>2.37</v>
      </c>
      <c r="H48" s="3">
        <v>2.41</v>
      </c>
      <c r="I48" s="4">
        <f t="array" ref="I48">AVERAGE(IF(ISNUMBER(B48:H48),B48:H48))</f>
        <v>2.31857142857143</v>
      </c>
      <c r="J48" s="1" t="s">
        <v>9</v>
      </c>
      <c r="K48">
        <v>370.319</v>
      </c>
      <c r="L48">
        <v>-19.11</v>
      </c>
      <c r="M48" s="6">
        <v>46</v>
      </c>
    </row>
    <row r="49" spans="1:13">
      <c r="A49" s="2" t="s">
        <v>59</v>
      </c>
      <c r="B49" s="2" t="e">
        <f>VLOOKUP(A49,[1]Sheet1!$C$55935:$F$55983,4,0)</f>
        <v>#N/A</v>
      </c>
      <c r="C49" s="2">
        <f>VLOOKUP(A49,[1]Sheet1!$C$55885:$F$55934,4,0)</f>
        <v>4.34</v>
      </c>
      <c r="D49" s="3" t="e">
        <v>#N/A</v>
      </c>
      <c r="E49" s="3">
        <v>4.34</v>
      </c>
      <c r="F49" s="3" t="e">
        <v>#N/A</v>
      </c>
      <c r="G49" s="3" t="e">
        <v>#N/A</v>
      </c>
      <c r="H49" s="3" t="e">
        <v>#N/A</v>
      </c>
      <c r="I49" s="4">
        <f t="array" ref="I49">AVERAGE(IF(ISNUMBER(B49:H49),B49:H49))</f>
        <v>4.34</v>
      </c>
      <c r="J49" s="1" t="s">
        <v>34</v>
      </c>
      <c r="K49">
        <v>18.6382</v>
      </c>
      <c r="L49">
        <v>0.46535</v>
      </c>
      <c r="M49" s="9">
        <v>47</v>
      </c>
    </row>
    <row r="50" spans="1:13">
      <c r="A50" s="2" t="s">
        <v>60</v>
      </c>
      <c r="B50" s="2">
        <f>VLOOKUP(A50,[1]Sheet1!$C$55935:$F$55983,4,0)</f>
        <v>3.43</v>
      </c>
      <c r="C50" s="2">
        <f>VLOOKUP(A50,[1]Sheet1!$C$55885:$F$55934,4,0)</f>
        <v>3.8</v>
      </c>
      <c r="D50" s="3">
        <v>3.8</v>
      </c>
      <c r="E50" s="3">
        <v>3.8</v>
      </c>
      <c r="F50" s="3">
        <v>3.8</v>
      </c>
      <c r="G50" s="3">
        <v>3.8</v>
      </c>
      <c r="H50" s="3">
        <v>3.8</v>
      </c>
      <c r="I50" s="4">
        <f t="array" ref="I50">AVERAGE(IF(ISNUMBER(B50:H50),B50:H50))</f>
        <v>3.74714285714286</v>
      </c>
      <c r="J50" s="1" t="s">
        <v>34</v>
      </c>
      <c r="K50">
        <v>18.6382</v>
      </c>
      <c r="L50">
        <v>0.46535</v>
      </c>
      <c r="M50" s="9">
        <v>48</v>
      </c>
    </row>
  </sheetData>
  <autoFilter ref="A1:L5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把酒祝东风</cp:lastModifiedBy>
  <dcterms:created xsi:type="dcterms:W3CDTF">2015-06-05T18:19:00Z</dcterms:created>
  <dcterms:modified xsi:type="dcterms:W3CDTF">2023-09-10T11:18:55Z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59C871014DCF4194996B752B3260B351_12</vt:lpwstr>
  </property>
  <property fmtid="{D5CDD505-2E9C-101B-9397-08002B2CF9AE}" pid="3" name="KSOProductBuildVer">
    <vt:lpwstr>2052-11.1.0.14309</vt:lpwstr>
  </property>
</Properties>
</file>