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lxmli\Desktop\"/>
    </mc:Choice>
  </mc:AlternateContent>
  <xr:revisionPtr revIDLastSave="0" documentId="13_ncr:1_{18D08237-DEF0-4382-AFE7-210E942E41FA}" xr6:coauthVersionLast="47" xr6:coauthVersionMax="47" xr10:uidLastSave="{00000000-0000-0000-0000-000000000000}"/>
  <bookViews>
    <workbookView xWindow="-25710" yWindow="-1810" windowWidth="25820" windowHeight="15500" xr2:uid="{00000000-000D-0000-FFFF-FFFF00000000}"/>
  </bookViews>
  <sheets>
    <sheet name="1.15" sheetId="1" r:id="rId1"/>
  </sheets>
  <calcPr calcId="191029"/>
</workbook>
</file>

<file path=xl/calcChain.xml><?xml version="1.0" encoding="utf-8"?>
<calcChain xmlns="http://schemas.openxmlformats.org/spreadsheetml/2006/main">
  <c r="S9" i="1" l="1"/>
  <c r="P9" i="1"/>
  <c r="P8" i="1"/>
  <c r="P7" i="1"/>
  <c r="P4" i="1"/>
  <c r="P2" i="1"/>
  <c r="S10" i="1" l="1"/>
</calcChain>
</file>

<file path=xl/sharedStrings.xml><?xml version="1.0" encoding="utf-8"?>
<sst xmlns="http://schemas.openxmlformats.org/spreadsheetml/2006/main" count="23" uniqueCount="20">
  <si>
    <t>检查流程：
1、提前填写右侧表格，并于检查时展示
2、展示希冀平台结果与本地测试结果（有些样例耗时较久，提前跑好），本地测试每次对一组样例测试如level2-1，共8组。展示的本地结果应先make clean，之后分别对每组测试，即make test TEST_PATH=levelx_x。
3、讲解目标代码生成部分代码实现。
4、如果做了优化，分别展示各优化算法效果，自己找几个例子，展示出优化前后LLVM IR和汇编代码对应的变化。并讲解对应的实现。</t>
  </si>
  <si>
    <t>通过样例</t>
  </si>
  <si>
    <t>总数</t>
  </si>
  <si>
    <t>满分</t>
  </si>
  <si>
    <t>得分</t>
  </si>
  <si>
    <t>优化算法</t>
  </si>
  <si>
    <t>level1-1</t>
  </si>
  <si>
    <t>level1-2</t>
  </si>
  <si>
    <t>level2-1</t>
  </si>
  <si>
    <t>level2-2</t>
  </si>
  <si>
    <t>level2-3</t>
  </si>
  <si>
    <t>level2-4</t>
  </si>
  <si>
    <t>level2-5</t>
  </si>
  <si>
    <t>level2-6</t>
  </si>
  <si>
    <t>总分</t>
  </si>
  <si>
    <t>更改上方红色部分为自己的情况</t>
  </si>
  <si>
    <t>1、本地测试如果有超时的可以更改Makefile中的限制时间。
2、MEM2REG分两部分，只实现一部分得一半分。
3、关于希冀平台和本地平台的结果：由于希冀平台测试有顺序和总时间限制，以及部分同学测试有问题（之前群里提到的），受这些影响分数的可采用本地结果为准，其余上方显示的通过样例总数（M10）应&lt;=希冀平台AC数量。若总数大于AC数量，需做出解释（包括上面提到的两种情况）。若未在希冀平台测试，需做出解释并采用本地结果。</t>
  </si>
  <si>
    <t>优化算法
（《循环的三种优化》算一组，《公共子表达式、无用代码删除》算一组，完成一组就给满分）</t>
    <phoneticPr fontId="6" type="noConversion"/>
  </si>
  <si>
    <t>自由发挥
（可实现其他优化算法，视工作量给分）</t>
    <phoneticPr fontId="6" type="noConversion"/>
  </si>
  <si>
    <t>寄存器分配优化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</si>
</sst>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indexed="8"/>
      <name val="等线"/>
      <charset val="134"/>
      <scheme val="minor"/>
    </font>
    <font>
      <b/>
      <sz val="12"/>
      <color rgb="FF00000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selection activeCell="V19" sqref="V19"/>
    </sheetView>
  </sheetViews>
  <sheetFormatPr defaultColWidth="9" defaultRowHeight="14"/>
  <cols>
    <col min="1" max="1" width="14" customWidth="1"/>
    <col min="2" max="21" width="8" customWidth="1"/>
    <col min="22" max="26" width="14" customWidth="1"/>
  </cols>
  <sheetData>
    <row r="1" spans="1:22" ht="14.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2"/>
      <c r="L1" s="3"/>
      <c r="M1" s="4" t="s">
        <v>1</v>
      </c>
      <c r="N1" s="5" t="s">
        <v>2</v>
      </c>
      <c r="O1" s="4" t="s">
        <v>3</v>
      </c>
      <c r="P1" s="6" t="s">
        <v>4</v>
      </c>
      <c r="Q1" s="12"/>
      <c r="R1" s="31" t="s">
        <v>5</v>
      </c>
      <c r="S1" s="32"/>
      <c r="T1" s="6" t="s">
        <v>3</v>
      </c>
      <c r="U1" s="4" t="s">
        <v>4</v>
      </c>
    </row>
    <row r="2" spans="1:22" ht="14.5">
      <c r="A2" s="21"/>
      <c r="B2" s="22"/>
      <c r="C2" s="22"/>
      <c r="D2" s="22"/>
      <c r="E2" s="22"/>
      <c r="F2" s="22"/>
      <c r="G2" s="22"/>
      <c r="H2" s="22"/>
      <c r="I2" s="22"/>
      <c r="J2" s="23"/>
      <c r="K2" s="2"/>
      <c r="L2" s="4" t="s">
        <v>6</v>
      </c>
      <c r="M2" s="7">
        <v>38</v>
      </c>
      <c r="N2" s="38">
        <v>58</v>
      </c>
      <c r="O2" s="38">
        <v>5</v>
      </c>
      <c r="P2" s="41">
        <f>(M2+M3)/N2*O2</f>
        <v>5</v>
      </c>
      <c r="Q2" s="12"/>
      <c r="R2" s="33" t="s">
        <v>19</v>
      </c>
      <c r="S2" s="34"/>
      <c r="T2" s="13">
        <v>1.5</v>
      </c>
      <c r="U2" s="9">
        <v>1.5</v>
      </c>
    </row>
    <row r="3" spans="1:22" ht="14.5" customHeight="1">
      <c r="A3" s="21"/>
      <c r="B3" s="22"/>
      <c r="C3" s="22"/>
      <c r="D3" s="22"/>
      <c r="E3" s="22"/>
      <c r="F3" s="22"/>
      <c r="G3" s="22"/>
      <c r="H3" s="22"/>
      <c r="I3" s="22"/>
      <c r="J3" s="23"/>
      <c r="K3" s="2"/>
      <c r="L3" s="4" t="s">
        <v>7</v>
      </c>
      <c r="M3" s="7">
        <v>20</v>
      </c>
      <c r="N3" s="39"/>
      <c r="O3" s="39"/>
      <c r="P3" s="42"/>
      <c r="Q3" s="12"/>
      <c r="R3" s="27" t="s">
        <v>17</v>
      </c>
      <c r="S3" s="28"/>
      <c r="T3" s="38">
        <v>1.5</v>
      </c>
      <c r="U3" s="15">
        <v>1.5</v>
      </c>
    </row>
    <row r="4" spans="1:22" ht="14.5">
      <c r="A4" s="21"/>
      <c r="B4" s="22"/>
      <c r="C4" s="22"/>
      <c r="D4" s="22"/>
      <c r="E4" s="22"/>
      <c r="F4" s="22"/>
      <c r="G4" s="22"/>
      <c r="H4" s="22"/>
      <c r="I4" s="22"/>
      <c r="J4" s="23"/>
      <c r="K4" s="2"/>
      <c r="L4" s="4" t="s">
        <v>8</v>
      </c>
      <c r="M4" s="9">
        <v>3</v>
      </c>
      <c r="N4" s="38">
        <v>14</v>
      </c>
      <c r="O4" s="38">
        <v>1</v>
      </c>
      <c r="P4" s="41">
        <f>(M4+M5+M6)/N4*O4</f>
        <v>0.9285714285714286</v>
      </c>
      <c r="Q4" s="12"/>
      <c r="R4" s="29"/>
      <c r="S4" s="30"/>
      <c r="T4" s="39"/>
      <c r="U4" s="16"/>
    </row>
    <row r="5" spans="1:22" ht="14.5" customHeight="1">
      <c r="A5" s="21"/>
      <c r="B5" s="22"/>
      <c r="C5" s="22"/>
      <c r="D5" s="22"/>
      <c r="E5" s="22"/>
      <c r="F5" s="22"/>
      <c r="G5" s="22"/>
      <c r="H5" s="22"/>
      <c r="I5" s="22"/>
      <c r="J5" s="23"/>
      <c r="K5" s="2"/>
      <c r="L5" s="4" t="s">
        <v>9</v>
      </c>
      <c r="M5" s="9">
        <v>5</v>
      </c>
      <c r="N5" s="40"/>
      <c r="O5" s="40"/>
      <c r="P5" s="43"/>
      <c r="Q5" s="12"/>
      <c r="R5" s="27" t="s">
        <v>18</v>
      </c>
      <c r="S5" s="28"/>
      <c r="T5" s="38">
        <v>2</v>
      </c>
      <c r="U5" s="15">
        <v>0</v>
      </c>
    </row>
    <row r="6" spans="1:22" ht="14.5">
      <c r="A6" s="21"/>
      <c r="B6" s="22"/>
      <c r="C6" s="22"/>
      <c r="D6" s="22"/>
      <c r="E6" s="22"/>
      <c r="F6" s="22"/>
      <c r="G6" s="22"/>
      <c r="H6" s="22"/>
      <c r="I6" s="22"/>
      <c r="J6" s="23"/>
      <c r="K6" s="2"/>
      <c r="L6" s="4" t="s">
        <v>10</v>
      </c>
      <c r="M6" s="9">
        <v>5</v>
      </c>
      <c r="N6" s="39"/>
      <c r="O6" s="39"/>
      <c r="P6" s="42"/>
      <c r="Q6" s="12"/>
      <c r="R6" s="29"/>
      <c r="S6" s="30"/>
      <c r="T6" s="39"/>
      <c r="U6" s="16"/>
    </row>
    <row r="7" spans="1:22" ht="14.5">
      <c r="A7" s="21"/>
      <c r="B7" s="22"/>
      <c r="C7" s="22"/>
      <c r="D7" s="22"/>
      <c r="E7" s="22"/>
      <c r="F7" s="22"/>
      <c r="G7" s="22"/>
      <c r="H7" s="22"/>
      <c r="I7" s="22"/>
      <c r="J7" s="23"/>
      <c r="K7" s="2"/>
      <c r="L7" s="4" t="s">
        <v>11</v>
      </c>
      <c r="M7" s="9">
        <v>39</v>
      </c>
      <c r="N7" s="10">
        <v>42</v>
      </c>
      <c r="O7" s="3">
        <v>1</v>
      </c>
      <c r="P7" s="11">
        <f>M7/N7*O7</f>
        <v>0.9285714285714286</v>
      </c>
      <c r="Q7" s="2"/>
      <c r="R7" s="8"/>
      <c r="S7" s="8"/>
      <c r="T7" s="3"/>
      <c r="U7" s="2"/>
    </row>
    <row r="8" spans="1:22" ht="14.5">
      <c r="A8" s="21"/>
      <c r="B8" s="22"/>
      <c r="C8" s="22"/>
      <c r="D8" s="22"/>
      <c r="E8" s="22"/>
      <c r="F8" s="22"/>
      <c r="G8" s="22"/>
      <c r="H8" s="22"/>
      <c r="I8" s="22"/>
      <c r="J8" s="23"/>
      <c r="K8" s="2"/>
      <c r="L8" s="4" t="s">
        <v>12</v>
      </c>
      <c r="M8" s="9">
        <v>17</v>
      </c>
      <c r="N8" s="10">
        <v>26</v>
      </c>
      <c r="O8" s="3">
        <v>0.5</v>
      </c>
      <c r="P8" s="11">
        <f>M8/N8*O8</f>
        <v>0.32692307692307693</v>
      </c>
      <c r="Q8" s="2"/>
      <c r="R8" s="3"/>
      <c r="S8" s="3"/>
      <c r="T8" s="3"/>
      <c r="U8" s="2"/>
    </row>
    <row r="9" spans="1:22" ht="14.5">
      <c r="A9" s="21"/>
      <c r="B9" s="22"/>
      <c r="C9" s="22"/>
      <c r="D9" s="22"/>
      <c r="E9" s="22"/>
      <c r="F9" s="22"/>
      <c r="G9" s="22"/>
      <c r="H9" s="22"/>
      <c r="I9" s="22"/>
      <c r="J9" s="23"/>
      <c r="K9" s="2"/>
      <c r="L9" s="4" t="s">
        <v>13</v>
      </c>
      <c r="M9" s="9">
        <v>3</v>
      </c>
      <c r="N9" s="10">
        <v>11</v>
      </c>
      <c r="O9" s="3">
        <v>1.5</v>
      </c>
      <c r="P9" s="11">
        <f>M9/N9*O9</f>
        <v>0.40909090909090906</v>
      </c>
      <c r="Q9" s="2"/>
      <c r="R9" s="3" t="s">
        <v>3</v>
      </c>
      <c r="S9" s="3">
        <f>O2+O4+O7+O8+O9+T2+T3+T5</f>
        <v>14</v>
      </c>
      <c r="T9" s="2"/>
      <c r="U9" s="2"/>
    </row>
    <row r="10" spans="1:22" ht="14.5">
      <c r="A10" s="21"/>
      <c r="B10" s="22"/>
      <c r="C10" s="22"/>
      <c r="D10" s="22"/>
      <c r="E10" s="22"/>
      <c r="F10" s="22"/>
      <c r="G10" s="22"/>
      <c r="H10" s="22"/>
      <c r="I10" s="22"/>
      <c r="J10" s="23"/>
      <c r="K10" s="2"/>
      <c r="L10" s="2"/>
      <c r="M10" s="3"/>
      <c r="N10" s="2"/>
      <c r="O10" s="2"/>
      <c r="P10" s="2"/>
      <c r="Q10" s="2"/>
      <c r="R10" s="4" t="s">
        <v>14</v>
      </c>
      <c r="S10" s="14">
        <f>P2+P4+P7+P8+P9+U2+U3+U5</f>
        <v>10.593156843156844</v>
      </c>
      <c r="T10" s="2"/>
      <c r="U10" s="2"/>
    </row>
    <row r="11" spans="1:22" ht="14.5">
      <c r="A11" s="24"/>
      <c r="B11" s="25"/>
      <c r="C11" s="25"/>
      <c r="D11" s="25"/>
      <c r="E11" s="25"/>
      <c r="F11" s="25"/>
      <c r="G11" s="25"/>
      <c r="H11" s="25"/>
      <c r="I11" s="25"/>
      <c r="J11" s="26"/>
      <c r="K11" s="35" t="s">
        <v>15</v>
      </c>
      <c r="L11" s="36"/>
      <c r="M11" s="36"/>
      <c r="N11" s="36"/>
      <c r="O11" s="36"/>
      <c r="P11" s="36"/>
      <c r="Q11" s="36"/>
      <c r="R11" s="36"/>
      <c r="S11" s="36"/>
      <c r="T11" s="36"/>
      <c r="U11" s="37"/>
    </row>
    <row r="12" spans="1:22" ht="14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ht="16.5" customHeight="1">
      <c r="A14" s="1"/>
      <c r="B14" s="17" t="s">
        <v>16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"/>
      <c r="U14" s="1"/>
    </row>
    <row r="15" spans="1:22" ht="14.5">
      <c r="A15" s="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"/>
      <c r="U15" s="1"/>
    </row>
    <row r="16" spans="1:22" ht="14.5">
      <c r="A16" s="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"/>
      <c r="U16" s="1"/>
    </row>
    <row r="17" spans="1:21" ht="20.25" customHeight="1">
      <c r="A17" s="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"/>
      <c r="U17" s="1"/>
    </row>
    <row r="18" spans="1:21" ht="14.5">
      <c r="A18" s="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"/>
      <c r="U18" s="1"/>
    </row>
    <row r="19" spans="1:21" ht="14.5">
      <c r="A19" s="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"/>
      <c r="U19" s="1"/>
    </row>
    <row r="20" spans="1:21" ht="14.5">
      <c r="A20" s="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"/>
      <c r="U20" s="1"/>
    </row>
    <row r="21" spans="1:21" ht="14.5">
      <c r="A21" s="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"/>
      <c r="U21" s="1"/>
    </row>
    <row r="22" spans="1:21" ht="14.5">
      <c r="A22" s="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"/>
      <c r="U22" s="1"/>
    </row>
    <row r="23" spans="1:21" ht="14.5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"/>
      <c r="U23" s="1"/>
    </row>
    <row r="24" spans="1:21" ht="14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4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4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4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4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4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4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4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4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4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4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</sheetData>
  <mergeCells count="17">
    <mergeCell ref="U3:U4"/>
    <mergeCell ref="U5:U6"/>
    <mergeCell ref="B14:S23"/>
    <mergeCell ref="A1:J11"/>
    <mergeCell ref="R3:S4"/>
    <mergeCell ref="R5:S6"/>
    <mergeCell ref="R1:S1"/>
    <mergeCell ref="R2:S2"/>
    <mergeCell ref="K11:U11"/>
    <mergeCell ref="N2:N3"/>
    <mergeCell ref="N4:N6"/>
    <mergeCell ref="O2:O3"/>
    <mergeCell ref="O4:O6"/>
    <mergeCell ref="P2:P3"/>
    <mergeCell ref="P4:P6"/>
    <mergeCell ref="T3:T4"/>
    <mergeCell ref="T5:T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XiuMing Liu</cp:lastModifiedBy>
  <dcterms:created xsi:type="dcterms:W3CDTF">2023-01-13T04:15:00Z</dcterms:created>
  <dcterms:modified xsi:type="dcterms:W3CDTF">2024-01-16T08:28:36Z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CF1985C316534E05AE6C01BC89426B70_12</vt:lpwstr>
  </property>
  <property fmtid="{D5CDD505-2E9C-101B-9397-08002B2CF9AE}" pid="3" name="KSOProductBuildVer">
    <vt:lpwstr>2052-11.1.0.14309</vt:lpwstr>
  </property>
</Properties>
</file>