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7515" yWindow="2145" windowWidth="13500" windowHeight="6630" tabRatio="714" activeTab="2"/>
  </bookViews>
  <sheets>
    <sheet name="Lookups" sheetId="2" r:id="rId1"/>
    <sheet name="20160418-20160501" sheetId="95" r:id="rId2"/>
    <sheet name="20160425-20160507" sheetId="96" r:id="rId3"/>
  </sheets>
  <externalReferences>
    <externalReference r:id="rId4"/>
    <externalReference r:id="rId5"/>
  </externalReferences>
  <definedNames>
    <definedName name="Build_Days">[1]Lookups!$F$23:$I$39</definedName>
    <definedName name="CURRENT_TASKS">#REF!</definedName>
    <definedName name="Design_Days">[1]Lookups!$B$23:$E$39</definedName>
    <definedName name="HOLIDAYS_AREA">Lookups!#REF!</definedName>
    <definedName name="Index_Cols">[1]Lookups!$G$2:$H$6</definedName>
    <definedName name="Index_Rows">[1]Lookups!$D$2:$E$18</definedName>
    <definedName name="LU_PRIORITY">[2]Lookups!$M$2:$M$6</definedName>
    <definedName name="LU_Ratings">[1]Lookups!$B$2:$B$5</definedName>
    <definedName name="LU_Types">[1]Lookups!$A$2:$A$18</definedName>
    <definedName name="PRIORITY">Lookups!$F$2:$F$6</definedName>
    <definedName name="RESOURCE_CODE">Lookups!$A$2:$A$29</definedName>
    <definedName name="STATUS_CODE">Lookups!$C$2:$C$11</definedName>
    <definedName name="STATUS_VALUE">Lookups!$C$2:$D$11</definedName>
    <definedName name="Step">Lookups!$H$2:$H$8</definedName>
    <definedName name="开发清单">[1]Lookups!$M$2:$M$6</definedName>
  </definedNames>
  <calcPr calcId="124519"/>
</workbook>
</file>

<file path=xl/calcChain.xml><?xml version="1.0" encoding="utf-8"?>
<calcChain xmlns="http://schemas.openxmlformats.org/spreadsheetml/2006/main">
  <c r="H4" i="96"/>
  <c r="I4" s="1"/>
  <c r="J4" s="1"/>
  <c r="K4" s="1"/>
  <c r="L4" s="1"/>
  <c r="M4" s="1"/>
  <c r="N4" s="1"/>
  <c r="O4" s="1"/>
  <c r="P4" s="1"/>
  <c r="Q4" s="1"/>
  <c r="R4" s="1"/>
  <c r="S4" s="1"/>
  <c r="T4" s="1"/>
  <c r="H4" i="95" l="1"/>
  <c r="I4" s="1"/>
  <c r="J4" s="1"/>
  <c r="K4" s="1"/>
  <c r="L4" s="1"/>
  <c r="M4" s="1"/>
  <c r="N4" s="1"/>
  <c r="O4" s="1"/>
  <c r="P4" s="1"/>
  <c r="Q4" s="1"/>
  <c r="R4" s="1"/>
  <c r="S4" s="1"/>
  <c r="T4" s="1"/>
</calcChain>
</file>

<file path=xl/sharedStrings.xml><?xml version="1.0" encoding="utf-8"?>
<sst xmlns="http://schemas.openxmlformats.org/spreadsheetml/2006/main" count="430" uniqueCount="187">
  <si>
    <t>任务名称</t>
  </si>
  <si>
    <t>中</t>
  </si>
  <si>
    <t>完成</t>
  </si>
  <si>
    <t>计划</t>
  </si>
  <si>
    <t>需求</t>
  </si>
  <si>
    <t>序号</t>
  </si>
  <si>
    <t>级别</t>
  </si>
  <si>
    <t>一</t>
  </si>
  <si>
    <t>二</t>
  </si>
  <si>
    <t>三</t>
  </si>
  <si>
    <t>四</t>
  </si>
  <si>
    <t>五</t>
  </si>
  <si>
    <t>六</t>
  </si>
  <si>
    <t>日</t>
  </si>
  <si>
    <t>实际</t>
  </si>
  <si>
    <t>要求/地点/提交物/备注</t>
  </si>
  <si>
    <t>高</t>
  </si>
  <si>
    <t>姓名</t>
  </si>
  <si>
    <t>Status</t>
  </si>
  <si>
    <t>Percent</t>
  </si>
  <si>
    <t>优先级</t>
  </si>
  <si>
    <t>说明</t>
  </si>
  <si>
    <t>Step</t>
  </si>
  <si>
    <t>急</t>
  </si>
  <si>
    <t>立即做，必须在指定日期前完成</t>
  </si>
  <si>
    <t>20%</t>
  </si>
  <si>
    <t>必须在指定日期前完成</t>
  </si>
  <si>
    <t>功能设计</t>
  </si>
  <si>
    <t>40%</t>
  </si>
  <si>
    <t>普通</t>
  </si>
  <si>
    <t>开发</t>
  </si>
  <si>
    <t>60%</t>
  </si>
  <si>
    <t>低</t>
  </si>
  <si>
    <t>如有无其他优先级的开发，则开始做</t>
  </si>
  <si>
    <t>测试</t>
  </si>
  <si>
    <t>80%</t>
  </si>
  <si>
    <t>待</t>
  </si>
  <si>
    <t>待定</t>
  </si>
  <si>
    <t>UAT测试</t>
  </si>
  <si>
    <t>待安装</t>
  </si>
  <si>
    <t>进行中</t>
  </si>
  <si>
    <t>未开始</t>
  </si>
  <si>
    <t>延迟</t>
  </si>
  <si>
    <t>一、计划、方案、会议</t>
    <phoneticPr fontId="11" type="noConversion"/>
  </si>
  <si>
    <t>金蝶</t>
    <phoneticPr fontId="1" type="noConversion"/>
  </si>
  <si>
    <t>舒华</t>
    <phoneticPr fontId="1" type="noConversion"/>
  </si>
  <si>
    <t>施冬荣</t>
    <phoneticPr fontId="1" type="noConversion"/>
  </si>
  <si>
    <t>柳长发</t>
    <phoneticPr fontId="1" type="noConversion"/>
  </si>
  <si>
    <t>李庆裕</t>
    <phoneticPr fontId="1" type="noConversion"/>
  </si>
  <si>
    <t>杨白军</t>
    <phoneticPr fontId="1" type="noConversion"/>
  </si>
  <si>
    <t>林起贤</t>
    <phoneticPr fontId="1" type="noConversion"/>
  </si>
  <si>
    <t>李肇翔</t>
    <phoneticPr fontId="1" type="noConversion"/>
  </si>
  <si>
    <t>范成志</t>
    <phoneticPr fontId="1" type="noConversion"/>
  </si>
  <si>
    <t>李志伟</t>
    <phoneticPr fontId="1" type="noConversion"/>
  </si>
  <si>
    <t>吴雯</t>
    <phoneticPr fontId="1" type="noConversion"/>
  </si>
  <si>
    <t>吴阳辉</t>
    <phoneticPr fontId="1" type="noConversion"/>
  </si>
  <si>
    <t>黄增强</t>
    <phoneticPr fontId="1" type="noConversion"/>
  </si>
  <si>
    <t>丁志鹏</t>
    <phoneticPr fontId="1" type="noConversion"/>
  </si>
  <si>
    <t>庄鸿源</t>
    <phoneticPr fontId="1" type="noConversion"/>
  </si>
  <si>
    <t>项目组</t>
    <phoneticPr fontId="1" type="noConversion"/>
  </si>
  <si>
    <t>项目组</t>
    <phoneticPr fontId="1" type="noConversion"/>
  </si>
  <si>
    <t>系统操作问题日常维护</t>
    <phoneticPr fontId="1" type="noConversion"/>
  </si>
  <si>
    <t>ERP项目高层协调会议</t>
    <phoneticPr fontId="1" type="noConversion"/>
  </si>
  <si>
    <t>王金林及项目组</t>
    <phoneticPr fontId="1" type="noConversion"/>
  </si>
  <si>
    <t>舒华高层领导</t>
    <phoneticPr fontId="1" type="noConversion"/>
  </si>
  <si>
    <t>问题日清会议</t>
    <phoneticPr fontId="1" type="noConversion"/>
  </si>
  <si>
    <t>范成志</t>
    <phoneticPr fontId="1" type="noConversion"/>
  </si>
  <si>
    <t>李庆裕</t>
    <phoneticPr fontId="1" type="noConversion"/>
  </si>
  <si>
    <t>岗前培训--计划管理培训</t>
    <phoneticPr fontId="1" type="noConversion"/>
  </si>
  <si>
    <t>岗前培训--生产管理培训</t>
    <phoneticPr fontId="1" type="noConversion"/>
  </si>
  <si>
    <t>BOM层级修改</t>
    <phoneticPr fontId="1" type="noConversion"/>
  </si>
  <si>
    <t>范成志、吴雯</t>
    <phoneticPr fontId="1" type="noConversion"/>
  </si>
  <si>
    <t>李庆裕、庄鸿源</t>
    <phoneticPr fontId="1" type="noConversion"/>
  </si>
  <si>
    <t>测试帐套流程测试，并进行生产全流程测试，确保准确无误</t>
    <phoneticPr fontId="1" type="noConversion"/>
  </si>
  <si>
    <t>范成志</t>
    <phoneticPr fontId="1" type="noConversion"/>
  </si>
  <si>
    <t>李庆裕</t>
    <phoneticPr fontId="1" type="noConversion"/>
  </si>
  <si>
    <t>组织器材生产管理流程测试及讨论</t>
    <phoneticPr fontId="1" type="noConversion"/>
  </si>
  <si>
    <r>
      <rPr>
        <sz val="10"/>
        <rFont val="宋体"/>
        <family val="3"/>
        <charset val="134"/>
      </rPr>
      <t>一中心晋江生产模块培训（计划、生产、</t>
    </r>
    <r>
      <rPr>
        <sz val="10"/>
        <rFont val="Arial"/>
        <family val="2"/>
      </rPr>
      <t>MRP</t>
    </r>
    <r>
      <rPr>
        <sz val="10"/>
        <rFont val="宋体"/>
        <family val="3"/>
        <charset val="134"/>
      </rPr>
      <t>、仓储）</t>
    </r>
    <phoneticPr fontId="1" type="noConversion"/>
  </si>
  <si>
    <r>
      <rPr>
        <b/>
        <sz val="10"/>
        <rFont val="宋体"/>
        <family val="3"/>
        <charset val="134"/>
      </rPr>
      <t>四、集成测试、</t>
    </r>
    <r>
      <rPr>
        <b/>
        <sz val="10"/>
        <rFont val="Arial"/>
        <family val="2"/>
      </rPr>
      <t>UAT</t>
    </r>
    <phoneticPr fontId="1" type="noConversion"/>
  </si>
  <si>
    <t>五、操作、系统培训、操作手册</t>
    <phoneticPr fontId="1" type="noConversion"/>
  </si>
  <si>
    <t>六、系统上线、支持维护</t>
    <phoneticPr fontId="12" type="noConversion"/>
  </si>
  <si>
    <t>二、业务专题跟进</t>
    <phoneticPr fontId="1" type="noConversion"/>
  </si>
  <si>
    <t>吴雯</t>
    <phoneticPr fontId="1" type="noConversion"/>
  </si>
  <si>
    <t>李相南</t>
    <phoneticPr fontId="1" type="noConversion"/>
  </si>
  <si>
    <t>研发整理禁用物料的一物多码对照表</t>
    <phoneticPr fontId="1" type="noConversion"/>
  </si>
  <si>
    <t>研发对禁用物料的BOM进行批量替换</t>
    <phoneticPr fontId="1" type="noConversion"/>
  </si>
  <si>
    <t>采购中心在系统中维护价目表信息</t>
    <phoneticPr fontId="1" type="noConversion"/>
  </si>
  <si>
    <t>杨白军</t>
    <phoneticPr fontId="1" type="noConversion"/>
  </si>
  <si>
    <t>范海民</t>
    <phoneticPr fontId="1" type="noConversion"/>
  </si>
  <si>
    <t>应修改为双单位管理的物料数据筛选</t>
    <phoneticPr fontId="1" type="noConversion"/>
  </si>
  <si>
    <t>李相南</t>
    <phoneticPr fontId="1" type="noConversion"/>
  </si>
  <si>
    <t>新一批双单位物料的新增</t>
    <phoneticPr fontId="1" type="noConversion"/>
  </si>
  <si>
    <t>研发每周新增物料汇总提交采购中心</t>
    <phoneticPr fontId="1" type="noConversion"/>
  </si>
  <si>
    <t>李相南、范海民</t>
    <phoneticPr fontId="1" type="noConversion"/>
  </si>
  <si>
    <t>研发对第二批双单位物料批量替换BOM数据</t>
    <phoneticPr fontId="1" type="noConversion"/>
  </si>
  <si>
    <t>李志伟</t>
    <phoneticPr fontId="1" type="noConversion"/>
  </si>
  <si>
    <t>岗前培训--原材料采购管理</t>
    <phoneticPr fontId="1" type="noConversion"/>
  </si>
  <si>
    <t>杨白军</t>
    <phoneticPr fontId="1" type="noConversion"/>
  </si>
  <si>
    <t>岗前培训--成品采购管理</t>
    <phoneticPr fontId="1" type="noConversion"/>
  </si>
  <si>
    <t>柳长发</t>
    <phoneticPr fontId="1" type="noConversion"/>
  </si>
  <si>
    <t>岗前培训--销售管理</t>
    <phoneticPr fontId="1" type="noConversion"/>
  </si>
  <si>
    <t>三、项目组内部代码开发、测试</t>
    <phoneticPr fontId="1" type="noConversion"/>
  </si>
  <si>
    <t>吴阳辉</t>
    <phoneticPr fontId="1" type="noConversion"/>
  </si>
  <si>
    <t>全员参与</t>
    <phoneticPr fontId="1" type="noConversion"/>
  </si>
  <si>
    <t>正常召开</t>
    <phoneticPr fontId="1" type="noConversion"/>
  </si>
  <si>
    <t>提供对照表，给到业务部门</t>
    <phoneticPr fontId="1" type="noConversion"/>
  </si>
  <si>
    <r>
      <t>BOM</t>
    </r>
    <r>
      <rPr>
        <sz val="10"/>
        <rFont val="宋体"/>
        <family val="3"/>
        <charset val="134"/>
      </rPr>
      <t>表中无禁用物料</t>
    </r>
    <phoneticPr fontId="1" type="noConversion"/>
  </si>
  <si>
    <t>定期按时提供</t>
    <phoneticPr fontId="1" type="noConversion"/>
  </si>
  <si>
    <t>提供数据给采购</t>
    <phoneticPr fontId="1" type="noConversion"/>
  </si>
  <si>
    <t>禁用物料、新增物料的价目表信息在系统中都有维护</t>
    <phoneticPr fontId="1" type="noConversion"/>
  </si>
  <si>
    <t>在系统中完成第二批物料新增</t>
    <phoneticPr fontId="1" type="noConversion"/>
  </si>
  <si>
    <t>完成第二批物料双单位BOM替换</t>
    <phoneticPr fontId="1" type="noConversion"/>
  </si>
  <si>
    <t>李相南、范海民</t>
    <phoneticPr fontId="1" type="noConversion"/>
  </si>
  <si>
    <t>确认应修改数据信息</t>
    <phoneticPr fontId="1" type="noConversion"/>
  </si>
  <si>
    <t>BOM修改为跳程处理</t>
    <phoneticPr fontId="1" type="noConversion"/>
  </si>
  <si>
    <t>测试顺利</t>
    <phoneticPr fontId="1" type="noConversion"/>
  </si>
  <si>
    <t>代码完成且测试通过</t>
    <phoneticPr fontId="1" type="noConversion"/>
  </si>
  <si>
    <t>确认器材生产管理流程</t>
    <phoneticPr fontId="1" type="noConversion"/>
  </si>
  <si>
    <t>完成培训</t>
    <phoneticPr fontId="1" type="noConversion"/>
  </si>
  <si>
    <t>每日会议完成</t>
    <phoneticPr fontId="1" type="noConversion"/>
  </si>
  <si>
    <t>日常运维支持顺畅</t>
    <phoneticPr fontId="1" type="noConversion"/>
  </si>
  <si>
    <t>表示计划状态</t>
    <phoneticPr fontId="1" type="noConversion"/>
  </si>
  <si>
    <t>表示延迟状态</t>
    <phoneticPr fontId="1" type="noConversion"/>
  </si>
  <si>
    <t>表示完成状态</t>
    <phoneticPr fontId="1" type="noConversion"/>
  </si>
  <si>
    <t>表示取消状态</t>
    <phoneticPr fontId="1" type="noConversion"/>
  </si>
  <si>
    <t>会议纪要</t>
    <phoneticPr fontId="1" type="noConversion"/>
  </si>
  <si>
    <t>双周计划</t>
    <phoneticPr fontId="1" type="noConversion"/>
  </si>
  <si>
    <t>对照表</t>
    <phoneticPr fontId="1" type="noConversion"/>
  </si>
  <si>
    <t>物料新增表</t>
    <phoneticPr fontId="1" type="noConversion"/>
  </si>
  <si>
    <t>培训资料</t>
    <phoneticPr fontId="1" type="noConversion"/>
  </si>
  <si>
    <t>日清问题跟踪记录表</t>
    <phoneticPr fontId="1" type="noConversion"/>
  </si>
  <si>
    <t>委外采购流程、生产流程讨论</t>
    <phoneticPr fontId="1" type="noConversion"/>
  </si>
  <si>
    <t>高</t>
    <phoneticPr fontId="1" type="noConversion"/>
  </si>
  <si>
    <t>范成志</t>
    <phoneticPr fontId="1" type="noConversion"/>
  </si>
  <si>
    <t>李庆裕</t>
    <phoneticPr fontId="1" type="noConversion"/>
  </si>
  <si>
    <t>确定器材委外采购和生产流程</t>
    <phoneticPr fontId="1" type="noConversion"/>
  </si>
  <si>
    <t>F</t>
    <phoneticPr fontId="1" type="noConversion"/>
  </si>
  <si>
    <t>阶段目标</t>
    <phoneticPr fontId="1" type="noConversion"/>
  </si>
  <si>
    <t>总体目标截止日期</t>
    <phoneticPr fontId="1" type="noConversion"/>
  </si>
  <si>
    <t>5月1日前</t>
    <phoneticPr fontId="1" type="noConversion"/>
  </si>
  <si>
    <t>项目周例会</t>
    <phoneticPr fontId="1" type="noConversion"/>
  </si>
  <si>
    <t>现有物料属性外购的物料与现有价目表进行对比，过滤出未新增的物料数据</t>
    <phoneticPr fontId="1" type="noConversion"/>
  </si>
  <si>
    <t>生产用料清单、生产领用单数据合并开发</t>
    <phoneticPr fontId="1" type="noConversion"/>
  </si>
  <si>
    <t>F</t>
    <phoneticPr fontId="1" type="noConversion"/>
  </si>
  <si>
    <t>F</t>
    <phoneticPr fontId="1" type="noConversion"/>
  </si>
  <si>
    <t>正式帐套进行BOM跳层修改，并进行单据参数调整</t>
    <phoneticPr fontId="1" type="noConversion"/>
  </si>
  <si>
    <t>D</t>
    <phoneticPr fontId="1" type="noConversion"/>
  </si>
  <si>
    <r>
      <rPr>
        <sz val="10"/>
        <rFont val="宋体"/>
        <family val="3"/>
        <charset val="134"/>
      </rPr>
      <t>制表人：战略中心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施冬荣</t>
    </r>
    <phoneticPr fontId="1" type="noConversion"/>
  </si>
  <si>
    <r>
      <rPr>
        <b/>
        <sz val="16"/>
        <rFont val="宋体"/>
        <family val="3"/>
        <charset val="134"/>
      </rPr>
      <t>舒华</t>
    </r>
    <r>
      <rPr>
        <b/>
        <sz val="16"/>
        <rFont val="Arial"/>
        <family val="2"/>
      </rPr>
      <t>ERP</t>
    </r>
    <r>
      <rPr>
        <b/>
        <sz val="16"/>
        <rFont val="宋体"/>
        <family val="3"/>
        <charset val="134"/>
      </rPr>
      <t>项目双周滚动计划</t>
    </r>
    <phoneticPr fontId="1" type="noConversion"/>
  </si>
  <si>
    <t>D</t>
    <phoneticPr fontId="1" type="noConversion"/>
  </si>
  <si>
    <t>F</t>
    <phoneticPr fontId="1" type="noConversion"/>
  </si>
  <si>
    <t>F</t>
    <phoneticPr fontId="1" type="noConversion"/>
  </si>
  <si>
    <t>李肇翔</t>
  </si>
  <si>
    <t>李肇翔</t>
    <phoneticPr fontId="1" type="noConversion"/>
  </si>
  <si>
    <t>施冬荣</t>
    <phoneticPr fontId="1" type="noConversion"/>
  </si>
  <si>
    <t>物料收发汇总表打开提示错误，实体类型nspectorld中不存在名为Id的属性。</t>
    <phoneticPr fontId="1" type="noConversion"/>
  </si>
  <si>
    <t>即时库存，有发现负库存现象。</t>
    <phoneticPr fontId="1" type="noConversion"/>
  </si>
  <si>
    <t xml:space="preserve">4月19日项目协调会决议：制定ERP系统操作指导书V1.0版并培训到位。    </t>
    <phoneticPr fontId="1" type="noConversion"/>
  </si>
  <si>
    <t>杨白军</t>
  </si>
  <si>
    <t>林起贤</t>
  </si>
  <si>
    <t>项目组</t>
  </si>
  <si>
    <t>F</t>
    <phoneticPr fontId="1" type="noConversion"/>
  </si>
  <si>
    <t>关于条码系统物料产品编码标准沟通会</t>
    <phoneticPr fontId="1" type="noConversion"/>
  </si>
  <si>
    <t>一中心生产模块启用普通领料上线辅导支持</t>
    <phoneticPr fontId="1" type="noConversion"/>
  </si>
  <si>
    <t>F</t>
    <phoneticPr fontId="1" type="noConversion"/>
  </si>
  <si>
    <t>D</t>
    <phoneticPr fontId="1" type="noConversion"/>
  </si>
  <si>
    <t>项目组关闭所有的用到旧物料编码的未完结订单，并引出EXCEL表格，</t>
    <phoneticPr fontId="15" type="noConversion"/>
  </si>
  <si>
    <t>采购进行新增对应新物料编码的订单。</t>
    <phoneticPr fontId="15" type="noConversion"/>
  </si>
  <si>
    <t>未下推采购订单的采购申请单修正成新的物料编码。</t>
    <phoneticPr fontId="15" type="noConversion"/>
  </si>
  <si>
    <t>已生成生产用料清单的物料，需要生管部门反审核生产用料清单，手动对禁用物料进行修改。</t>
    <phoneticPr fontId="15" type="noConversion"/>
  </si>
  <si>
    <t>日常运维支持顺畅</t>
    <phoneticPr fontId="1" type="noConversion"/>
  </si>
  <si>
    <t>问题日清会议</t>
    <phoneticPr fontId="1" type="noConversion"/>
  </si>
  <si>
    <t>每日会议完成</t>
    <phoneticPr fontId="1" type="noConversion"/>
  </si>
  <si>
    <t>4月25日日清，B2C订单,由于操作订单，复制，删除、增加商品，导致金额与后台不一致影响出库及应收金额的误差</t>
    <phoneticPr fontId="1" type="noConversion"/>
  </si>
  <si>
    <t>中</t>
    <phoneticPr fontId="1" type="noConversion"/>
  </si>
  <si>
    <t>项目组</t>
    <phoneticPr fontId="1" type="noConversion"/>
  </si>
  <si>
    <t>F</t>
    <phoneticPr fontId="1" type="noConversion"/>
  </si>
  <si>
    <t>应收模块与总账对账，对账方案添加部门过滤条件，对账表业务系统无期初数据</t>
    <phoneticPr fontId="1" type="noConversion"/>
  </si>
  <si>
    <t>BOM 批量替换功能 过滤方案有BUG</t>
    <phoneticPr fontId="17" type="noConversion"/>
  </si>
  <si>
    <t>固定资产卡片生成编码规则取值有问题</t>
    <phoneticPr fontId="17" type="noConversion"/>
  </si>
  <si>
    <t>组织间结算价目表新增时如果编码重复提示信息错误</t>
    <phoneticPr fontId="17" type="noConversion"/>
  </si>
  <si>
    <t>BOM 树型分配功能</t>
    <phoneticPr fontId="17" type="noConversion"/>
  </si>
  <si>
    <r>
      <t>MRP</t>
    </r>
    <r>
      <rPr>
        <sz val="10"/>
        <color rgb="FF333333"/>
        <rFont val="宋体"/>
        <family val="3"/>
        <charset val="134"/>
      </rPr>
      <t>计划运算向导里面的订单，随着时间的推移，订单数量在增加，无法查询是否存在漏跑订单！</t>
    </r>
    <phoneticPr fontId="17" type="noConversion"/>
  </si>
  <si>
    <t>金蝶总部补丁修复</t>
    <phoneticPr fontId="1" type="noConversion"/>
  </si>
  <si>
    <t>BOM数据批量导出需求</t>
  </si>
  <si>
    <t>F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</si>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</sst>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yyyy/m/d\ AM/PM"/>
    <numFmt numFmtId="177" formatCode="dd"/>
  </numFmts>
  <fonts count="19">
    <font>
      <sz val="12"/>
      <name val="宋体"/>
      <charset val="134"/>
    </font>
    <font>
      <sz val="9"/>
      <name val="宋体"/>
      <family val="3"/>
      <charset val="134"/>
    </font>
    <font>
      <b/>
      <sz val="16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0"/>
      <color theme="3" tint="0.79998168889431442"/>
      <name val="Arial"/>
      <family val="2"/>
    </font>
    <font>
      <b/>
      <sz val="16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333333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9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3" fillId="0" borderId="0" xfId="0" applyFont="1" applyAlignment="1">
      <alignment vertical="center"/>
    </xf>
    <xf numFmtId="49" fontId="3" fillId="0" borderId="0" xfId="0" applyNumberFormat="1" applyFont="1" applyAlignment="1">
      <alignment vertical="center"/>
    </xf>
    <xf numFmtId="0" fontId="3" fillId="0" borderId="0" xfId="0" applyFont="1" applyFill="1" applyAlignment="1">
      <alignment vertical="center"/>
    </xf>
    <xf numFmtId="177" fontId="5" fillId="2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176" fontId="3" fillId="3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/>
    </xf>
    <xf numFmtId="0" fontId="3" fillId="0" borderId="0" xfId="0" applyFont="1"/>
    <xf numFmtId="49" fontId="3" fillId="0" borderId="0" xfId="0" applyNumberFormat="1" applyFont="1"/>
    <xf numFmtId="9" fontId="3" fillId="0" borderId="0" xfId="0" applyNumberFormat="1" applyFont="1" applyFill="1" applyBorder="1" applyAlignment="1">
      <alignment horizontal="left" vertical="center"/>
    </xf>
    <xf numFmtId="49" fontId="6" fillId="0" borderId="0" xfId="0" applyNumberFormat="1" applyFont="1"/>
    <xf numFmtId="0" fontId="3" fillId="0" borderId="0" xfId="0" applyFont="1" applyFill="1" applyBorder="1"/>
    <xf numFmtId="0" fontId="9" fillId="0" borderId="1" xfId="0" applyFont="1" applyFill="1" applyBorder="1" applyAlignment="1">
      <alignment horizontal="left" vertical="center" wrapText="1"/>
    </xf>
    <xf numFmtId="0" fontId="9" fillId="0" borderId="0" xfId="0" applyFont="1" applyAlignment="1">
      <alignment vertical="center"/>
    </xf>
    <xf numFmtId="0" fontId="9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49" fontId="9" fillId="0" borderId="1" xfId="0" applyNumberFormat="1" applyFont="1" applyFill="1" applyBorder="1" applyAlignment="1">
      <alignment horizontal="center" vertical="center"/>
    </xf>
    <xf numFmtId="176" fontId="3" fillId="4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9" fillId="4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9" fillId="0" borderId="1" xfId="0" applyFont="1" applyBorder="1" applyAlignme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vertical="center"/>
    </xf>
    <xf numFmtId="176" fontId="3" fillId="5" borderId="1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vertical="center"/>
    </xf>
    <xf numFmtId="176" fontId="3" fillId="8" borderId="1" xfId="0" applyNumberFormat="1" applyFont="1" applyFill="1" applyBorder="1" applyAlignment="1">
      <alignment horizontal="center" vertical="center"/>
    </xf>
    <xf numFmtId="0" fontId="3" fillId="8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176" fontId="3" fillId="9" borderId="1" xfId="0" applyNumberFormat="1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left" vertical="center"/>
    </xf>
    <xf numFmtId="0" fontId="4" fillId="9" borderId="1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left" vertical="center"/>
    </xf>
    <xf numFmtId="0" fontId="14" fillId="0" borderId="1" xfId="0" applyFont="1" applyBorder="1" applyAlignment="1">
      <alignment horizontal="justify" vertical="center"/>
    </xf>
    <xf numFmtId="0" fontId="16" fillId="0" borderId="1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left" vertical="center" wrapText="1"/>
    </xf>
    <xf numFmtId="0" fontId="9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center" vertical="center" wrapText="1"/>
    </xf>
    <xf numFmtId="176" fontId="3" fillId="0" borderId="0" xfId="0" applyNumberFormat="1" applyFont="1" applyFill="1" applyBorder="1" applyAlignment="1">
      <alignment horizontal="center" vertical="center"/>
    </xf>
    <xf numFmtId="49" fontId="9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vertical="center" wrapText="1"/>
    </xf>
    <xf numFmtId="0" fontId="16" fillId="0" borderId="1" xfId="0" applyFont="1" applyBorder="1" applyAlignment="1">
      <alignment wrapText="1" readingOrder="1"/>
    </xf>
    <xf numFmtId="0" fontId="4" fillId="0" borderId="5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49" fontId="10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left" vertical="center"/>
    </xf>
    <xf numFmtId="49" fontId="10" fillId="2" borderId="2" xfId="0" applyNumberFormat="1" applyFont="1" applyFill="1" applyBorder="1" applyAlignment="1">
      <alignment horizontal="center" vertical="center" wrapText="1"/>
    </xf>
    <xf numFmtId="49" fontId="4" fillId="2" borderId="3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39">
    <dxf>
      <fill>
        <patternFill>
          <bgColor rgb="FF66FF99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66FF99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66FF99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66FF99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66FF99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66FF99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66FF99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66FF99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66FF99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66FF99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66FF99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66FF99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66FF99"/>
        </patternFill>
      </fill>
    </dxf>
    <dxf>
      <font>
        <color auto="1"/>
      </font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colors>
    <mruColors>
      <color rgb="FF66FF99"/>
      <color rgb="FF99FF66"/>
      <color rgb="FF33CCFF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187826</xdr:colOff>
      <xdr:row>1</xdr:row>
      <xdr:rowOff>22225</xdr:rowOff>
    </xdr:from>
    <xdr:to>
      <xdr:col>23</xdr:col>
      <xdr:colOff>1681580</xdr:colOff>
      <xdr:row>1</xdr:row>
      <xdr:rowOff>200025</xdr:rowOff>
    </xdr:to>
    <xdr:sp macro="" textlink="">
      <xdr:nvSpPr>
        <xdr:cNvPr id="2" name="Text Box 17"/>
        <xdr:cNvSpPr txBox="1">
          <a:spLocks noChangeArrowheads="1"/>
        </xdr:cNvSpPr>
      </xdr:nvSpPr>
      <xdr:spPr bwMode="auto">
        <a:xfrm>
          <a:off x="9090526" y="22225"/>
          <a:ext cx="2293854" cy="177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27432" rIns="27432" bIns="0" anchor="t" upright="1"/>
        <a:lstStyle/>
        <a:p>
          <a:pPr algn="r" rtl="0">
            <a:defRPr sz="1000"/>
          </a:pPr>
          <a:r>
            <a:rPr lang="en-US" altLang="zh-CN" sz="1200" b="1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2016-04-18</a:t>
          </a:r>
          <a:r>
            <a:rPr lang="zh-CN" altLang="en-US" sz="1200" b="1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 </a:t>
          </a:r>
          <a:r>
            <a:rPr lang="en-US" altLang="zh-CN" sz="1200" b="1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to 2016-05-01	</a:t>
          </a:r>
        </a:p>
      </xdr:txBody>
    </xdr:sp>
    <xdr:clientData/>
  </xdr:twoCellAnchor>
  <xdr:twoCellAnchor>
    <xdr:from>
      <xdr:col>1</xdr:col>
      <xdr:colOff>0</xdr:colOff>
      <xdr:row>0</xdr:row>
      <xdr:rowOff>0</xdr:rowOff>
    </xdr:from>
    <xdr:to>
      <xdr:col>20</xdr:col>
      <xdr:colOff>574674</xdr:colOff>
      <xdr:row>0</xdr:row>
      <xdr:rowOff>469900</xdr:rowOff>
    </xdr:to>
    <xdr:pic>
      <xdr:nvPicPr>
        <xdr:cNvPr id="3" name="Picture 1" descr="页面LOGO黑色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" y="0"/>
          <a:ext cx="10442574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187826</xdr:colOff>
      <xdr:row>1</xdr:row>
      <xdr:rowOff>22225</xdr:rowOff>
    </xdr:from>
    <xdr:to>
      <xdr:col>23</xdr:col>
      <xdr:colOff>1681580</xdr:colOff>
      <xdr:row>1</xdr:row>
      <xdr:rowOff>200025</xdr:rowOff>
    </xdr:to>
    <xdr:sp macro="" textlink="">
      <xdr:nvSpPr>
        <xdr:cNvPr id="2" name="Text Box 17"/>
        <xdr:cNvSpPr txBox="1">
          <a:spLocks noChangeArrowheads="1"/>
        </xdr:cNvSpPr>
      </xdr:nvSpPr>
      <xdr:spPr bwMode="auto">
        <a:xfrm>
          <a:off x="9890626" y="511175"/>
          <a:ext cx="5132304" cy="177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27432" rIns="27432" bIns="0" anchor="t" upright="1"/>
        <a:lstStyle/>
        <a:p>
          <a:pPr algn="r" rtl="0">
            <a:defRPr sz="1000"/>
          </a:pPr>
          <a:r>
            <a:rPr lang="en-US" altLang="zh-CN" sz="1200" b="1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2016-04-18</a:t>
          </a:r>
          <a:r>
            <a:rPr lang="zh-CN" altLang="en-US" sz="1200" b="1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 </a:t>
          </a:r>
          <a:r>
            <a:rPr lang="en-US" altLang="zh-CN" sz="1200" b="1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to 2016-05-01	</a:t>
          </a:r>
        </a:p>
      </xdr:txBody>
    </xdr:sp>
    <xdr:clientData/>
  </xdr:twoCellAnchor>
  <xdr:twoCellAnchor>
    <xdr:from>
      <xdr:col>1</xdr:col>
      <xdr:colOff>0</xdr:colOff>
      <xdr:row>0</xdr:row>
      <xdr:rowOff>0</xdr:rowOff>
    </xdr:from>
    <xdr:to>
      <xdr:col>20</xdr:col>
      <xdr:colOff>574674</xdr:colOff>
      <xdr:row>0</xdr:row>
      <xdr:rowOff>469900</xdr:rowOff>
    </xdr:to>
    <xdr:pic>
      <xdr:nvPicPr>
        <xdr:cNvPr id="3" name="Picture 1" descr="页面LOGO黑色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00" y="0"/>
          <a:ext cx="10442574" cy="469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ADMINI~1/LOCALS~1/Temp/GITI-&#26032;&#26465;&#30721;&#20108;&#26399;-&#24635;&#20307;&#35745;&#21010;&#19982;&#36164;&#28304;&#23433;&#25490;_H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and_laixuhua\VSS\temp\MD020-GITI-WMS&#23433;&#24509;&#24037;&#21378;&#23454;&#26045;&#20154;&#22825;&#39044;&#20272;_V3.0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总体计划(J、L、W)"/>
      <sheetName val="总体计划(G、W、H)"/>
      <sheetName val="总体计划(H、W)"/>
      <sheetName val="开发清单"/>
      <sheetName val="总体计划(H、W) (2)"/>
      <sheetName val="开发清单 (2)"/>
      <sheetName val="附 人天说明"/>
      <sheetName val="Lookups_bk"/>
      <sheetName val="Lookup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A2" t="str">
            <v>Form</v>
          </cell>
          <cell r="B2" t="str">
            <v>Very Easy</v>
          </cell>
          <cell r="D2" t="str">
            <v>Form</v>
          </cell>
          <cell r="E2">
            <v>1</v>
          </cell>
          <cell r="G2" t="str">
            <v>Very Easy</v>
          </cell>
          <cell r="H2">
            <v>1</v>
          </cell>
          <cell r="M2" t="str">
            <v>最高</v>
          </cell>
        </row>
        <row r="3">
          <cell r="A3" t="str">
            <v>Form Mod</v>
          </cell>
          <cell r="B3" t="str">
            <v>Easy</v>
          </cell>
          <cell r="D3" t="str">
            <v>Form Mod</v>
          </cell>
          <cell r="E3">
            <v>2</v>
          </cell>
          <cell r="G3" t="str">
            <v>Easy</v>
          </cell>
          <cell r="H3">
            <v>2</v>
          </cell>
          <cell r="M3" t="str">
            <v>高</v>
          </cell>
        </row>
        <row r="4">
          <cell r="A4" t="str">
            <v>Report</v>
          </cell>
          <cell r="B4" t="str">
            <v>Medium</v>
          </cell>
          <cell r="D4" t="str">
            <v>Report</v>
          </cell>
          <cell r="E4">
            <v>3</v>
          </cell>
          <cell r="G4" t="str">
            <v>Medium</v>
          </cell>
          <cell r="H4">
            <v>3</v>
          </cell>
          <cell r="M4" t="str">
            <v>中</v>
          </cell>
        </row>
        <row r="5">
          <cell r="A5" t="str">
            <v>Report Mod</v>
          </cell>
          <cell r="B5" t="str">
            <v>Complex</v>
          </cell>
          <cell r="D5" t="str">
            <v>Report Mod</v>
          </cell>
          <cell r="E5">
            <v>4</v>
          </cell>
          <cell r="G5" t="str">
            <v>Complex</v>
          </cell>
          <cell r="H5">
            <v>4</v>
          </cell>
          <cell r="M5" t="str">
            <v>低</v>
          </cell>
        </row>
        <row r="6">
          <cell r="A6" t="str">
            <v>Program</v>
          </cell>
          <cell r="D6" t="str">
            <v>Program</v>
          </cell>
          <cell r="E6">
            <v>5</v>
          </cell>
          <cell r="M6" t="str">
            <v>可选</v>
          </cell>
        </row>
        <row r="7">
          <cell r="A7" t="str">
            <v>Interface</v>
          </cell>
          <cell r="D7" t="str">
            <v>Interface</v>
          </cell>
          <cell r="E7">
            <v>6</v>
          </cell>
        </row>
        <row r="8">
          <cell r="A8" t="str">
            <v>DB Trigger</v>
          </cell>
          <cell r="D8" t="str">
            <v>DB Trigger</v>
          </cell>
          <cell r="E8">
            <v>7</v>
          </cell>
        </row>
        <row r="9">
          <cell r="A9" t="str">
            <v>Menu</v>
          </cell>
          <cell r="D9" t="str">
            <v>Menu</v>
          </cell>
          <cell r="E9">
            <v>8</v>
          </cell>
        </row>
        <row r="10">
          <cell r="A10" t="str">
            <v>Table</v>
          </cell>
          <cell r="D10" t="str">
            <v>Table</v>
          </cell>
          <cell r="E10">
            <v>9</v>
          </cell>
        </row>
        <row r="11">
          <cell r="A11" t="str">
            <v>SRS</v>
          </cell>
          <cell r="D11" t="str">
            <v>SRS</v>
          </cell>
          <cell r="E11">
            <v>10</v>
          </cell>
        </row>
        <row r="12">
          <cell r="A12" t="str">
            <v>Flexfield</v>
          </cell>
          <cell r="D12" t="str">
            <v>Flexfield</v>
          </cell>
          <cell r="E12">
            <v>11</v>
          </cell>
        </row>
        <row r="13">
          <cell r="A13" t="str">
            <v>JSP</v>
          </cell>
          <cell r="D13" t="str">
            <v>JSP</v>
          </cell>
          <cell r="E13">
            <v>12</v>
          </cell>
        </row>
        <row r="14">
          <cell r="A14" t="str">
            <v>JSP Mod</v>
          </cell>
          <cell r="D14" t="str">
            <v>JSP Mod</v>
          </cell>
          <cell r="E14">
            <v>13</v>
          </cell>
        </row>
        <row r="15">
          <cell r="A15" t="str">
            <v>WorkFlow</v>
          </cell>
          <cell r="D15" t="str">
            <v>WorkFlow</v>
          </cell>
          <cell r="E15">
            <v>14</v>
          </cell>
        </row>
        <row r="16">
          <cell r="A16" t="str">
            <v>WorkFlow Mod</v>
          </cell>
          <cell r="D16" t="str">
            <v>WorkFlow Mod</v>
          </cell>
          <cell r="E16">
            <v>15</v>
          </cell>
        </row>
        <row r="17">
          <cell r="A17" t="str">
            <v>JavaBean</v>
          </cell>
          <cell r="D17" t="str">
            <v>JavaBean</v>
          </cell>
          <cell r="E17">
            <v>16</v>
          </cell>
        </row>
        <row r="18">
          <cell r="A18" t="str">
            <v>OAF</v>
          </cell>
          <cell r="D18" t="str">
            <v>OAF</v>
          </cell>
          <cell r="E18">
            <v>17</v>
          </cell>
        </row>
        <row r="23">
          <cell r="B23">
            <v>0.5</v>
          </cell>
          <cell r="C23">
            <v>1.5</v>
          </cell>
          <cell r="D23">
            <v>3</v>
          </cell>
          <cell r="E23">
            <v>5</v>
          </cell>
          <cell r="F23">
            <v>1</v>
          </cell>
          <cell r="G23">
            <v>2</v>
          </cell>
          <cell r="H23">
            <v>5</v>
          </cell>
          <cell r="I23">
            <v>10</v>
          </cell>
        </row>
        <row r="24">
          <cell r="B24">
            <v>0.25</v>
          </cell>
          <cell r="C24">
            <v>0.75</v>
          </cell>
          <cell r="D24">
            <v>1.5</v>
          </cell>
          <cell r="E24">
            <v>2.5</v>
          </cell>
          <cell r="F24">
            <v>0.5</v>
          </cell>
          <cell r="G24">
            <v>1</v>
          </cell>
          <cell r="H24">
            <v>2.5</v>
          </cell>
          <cell r="I24">
            <v>5</v>
          </cell>
        </row>
        <row r="25">
          <cell r="B25">
            <v>0.5</v>
          </cell>
          <cell r="C25">
            <v>1</v>
          </cell>
          <cell r="D25">
            <v>2.5</v>
          </cell>
          <cell r="E25">
            <v>4</v>
          </cell>
          <cell r="F25">
            <v>1</v>
          </cell>
          <cell r="G25">
            <v>2</v>
          </cell>
          <cell r="H25">
            <v>4</v>
          </cell>
          <cell r="I25">
            <v>6</v>
          </cell>
        </row>
        <row r="26">
          <cell r="B26">
            <v>0.25</v>
          </cell>
          <cell r="C26">
            <v>0.5</v>
          </cell>
          <cell r="D26">
            <v>1.25</v>
          </cell>
          <cell r="E26">
            <v>2</v>
          </cell>
          <cell r="F26">
            <v>0.5</v>
          </cell>
          <cell r="G26">
            <v>1</v>
          </cell>
          <cell r="H26">
            <v>2</v>
          </cell>
          <cell r="I26">
            <v>3</v>
          </cell>
        </row>
        <row r="27">
          <cell r="B27">
            <v>0.5</v>
          </cell>
          <cell r="C27">
            <v>2</v>
          </cell>
          <cell r="D27">
            <v>3</v>
          </cell>
          <cell r="E27">
            <v>6</v>
          </cell>
          <cell r="F27">
            <v>1</v>
          </cell>
          <cell r="G27">
            <v>3</v>
          </cell>
          <cell r="H27">
            <v>6</v>
          </cell>
          <cell r="I27">
            <v>10</v>
          </cell>
        </row>
        <row r="28">
          <cell r="B28">
            <v>0.5</v>
          </cell>
          <cell r="C28">
            <v>2</v>
          </cell>
          <cell r="D28">
            <v>3</v>
          </cell>
          <cell r="E28">
            <v>6</v>
          </cell>
          <cell r="F28">
            <v>1</v>
          </cell>
          <cell r="G28">
            <v>3</v>
          </cell>
          <cell r="H28">
            <v>6</v>
          </cell>
          <cell r="I28">
            <v>10</v>
          </cell>
        </row>
        <row r="29">
          <cell r="B29">
            <v>0.5</v>
          </cell>
          <cell r="C29">
            <v>2</v>
          </cell>
          <cell r="D29">
            <v>3</v>
          </cell>
          <cell r="E29">
            <v>6</v>
          </cell>
          <cell r="F29">
            <v>1</v>
          </cell>
          <cell r="G29">
            <v>3</v>
          </cell>
          <cell r="H29">
            <v>6</v>
          </cell>
          <cell r="I29">
            <v>10</v>
          </cell>
        </row>
        <row r="30">
          <cell r="B30">
            <v>0.25</v>
          </cell>
          <cell r="C30">
            <v>0.25</v>
          </cell>
          <cell r="D30">
            <v>0.25</v>
          </cell>
          <cell r="E30">
            <v>0.5</v>
          </cell>
          <cell r="F30">
            <v>0.5</v>
          </cell>
          <cell r="G30">
            <v>0.5</v>
          </cell>
          <cell r="H30">
            <v>0.5</v>
          </cell>
          <cell r="I30">
            <v>1</v>
          </cell>
        </row>
        <row r="31">
          <cell r="B31">
            <v>0.25</v>
          </cell>
          <cell r="C31">
            <v>0.25</v>
          </cell>
          <cell r="D31">
            <v>0.5</v>
          </cell>
          <cell r="E31">
            <v>0.5</v>
          </cell>
          <cell r="F31">
            <v>0.25</v>
          </cell>
          <cell r="G31">
            <v>0.5</v>
          </cell>
          <cell r="H31">
            <v>0.75</v>
          </cell>
          <cell r="I31">
            <v>1</v>
          </cell>
        </row>
        <row r="32">
          <cell r="B32">
            <v>0.25</v>
          </cell>
          <cell r="C32">
            <v>0.75</v>
          </cell>
          <cell r="D32">
            <v>1.5</v>
          </cell>
          <cell r="E32">
            <v>2.5</v>
          </cell>
          <cell r="F32">
            <v>0.5</v>
          </cell>
          <cell r="G32">
            <v>1</v>
          </cell>
          <cell r="H32">
            <v>2.5</v>
          </cell>
          <cell r="I32">
            <v>5</v>
          </cell>
        </row>
        <row r="33">
          <cell r="B33">
            <v>0.5</v>
          </cell>
          <cell r="C33">
            <v>2</v>
          </cell>
          <cell r="D33">
            <v>3</v>
          </cell>
          <cell r="E33">
            <v>6</v>
          </cell>
          <cell r="F33">
            <v>1</v>
          </cell>
          <cell r="G33">
            <v>3</v>
          </cell>
          <cell r="H33">
            <v>6</v>
          </cell>
          <cell r="I33">
            <v>10</v>
          </cell>
        </row>
        <row r="34">
          <cell r="B34">
            <v>0.5</v>
          </cell>
          <cell r="C34">
            <v>1</v>
          </cell>
          <cell r="D34">
            <v>2</v>
          </cell>
          <cell r="E34">
            <v>3.5</v>
          </cell>
          <cell r="F34">
            <v>0.5</v>
          </cell>
          <cell r="G34">
            <v>1.5</v>
          </cell>
          <cell r="H34">
            <v>3</v>
          </cell>
          <cell r="I34">
            <v>6</v>
          </cell>
        </row>
        <row r="35">
          <cell r="B35">
            <v>0.25</v>
          </cell>
          <cell r="C35">
            <v>1</v>
          </cell>
          <cell r="D35">
            <v>2</v>
          </cell>
          <cell r="E35">
            <v>3</v>
          </cell>
          <cell r="F35">
            <v>0.5</v>
          </cell>
          <cell r="G35">
            <v>1.5</v>
          </cell>
          <cell r="H35">
            <v>2.5</v>
          </cell>
          <cell r="I35">
            <v>5</v>
          </cell>
        </row>
        <row r="36">
          <cell r="B36">
            <v>0.5</v>
          </cell>
          <cell r="C36">
            <v>1</v>
          </cell>
          <cell r="D36">
            <v>3</v>
          </cell>
          <cell r="E36">
            <v>5</v>
          </cell>
          <cell r="F36">
            <v>1</v>
          </cell>
          <cell r="G36">
            <v>2</v>
          </cell>
          <cell r="H36">
            <v>5</v>
          </cell>
          <cell r="I36">
            <v>8</v>
          </cell>
        </row>
        <row r="37">
          <cell r="B37">
            <v>0.25</v>
          </cell>
          <cell r="C37">
            <v>0.5</v>
          </cell>
          <cell r="D37">
            <v>2</v>
          </cell>
          <cell r="E37">
            <v>4</v>
          </cell>
          <cell r="F37">
            <v>0.5</v>
          </cell>
          <cell r="G37">
            <v>1.5</v>
          </cell>
          <cell r="H37">
            <v>3</v>
          </cell>
          <cell r="I37">
            <v>5</v>
          </cell>
        </row>
        <row r="38">
          <cell r="B38">
            <v>1</v>
          </cell>
          <cell r="C38">
            <v>2.5</v>
          </cell>
          <cell r="D38">
            <v>5</v>
          </cell>
          <cell r="E38">
            <v>10</v>
          </cell>
          <cell r="F38">
            <v>1.5</v>
          </cell>
          <cell r="G38">
            <v>3</v>
          </cell>
          <cell r="H38">
            <v>7</v>
          </cell>
          <cell r="I38">
            <v>15</v>
          </cell>
        </row>
        <row r="39">
          <cell r="B39">
            <v>1</v>
          </cell>
          <cell r="C39">
            <v>2</v>
          </cell>
          <cell r="D39">
            <v>4</v>
          </cell>
          <cell r="E39">
            <v>6</v>
          </cell>
          <cell r="F39">
            <v>1</v>
          </cell>
          <cell r="G39">
            <v>2</v>
          </cell>
          <cell r="H39">
            <v>5</v>
          </cell>
          <cell r="I39">
            <v>10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WMS安徽工厂实施"/>
      <sheetName val="附 WMS应急开发"/>
      <sheetName val="Lookups_bk"/>
      <sheetName val="Lookups"/>
    </sheetNames>
    <sheetDataSet>
      <sheetData sheetId="0"/>
      <sheetData sheetId="1"/>
      <sheetData sheetId="2"/>
      <sheetData sheetId="3">
        <row r="2">
          <cell r="M2" t="str">
            <v>最高</v>
          </cell>
        </row>
        <row r="3">
          <cell r="M3" t="str">
            <v>高</v>
          </cell>
        </row>
        <row r="4">
          <cell r="M4" t="str">
            <v>中</v>
          </cell>
        </row>
        <row r="5">
          <cell r="M5" t="str">
            <v>低</v>
          </cell>
        </row>
        <row r="6">
          <cell r="M6" t="str">
            <v>可选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4"/>
  <dimension ref="A1:H29"/>
  <sheetViews>
    <sheetView workbookViewId="0">
      <selection activeCell="F2" sqref="F2"/>
    </sheetView>
  </sheetViews>
  <sheetFormatPr defaultColWidth="9" defaultRowHeight="12.75"/>
  <cols>
    <col min="1" max="1" width="12" style="12" bestFit="1" customWidth="1"/>
    <col min="2" max="2" width="3.5" style="12" customWidth="1"/>
    <col min="3" max="3" width="6.75" style="12" bestFit="1" customWidth="1"/>
    <col min="4" max="4" width="7.625" style="12" bestFit="1" customWidth="1"/>
    <col min="5" max="5" width="4" style="12" customWidth="1"/>
    <col min="6" max="6" width="6.375" style="12" bestFit="1" customWidth="1"/>
    <col min="7" max="7" width="29.375" style="12" bestFit="1" customWidth="1"/>
    <col min="8" max="16384" width="9" style="12"/>
  </cols>
  <sheetData>
    <row r="1" spans="1:8">
      <c r="A1" s="12" t="s">
        <v>17</v>
      </c>
      <c r="C1" s="12" t="s">
        <v>18</v>
      </c>
      <c r="D1" s="12" t="s">
        <v>19</v>
      </c>
      <c r="F1" s="12" t="s">
        <v>20</v>
      </c>
      <c r="G1" s="12" t="s">
        <v>21</v>
      </c>
      <c r="H1" s="12" t="s">
        <v>22</v>
      </c>
    </row>
    <row r="2" spans="1:8">
      <c r="A2" s="18" t="s">
        <v>46</v>
      </c>
      <c r="C2" s="13" t="s">
        <v>3</v>
      </c>
      <c r="D2" s="14">
        <v>0</v>
      </c>
      <c r="E2" s="14"/>
      <c r="F2" s="12" t="s">
        <v>23</v>
      </c>
      <c r="G2" s="12" t="s">
        <v>24</v>
      </c>
      <c r="H2" s="15" t="s">
        <v>4</v>
      </c>
    </row>
    <row r="3" spans="1:8">
      <c r="A3" s="18" t="s">
        <v>47</v>
      </c>
      <c r="C3" s="13" t="s">
        <v>25</v>
      </c>
      <c r="D3" s="14">
        <v>0.2</v>
      </c>
      <c r="E3" s="14"/>
      <c r="F3" s="12" t="s">
        <v>16</v>
      </c>
      <c r="G3" s="12" t="s">
        <v>26</v>
      </c>
      <c r="H3" s="13" t="s">
        <v>27</v>
      </c>
    </row>
    <row r="4" spans="1:8">
      <c r="A4" s="18" t="s">
        <v>48</v>
      </c>
      <c r="C4" s="13" t="s">
        <v>28</v>
      </c>
      <c r="D4" s="14">
        <v>0.4</v>
      </c>
      <c r="E4" s="14"/>
      <c r="F4" s="12" t="s">
        <v>1</v>
      </c>
      <c r="G4" s="12" t="s">
        <v>29</v>
      </c>
      <c r="H4" s="13" t="s">
        <v>30</v>
      </c>
    </row>
    <row r="5" spans="1:8">
      <c r="A5" s="18" t="s">
        <v>49</v>
      </c>
      <c r="C5" s="13" t="s">
        <v>31</v>
      </c>
      <c r="D5" s="14">
        <v>0.6</v>
      </c>
      <c r="E5" s="14"/>
      <c r="F5" s="12" t="s">
        <v>32</v>
      </c>
      <c r="G5" s="12" t="s">
        <v>33</v>
      </c>
      <c r="H5" s="13" t="s">
        <v>34</v>
      </c>
    </row>
    <row r="6" spans="1:8">
      <c r="A6" s="18" t="s">
        <v>50</v>
      </c>
      <c r="C6" s="13" t="s">
        <v>35</v>
      </c>
      <c r="D6" s="14">
        <v>0.8</v>
      </c>
      <c r="E6" s="14"/>
      <c r="F6" s="12" t="s">
        <v>36</v>
      </c>
      <c r="G6" s="12" t="s">
        <v>37</v>
      </c>
      <c r="H6" s="12" t="s">
        <v>38</v>
      </c>
    </row>
    <row r="7" spans="1:8">
      <c r="A7" s="18" t="s">
        <v>57</v>
      </c>
      <c r="C7" s="13" t="s">
        <v>34</v>
      </c>
      <c r="D7" s="14">
        <v>0.8</v>
      </c>
      <c r="E7" s="14"/>
      <c r="H7" s="13" t="s">
        <v>39</v>
      </c>
    </row>
    <row r="8" spans="1:8">
      <c r="A8" s="18" t="s">
        <v>58</v>
      </c>
      <c r="C8" s="13" t="s">
        <v>2</v>
      </c>
      <c r="D8" s="14">
        <v>1</v>
      </c>
      <c r="E8" s="14"/>
      <c r="H8" s="13" t="s">
        <v>2</v>
      </c>
    </row>
    <row r="9" spans="1:8">
      <c r="A9" s="18" t="s">
        <v>51</v>
      </c>
      <c r="C9" s="12" t="s">
        <v>40</v>
      </c>
      <c r="D9" s="16"/>
      <c r="E9" s="14"/>
    </row>
    <row r="10" spans="1:8">
      <c r="A10" s="18" t="s">
        <v>52</v>
      </c>
      <c r="C10" s="13" t="s">
        <v>41</v>
      </c>
      <c r="D10" s="14"/>
    </row>
    <row r="11" spans="1:8">
      <c r="A11" s="18" t="s">
        <v>53</v>
      </c>
      <c r="C11" s="13" t="s">
        <v>42</v>
      </c>
      <c r="D11" s="14"/>
    </row>
    <row r="12" spans="1:8">
      <c r="A12" s="18" t="s">
        <v>54</v>
      </c>
      <c r="C12" s="13"/>
      <c r="D12" s="14"/>
    </row>
    <row r="13" spans="1:8">
      <c r="A13" s="18" t="s">
        <v>55</v>
      </c>
    </row>
    <row r="14" spans="1:8">
      <c r="A14" s="18" t="s">
        <v>56</v>
      </c>
    </row>
    <row r="15" spans="1:8">
      <c r="A15" s="1"/>
    </row>
    <row r="16" spans="1:8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</sheetData>
  <phoneticPr fontId="1" type="noConversion"/>
  <pageMargins left="0.75" right="0.75" top="1" bottom="1" header="0.5" footer="0.5"/>
  <pageSetup paperSize="9"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1:Z49"/>
  <sheetViews>
    <sheetView zoomScale="85" zoomScaleNormal="85" workbookViewId="0">
      <selection activeCell="K41" sqref="K41"/>
    </sheetView>
  </sheetViews>
  <sheetFormatPr defaultColWidth="9" defaultRowHeight="12.75"/>
  <cols>
    <col min="1" max="1" width="0.375" style="1" customWidth="1"/>
    <col min="2" max="2" width="2.75" style="1" customWidth="1"/>
    <col min="3" max="3" width="59.625" style="1" bestFit="1" customWidth="1"/>
    <col min="4" max="4" width="2.625" style="1" customWidth="1"/>
    <col min="5" max="5" width="12.75" style="1" customWidth="1"/>
    <col min="6" max="6" width="16.875" style="1" customWidth="1"/>
    <col min="7" max="20" width="2.5" style="1" customWidth="1"/>
    <col min="21" max="21" width="24.625" style="2" bestFit="1" customWidth="1"/>
    <col min="22" max="22" width="8.125" style="2" bestFit="1" customWidth="1"/>
    <col min="23" max="23" width="12.375" style="2" customWidth="1"/>
    <col min="24" max="24" width="22.125" style="1" customWidth="1"/>
    <col min="25" max="25" width="19" style="1" bestFit="1" customWidth="1"/>
    <col min="26" max="16384" width="9" style="1"/>
  </cols>
  <sheetData>
    <row r="1" spans="2:26" ht="38.450000000000003" customHeight="1"/>
    <row r="2" spans="2:26" ht="20.25">
      <c r="B2" s="65" t="s">
        <v>148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</row>
    <row r="3" spans="2:26">
      <c r="B3" s="68" t="s">
        <v>5</v>
      </c>
      <c r="C3" s="69" t="s">
        <v>0</v>
      </c>
      <c r="D3" s="68" t="s">
        <v>6</v>
      </c>
      <c r="E3" s="70" t="s">
        <v>44</v>
      </c>
      <c r="F3" s="70" t="s">
        <v>45</v>
      </c>
      <c r="G3" s="32" t="s">
        <v>7</v>
      </c>
      <c r="H3" s="32" t="s">
        <v>8</v>
      </c>
      <c r="I3" s="32" t="s">
        <v>9</v>
      </c>
      <c r="J3" s="32" t="s">
        <v>10</v>
      </c>
      <c r="K3" s="32" t="s">
        <v>11</v>
      </c>
      <c r="L3" s="32" t="s">
        <v>12</v>
      </c>
      <c r="M3" s="32" t="s">
        <v>13</v>
      </c>
      <c r="N3" s="32" t="s">
        <v>7</v>
      </c>
      <c r="O3" s="32" t="s">
        <v>8</v>
      </c>
      <c r="P3" s="32" t="s">
        <v>9</v>
      </c>
      <c r="Q3" s="32" t="s">
        <v>10</v>
      </c>
      <c r="R3" s="32" t="s">
        <v>11</v>
      </c>
      <c r="S3" s="32" t="s">
        <v>12</v>
      </c>
      <c r="T3" s="32" t="s">
        <v>13</v>
      </c>
      <c r="U3" s="71" t="s">
        <v>137</v>
      </c>
      <c r="V3" s="74" t="s">
        <v>138</v>
      </c>
      <c r="W3" s="72" t="s">
        <v>14</v>
      </c>
      <c r="X3" s="69" t="s">
        <v>15</v>
      </c>
      <c r="Z3" s="3"/>
    </row>
    <row r="4" spans="2:26" ht="12.95" customHeight="1">
      <c r="B4" s="68"/>
      <c r="C4" s="69"/>
      <c r="D4" s="68"/>
      <c r="E4" s="68"/>
      <c r="F4" s="68"/>
      <c r="G4" s="4">
        <v>42478</v>
      </c>
      <c r="H4" s="4">
        <f t="shared" ref="H4" si="0">G4+1</f>
        <v>42479</v>
      </c>
      <c r="I4" s="4">
        <f t="shared" ref="I4" si="1">H4+1</f>
        <v>42480</v>
      </c>
      <c r="J4" s="4">
        <f t="shared" ref="J4" si="2">I4+1</f>
        <v>42481</v>
      </c>
      <c r="K4" s="4">
        <f t="shared" ref="K4" si="3">J4+1</f>
        <v>42482</v>
      </c>
      <c r="L4" s="4">
        <f t="shared" ref="L4" si="4">K4+1</f>
        <v>42483</v>
      </c>
      <c r="M4" s="4">
        <f t="shared" ref="M4" si="5">L4+1</f>
        <v>42484</v>
      </c>
      <c r="N4" s="4">
        <f t="shared" ref="N4" si="6">M4+1</f>
        <v>42485</v>
      </c>
      <c r="O4" s="4">
        <f t="shared" ref="O4" si="7">N4+1</f>
        <v>42486</v>
      </c>
      <c r="P4" s="4">
        <f t="shared" ref="P4" si="8">O4+1</f>
        <v>42487</v>
      </c>
      <c r="Q4" s="4">
        <f t="shared" ref="Q4" si="9">P4+1</f>
        <v>42488</v>
      </c>
      <c r="R4" s="4">
        <f t="shared" ref="R4" si="10">Q4+1</f>
        <v>42489</v>
      </c>
      <c r="S4" s="4">
        <f t="shared" ref="S4" si="11">R4+1</f>
        <v>42490</v>
      </c>
      <c r="T4" s="4">
        <f t="shared" ref="T4" si="12">S4+1</f>
        <v>42491</v>
      </c>
      <c r="U4" s="72"/>
      <c r="V4" s="75"/>
      <c r="W4" s="72"/>
      <c r="X4" s="69"/>
      <c r="Z4" s="3"/>
    </row>
    <row r="5" spans="2:26">
      <c r="B5" s="73" t="s">
        <v>43</v>
      </c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</row>
    <row r="6" spans="2:26">
      <c r="B6" s="5">
        <v>1</v>
      </c>
      <c r="C6" s="23" t="s">
        <v>140</v>
      </c>
      <c r="D6" s="23" t="s">
        <v>1</v>
      </c>
      <c r="E6" s="19" t="s">
        <v>59</v>
      </c>
      <c r="F6" s="19" t="s">
        <v>60</v>
      </c>
      <c r="G6" s="29"/>
      <c r="H6" s="29"/>
      <c r="I6" s="29"/>
      <c r="J6" s="39" t="s">
        <v>143</v>
      </c>
      <c r="K6" s="33"/>
      <c r="L6" s="35"/>
      <c r="M6" s="8"/>
      <c r="N6" s="24"/>
      <c r="O6" s="24"/>
      <c r="P6" s="24"/>
      <c r="Q6" s="39"/>
      <c r="R6" s="24"/>
      <c r="S6" s="24"/>
      <c r="T6" s="8"/>
      <c r="U6" s="23" t="s">
        <v>103</v>
      </c>
      <c r="V6" s="23"/>
      <c r="W6" s="36"/>
      <c r="X6" s="23" t="s">
        <v>126</v>
      </c>
    </row>
    <row r="7" spans="2:26">
      <c r="B7" s="5">
        <v>2</v>
      </c>
      <c r="C7" s="23" t="s">
        <v>62</v>
      </c>
      <c r="D7" s="23" t="s">
        <v>16</v>
      </c>
      <c r="E7" s="19" t="s">
        <v>63</v>
      </c>
      <c r="F7" s="19" t="s">
        <v>64</v>
      </c>
      <c r="G7" s="33"/>
      <c r="H7" s="39" t="s">
        <v>136</v>
      </c>
      <c r="I7" s="29"/>
      <c r="J7" s="29"/>
      <c r="K7" s="33"/>
      <c r="L7" s="35"/>
      <c r="M7" s="8"/>
      <c r="N7" s="33"/>
      <c r="O7" s="33"/>
      <c r="P7" s="33"/>
      <c r="Q7" s="33"/>
      <c r="R7" s="33"/>
      <c r="S7" s="35"/>
      <c r="T7" s="8"/>
      <c r="U7" s="23" t="s">
        <v>104</v>
      </c>
      <c r="V7" s="23"/>
      <c r="W7" s="31"/>
      <c r="X7" s="23" t="s">
        <v>125</v>
      </c>
    </row>
    <row r="8" spans="2:26">
      <c r="B8" s="5"/>
      <c r="C8" s="17"/>
      <c r="D8" s="23"/>
      <c r="E8" s="20"/>
      <c r="F8" s="19"/>
      <c r="G8" s="33"/>
      <c r="H8" s="33"/>
      <c r="I8" s="33"/>
      <c r="J8" s="33"/>
      <c r="K8" s="33"/>
      <c r="L8" s="35"/>
      <c r="M8" s="8"/>
      <c r="N8" s="33"/>
      <c r="O8" s="33"/>
      <c r="P8" s="33"/>
      <c r="Q8" s="33"/>
      <c r="R8" s="33"/>
      <c r="S8" s="35"/>
      <c r="T8" s="8"/>
      <c r="U8" s="23"/>
      <c r="V8" s="23"/>
      <c r="W8" s="31"/>
      <c r="X8" s="23"/>
    </row>
    <row r="9" spans="2:26">
      <c r="B9" s="5"/>
      <c r="C9" s="17"/>
      <c r="D9" s="23"/>
      <c r="E9" s="20"/>
      <c r="F9" s="19"/>
      <c r="G9" s="33"/>
      <c r="H9" s="33"/>
      <c r="I9" s="33"/>
      <c r="J9" s="33"/>
      <c r="K9" s="33"/>
      <c r="L9" s="35"/>
      <c r="M9" s="8"/>
      <c r="N9" s="33"/>
      <c r="O9" s="33"/>
      <c r="P9" s="33"/>
      <c r="Q9" s="33"/>
      <c r="R9" s="33"/>
      <c r="S9" s="35"/>
      <c r="T9" s="8"/>
      <c r="U9" s="23"/>
      <c r="V9" s="23"/>
      <c r="W9" s="31"/>
      <c r="X9" s="23"/>
    </row>
    <row r="10" spans="2:26">
      <c r="B10" s="73" t="s">
        <v>81</v>
      </c>
      <c r="C10" s="73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</row>
    <row r="11" spans="2:26">
      <c r="B11" s="33">
        <v>1</v>
      </c>
      <c r="C11" s="23" t="s">
        <v>84</v>
      </c>
      <c r="D11" s="23" t="s">
        <v>16</v>
      </c>
      <c r="E11" s="20" t="s">
        <v>82</v>
      </c>
      <c r="F11" s="20" t="s">
        <v>83</v>
      </c>
      <c r="G11" s="39"/>
      <c r="H11" s="39"/>
      <c r="I11" s="39"/>
      <c r="J11" s="39"/>
      <c r="K11" s="39"/>
      <c r="L11" s="39"/>
      <c r="M11" s="8"/>
      <c r="N11" s="39"/>
      <c r="O11" s="39"/>
      <c r="P11" s="39"/>
      <c r="Q11" s="39"/>
      <c r="R11" s="39"/>
      <c r="S11" s="39"/>
      <c r="T11" s="8"/>
      <c r="U11" s="23" t="s">
        <v>105</v>
      </c>
      <c r="V11" s="23" t="s">
        <v>139</v>
      </c>
      <c r="W11" s="33"/>
      <c r="X11" s="23" t="s">
        <v>127</v>
      </c>
    </row>
    <row r="12" spans="2:26">
      <c r="B12" s="33">
        <v>2</v>
      </c>
      <c r="C12" s="23" t="s">
        <v>85</v>
      </c>
      <c r="D12" s="23" t="s">
        <v>16</v>
      </c>
      <c r="E12" s="20" t="s">
        <v>82</v>
      </c>
      <c r="F12" s="20" t="s">
        <v>83</v>
      </c>
      <c r="G12" s="39"/>
      <c r="H12" s="39"/>
      <c r="I12" s="39"/>
      <c r="J12" s="39"/>
      <c r="K12" s="39"/>
      <c r="L12" s="39"/>
      <c r="M12" s="8"/>
      <c r="N12" s="39"/>
      <c r="O12" s="39"/>
      <c r="P12" s="39"/>
      <c r="Q12" s="39"/>
      <c r="R12" s="39"/>
      <c r="S12" s="39"/>
      <c r="T12" s="8"/>
      <c r="U12" s="11" t="s">
        <v>106</v>
      </c>
      <c r="V12" s="23" t="s">
        <v>139</v>
      </c>
      <c r="W12" s="33"/>
      <c r="X12" s="33"/>
    </row>
    <row r="13" spans="2:26">
      <c r="B13" s="35">
        <v>3</v>
      </c>
      <c r="C13" s="23" t="s">
        <v>92</v>
      </c>
      <c r="D13" s="23" t="s">
        <v>1</v>
      </c>
      <c r="E13" s="20"/>
      <c r="F13" s="20" t="s">
        <v>93</v>
      </c>
      <c r="G13" s="7"/>
      <c r="H13" s="7"/>
      <c r="I13" s="44" t="s">
        <v>146</v>
      </c>
      <c r="J13" s="7"/>
      <c r="K13" s="39" t="s">
        <v>150</v>
      </c>
      <c r="M13" s="8"/>
      <c r="N13" s="7"/>
      <c r="O13" s="7"/>
      <c r="P13" s="39"/>
      <c r="Q13" s="7"/>
      <c r="R13" s="39"/>
      <c r="T13" s="8"/>
      <c r="U13" s="23" t="s">
        <v>107</v>
      </c>
      <c r="V13" s="23"/>
      <c r="W13" s="35"/>
      <c r="X13" s="23" t="s">
        <v>128</v>
      </c>
    </row>
    <row r="14" spans="2:26">
      <c r="B14" s="35">
        <v>4</v>
      </c>
      <c r="C14" s="23" t="s">
        <v>141</v>
      </c>
      <c r="D14" s="23" t="s">
        <v>23</v>
      </c>
      <c r="E14" s="20" t="s">
        <v>95</v>
      </c>
      <c r="F14" s="20"/>
      <c r="G14" s="39"/>
      <c r="H14" s="7"/>
      <c r="I14" s="7"/>
      <c r="J14" s="7"/>
      <c r="K14" s="7"/>
      <c r="L14" s="7"/>
      <c r="M14" s="8"/>
      <c r="N14" s="7"/>
      <c r="O14" s="7"/>
      <c r="P14" s="7"/>
      <c r="Q14" s="7"/>
      <c r="R14" s="7"/>
      <c r="S14" s="7"/>
      <c r="T14" s="8"/>
      <c r="U14" s="23" t="s">
        <v>108</v>
      </c>
      <c r="V14" s="23"/>
      <c r="W14" s="35"/>
      <c r="X14" s="35"/>
    </row>
    <row r="15" spans="2:26" ht="24">
      <c r="B15" s="35">
        <v>5</v>
      </c>
      <c r="C15" s="23" t="s">
        <v>86</v>
      </c>
      <c r="D15" s="23" t="s">
        <v>16</v>
      </c>
      <c r="E15" s="20" t="s">
        <v>87</v>
      </c>
      <c r="F15" s="20" t="s">
        <v>88</v>
      </c>
      <c r="G15" s="39"/>
      <c r="H15" s="39"/>
      <c r="I15" s="39"/>
      <c r="J15" s="39"/>
      <c r="K15" s="39"/>
      <c r="L15" s="39" t="s">
        <v>151</v>
      </c>
      <c r="M15" s="8"/>
      <c r="N15" s="39"/>
      <c r="O15" s="39"/>
      <c r="P15" s="39"/>
      <c r="Q15" s="39"/>
      <c r="R15" s="39"/>
      <c r="S15" s="39"/>
      <c r="T15" s="8"/>
      <c r="U15" s="17" t="s">
        <v>109</v>
      </c>
      <c r="V15" s="17"/>
      <c r="W15" s="35"/>
      <c r="X15" s="35"/>
    </row>
    <row r="16" spans="2:26">
      <c r="B16" s="35">
        <v>6</v>
      </c>
      <c r="C16" s="23" t="s">
        <v>89</v>
      </c>
      <c r="D16" s="23" t="s">
        <v>16</v>
      </c>
      <c r="E16" s="20" t="s">
        <v>82</v>
      </c>
      <c r="F16" s="20" t="s">
        <v>112</v>
      </c>
      <c r="G16" s="39"/>
      <c r="H16" s="39"/>
      <c r="I16" s="39"/>
      <c r="J16" s="39"/>
      <c r="K16" s="39"/>
      <c r="L16" s="39" t="s">
        <v>150</v>
      </c>
      <c r="M16" s="8"/>
      <c r="N16" s="7"/>
      <c r="O16" s="7"/>
      <c r="P16" s="7"/>
      <c r="Q16" s="7"/>
      <c r="R16" s="7"/>
      <c r="S16" s="7"/>
      <c r="T16" s="8"/>
      <c r="U16" s="23" t="s">
        <v>113</v>
      </c>
      <c r="V16" s="23"/>
      <c r="W16" s="35"/>
      <c r="X16" s="35"/>
    </row>
    <row r="17" spans="2:24">
      <c r="B17" s="37">
        <v>7</v>
      </c>
      <c r="C17" s="17" t="s">
        <v>91</v>
      </c>
      <c r="D17" s="23" t="s">
        <v>16</v>
      </c>
      <c r="E17" s="20" t="s">
        <v>82</v>
      </c>
      <c r="F17" s="20" t="s">
        <v>90</v>
      </c>
      <c r="G17" s="7"/>
      <c r="H17" s="7"/>
      <c r="I17" s="7"/>
      <c r="J17" s="7"/>
      <c r="K17" s="7"/>
      <c r="L17" s="35"/>
      <c r="M17" s="8"/>
      <c r="N17" s="39"/>
      <c r="O17" s="39"/>
      <c r="P17" s="39"/>
      <c r="Q17" s="39"/>
      <c r="R17" s="39"/>
      <c r="S17" s="39"/>
      <c r="T17" s="8"/>
      <c r="U17" s="23" t="s">
        <v>110</v>
      </c>
      <c r="V17" s="23" t="s">
        <v>139</v>
      </c>
      <c r="W17" s="11"/>
      <c r="X17" s="21"/>
    </row>
    <row r="18" spans="2:24">
      <c r="B18" s="37">
        <v>8</v>
      </c>
      <c r="C18" s="17" t="s">
        <v>94</v>
      </c>
      <c r="D18" s="23" t="s">
        <v>1</v>
      </c>
      <c r="E18" s="20" t="s">
        <v>82</v>
      </c>
      <c r="F18" s="20" t="s">
        <v>90</v>
      </c>
      <c r="G18" s="7"/>
      <c r="H18" s="7"/>
      <c r="I18" s="7"/>
      <c r="J18" s="7"/>
      <c r="K18" s="7"/>
      <c r="L18" s="35"/>
      <c r="M18" s="8"/>
      <c r="N18" s="39"/>
      <c r="O18" s="39"/>
      <c r="P18" s="39"/>
      <c r="Q18" s="39"/>
      <c r="R18" s="39"/>
      <c r="S18" s="39"/>
      <c r="T18" s="8"/>
      <c r="U18" s="23" t="s">
        <v>111</v>
      </c>
      <c r="V18" s="23" t="s">
        <v>139</v>
      </c>
      <c r="W18" s="11"/>
      <c r="X18" s="21"/>
    </row>
    <row r="19" spans="2:24">
      <c r="B19" s="38">
        <v>9</v>
      </c>
      <c r="C19" s="17" t="s">
        <v>131</v>
      </c>
      <c r="D19" s="23" t="s">
        <v>132</v>
      </c>
      <c r="E19" s="20" t="s">
        <v>133</v>
      </c>
      <c r="F19" s="20" t="s">
        <v>134</v>
      </c>
      <c r="G19" s="7"/>
      <c r="H19" s="7"/>
      <c r="I19" s="7"/>
      <c r="J19" s="7"/>
      <c r="K19" s="7"/>
      <c r="L19" s="35"/>
      <c r="M19" s="8"/>
      <c r="N19" s="39"/>
      <c r="O19" s="7"/>
      <c r="P19" s="7"/>
      <c r="Q19" s="7"/>
      <c r="R19" s="7"/>
      <c r="S19" s="7"/>
      <c r="T19" s="8"/>
      <c r="U19" s="23" t="s">
        <v>135</v>
      </c>
      <c r="V19" s="23"/>
      <c r="W19" s="11"/>
      <c r="X19" s="21"/>
    </row>
    <row r="20" spans="2:24">
      <c r="B20" s="5"/>
      <c r="C20" s="17"/>
      <c r="D20" s="23"/>
      <c r="E20" s="20"/>
      <c r="F20" s="20"/>
      <c r="G20" s="7"/>
      <c r="H20" s="7"/>
      <c r="I20" s="7"/>
      <c r="J20" s="7"/>
      <c r="K20" s="7"/>
      <c r="L20" s="35"/>
      <c r="M20" s="8"/>
      <c r="N20" s="7"/>
      <c r="O20" s="7"/>
      <c r="P20" s="7"/>
      <c r="Q20" s="7"/>
      <c r="R20" s="7"/>
      <c r="S20" s="7"/>
      <c r="T20" s="8"/>
      <c r="U20" s="23"/>
      <c r="V20" s="23"/>
      <c r="W20" s="11"/>
      <c r="X20" s="21"/>
    </row>
    <row r="21" spans="2:24">
      <c r="B21" s="67" t="s">
        <v>101</v>
      </c>
      <c r="C21" s="66"/>
      <c r="D21" s="66"/>
      <c r="E21" s="66"/>
      <c r="F21" s="66"/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</row>
    <row r="22" spans="2:24">
      <c r="B22" s="5">
        <v>1</v>
      </c>
      <c r="C22" s="17" t="s">
        <v>70</v>
      </c>
      <c r="D22" s="23" t="s">
        <v>16</v>
      </c>
      <c r="E22" s="34" t="s">
        <v>71</v>
      </c>
      <c r="F22" s="19" t="s">
        <v>72</v>
      </c>
      <c r="G22" s="39"/>
      <c r="H22" s="39"/>
      <c r="I22" s="39" t="s">
        <v>143</v>
      </c>
      <c r="J22" s="27"/>
      <c r="K22" s="27"/>
      <c r="L22" s="35"/>
      <c r="M22" s="8"/>
      <c r="N22" s="7"/>
      <c r="O22" s="7"/>
      <c r="P22" s="7"/>
      <c r="Q22" s="7"/>
      <c r="R22" s="7"/>
      <c r="S22" s="35"/>
      <c r="T22" s="8"/>
      <c r="U22" s="23" t="s">
        <v>114</v>
      </c>
      <c r="V22" s="23"/>
      <c r="W22" s="28"/>
      <c r="X22" s="10"/>
    </row>
    <row r="23" spans="2:24">
      <c r="B23" s="5">
        <v>2</v>
      </c>
      <c r="C23" s="17" t="s">
        <v>73</v>
      </c>
      <c r="D23" s="23" t="s">
        <v>16</v>
      </c>
      <c r="E23" s="19" t="s">
        <v>74</v>
      </c>
      <c r="F23" s="19" t="s">
        <v>75</v>
      </c>
      <c r="G23" s="25"/>
      <c r="H23" s="39"/>
      <c r="I23" s="39"/>
      <c r="J23" s="39" t="s">
        <v>144</v>
      </c>
      <c r="K23" s="27"/>
      <c r="L23" s="35"/>
      <c r="M23" s="8"/>
      <c r="N23" s="7"/>
      <c r="O23" s="7"/>
      <c r="P23" s="7"/>
      <c r="Q23" s="7"/>
      <c r="R23" s="7"/>
      <c r="S23" s="35"/>
      <c r="T23" s="8"/>
      <c r="U23" s="23" t="s">
        <v>115</v>
      </c>
      <c r="V23" s="23"/>
      <c r="W23" s="28"/>
      <c r="X23" s="10"/>
    </row>
    <row r="24" spans="2:24">
      <c r="B24" s="5">
        <v>3</v>
      </c>
      <c r="C24" s="17" t="s">
        <v>145</v>
      </c>
      <c r="D24" s="23" t="s">
        <v>16</v>
      </c>
      <c r="E24" s="19"/>
      <c r="F24" s="19" t="s">
        <v>72</v>
      </c>
      <c r="G24" s="39"/>
      <c r="H24" s="39" t="s">
        <v>150</v>
      </c>
      <c r="I24" s="27"/>
      <c r="J24" s="27"/>
      <c r="K24" s="27"/>
      <c r="L24" s="35"/>
      <c r="M24" s="8"/>
      <c r="N24" s="7"/>
      <c r="O24" s="7"/>
      <c r="P24" s="7"/>
      <c r="Q24" s="7"/>
      <c r="R24" s="7"/>
      <c r="S24" s="35"/>
      <c r="T24" s="8"/>
      <c r="U24" s="23" t="s">
        <v>114</v>
      </c>
      <c r="V24" s="23"/>
      <c r="W24" s="28"/>
      <c r="X24" s="10"/>
    </row>
    <row r="25" spans="2:24">
      <c r="B25" s="5">
        <v>4</v>
      </c>
      <c r="C25" s="17" t="s">
        <v>142</v>
      </c>
      <c r="D25" s="23" t="s">
        <v>23</v>
      </c>
      <c r="E25" s="19" t="s">
        <v>102</v>
      </c>
      <c r="F25" s="19"/>
      <c r="G25" s="25"/>
      <c r="H25" s="27"/>
      <c r="I25" s="39"/>
      <c r="J25" s="39"/>
      <c r="K25" s="39"/>
      <c r="L25" s="39" t="s">
        <v>149</v>
      </c>
      <c r="M25" s="8"/>
      <c r="N25" s="7"/>
      <c r="O25" s="7"/>
      <c r="P25" s="7"/>
      <c r="Q25" s="7"/>
      <c r="R25" s="7"/>
      <c r="S25" s="35"/>
      <c r="T25" s="8"/>
      <c r="U25" s="23" t="s">
        <v>116</v>
      </c>
      <c r="V25" s="23"/>
      <c r="W25" s="28"/>
      <c r="X25" s="10"/>
    </row>
    <row r="26" spans="2:24">
      <c r="B26" s="5"/>
      <c r="C26" s="17"/>
      <c r="D26" s="23"/>
      <c r="E26" s="19"/>
      <c r="F26" s="19"/>
      <c r="G26" s="25"/>
      <c r="H26" s="27"/>
      <c r="I26" s="27"/>
      <c r="J26" s="27"/>
      <c r="K26" s="27"/>
      <c r="L26" s="35"/>
      <c r="M26" s="8"/>
      <c r="N26" s="7"/>
      <c r="O26" s="7"/>
      <c r="P26" s="7"/>
      <c r="Q26" s="7"/>
      <c r="R26" s="7"/>
      <c r="S26" s="35"/>
      <c r="T26" s="8"/>
      <c r="U26" s="23"/>
      <c r="V26" s="23"/>
      <c r="W26" s="28"/>
      <c r="X26" s="10"/>
    </row>
    <row r="27" spans="2:24">
      <c r="B27" s="66" t="s">
        <v>78</v>
      </c>
      <c r="C27" s="66"/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</row>
    <row r="28" spans="2:24">
      <c r="B28" s="5">
        <v>1</v>
      </c>
      <c r="C28" s="17" t="s">
        <v>76</v>
      </c>
      <c r="D28" s="23" t="s">
        <v>16</v>
      </c>
      <c r="E28" s="34" t="s">
        <v>66</v>
      </c>
      <c r="F28" s="19" t="s">
        <v>67</v>
      </c>
      <c r="G28" s="7"/>
      <c r="H28" s="25"/>
      <c r="I28" s="39"/>
      <c r="J28" s="39" t="s">
        <v>143</v>
      </c>
      <c r="K28" s="7"/>
      <c r="L28" s="35"/>
      <c r="M28" s="8"/>
      <c r="N28" s="27"/>
      <c r="O28" s="27"/>
      <c r="P28" s="27"/>
      <c r="Q28" s="27"/>
      <c r="R28" s="27"/>
      <c r="S28" s="35"/>
      <c r="T28" s="8"/>
      <c r="U28" s="23" t="s">
        <v>117</v>
      </c>
      <c r="V28" s="23"/>
      <c r="W28" s="28"/>
      <c r="X28" s="21"/>
    </row>
    <row r="29" spans="2:24">
      <c r="B29" s="5"/>
      <c r="C29" s="17"/>
      <c r="D29" s="23"/>
      <c r="E29" s="30"/>
      <c r="F29" s="30"/>
      <c r="G29" s="7"/>
      <c r="H29" s="25"/>
      <c r="I29" s="27"/>
      <c r="J29" s="27"/>
      <c r="K29" s="7"/>
      <c r="L29" s="35"/>
      <c r="M29" s="8"/>
      <c r="N29" s="27"/>
      <c r="O29" s="27"/>
      <c r="P29" s="27"/>
      <c r="Q29" s="27"/>
      <c r="R29" s="27"/>
      <c r="S29" s="35"/>
      <c r="T29" s="8"/>
      <c r="U29" s="23"/>
      <c r="V29" s="23"/>
      <c r="W29" s="28"/>
      <c r="X29" s="21"/>
    </row>
    <row r="30" spans="2:24">
      <c r="B30" s="5"/>
      <c r="C30" s="17"/>
      <c r="D30" s="23"/>
      <c r="E30" s="30"/>
      <c r="F30" s="30"/>
      <c r="G30" s="7"/>
      <c r="H30" s="25"/>
      <c r="I30" s="27"/>
      <c r="J30" s="27"/>
      <c r="K30" s="7"/>
      <c r="L30" s="35"/>
      <c r="M30" s="8"/>
      <c r="N30" s="27"/>
      <c r="O30" s="27"/>
      <c r="P30" s="27"/>
      <c r="Q30" s="27"/>
      <c r="R30" s="27"/>
      <c r="S30" s="35"/>
      <c r="T30" s="8"/>
      <c r="U30" s="23"/>
      <c r="V30" s="23"/>
      <c r="W30" s="28"/>
      <c r="X30" s="21"/>
    </row>
    <row r="31" spans="2:24">
      <c r="B31" s="67" t="s">
        <v>79</v>
      </c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</row>
    <row r="32" spans="2:24">
      <c r="B32" s="5">
        <v>1</v>
      </c>
      <c r="C32" s="11" t="s">
        <v>77</v>
      </c>
      <c r="D32" s="23" t="s">
        <v>1</v>
      </c>
      <c r="E32" s="34" t="s">
        <v>66</v>
      </c>
      <c r="F32" s="19" t="s">
        <v>67</v>
      </c>
      <c r="G32" s="35"/>
      <c r="H32" s="39" t="s">
        <v>143</v>
      </c>
      <c r="I32" s="35"/>
      <c r="J32" s="35"/>
      <c r="K32" s="35"/>
      <c r="L32" s="35"/>
      <c r="M32" s="8"/>
      <c r="N32" s="35"/>
      <c r="O32" s="35"/>
      <c r="P32" s="35"/>
      <c r="Q32" s="35"/>
      <c r="R32" s="35"/>
      <c r="S32" s="35"/>
      <c r="T32" s="8"/>
      <c r="U32" s="23" t="s">
        <v>118</v>
      </c>
      <c r="V32" s="23"/>
      <c r="W32" s="35"/>
      <c r="X32" s="23" t="s">
        <v>129</v>
      </c>
    </row>
    <row r="33" spans="2:24">
      <c r="B33" s="5">
        <v>2</v>
      </c>
      <c r="C33" s="22" t="s">
        <v>68</v>
      </c>
      <c r="D33" s="23" t="s">
        <v>1</v>
      </c>
      <c r="E33" s="34" t="s">
        <v>66</v>
      </c>
      <c r="F33" s="19" t="s">
        <v>67</v>
      </c>
      <c r="G33" s="25"/>
      <c r="H33" s="25"/>
      <c r="I33" s="25"/>
      <c r="J33" s="25"/>
      <c r="K33" s="25"/>
      <c r="L33" s="35"/>
      <c r="M33" s="8"/>
      <c r="N33" s="38"/>
      <c r="O33" s="38"/>
      <c r="P33" s="39"/>
      <c r="Q33" s="31"/>
      <c r="R33" s="31"/>
      <c r="S33" s="35"/>
      <c r="T33" s="8"/>
      <c r="U33" s="23" t="s">
        <v>118</v>
      </c>
      <c r="V33" s="23"/>
      <c r="W33" s="28"/>
      <c r="X33" s="23" t="s">
        <v>129</v>
      </c>
    </row>
    <row r="34" spans="2:24">
      <c r="B34" s="5">
        <v>3</v>
      </c>
      <c r="C34" s="22" t="s">
        <v>69</v>
      </c>
      <c r="D34" s="23" t="s">
        <v>1</v>
      </c>
      <c r="E34" s="34" t="s">
        <v>66</v>
      </c>
      <c r="F34" s="19" t="s">
        <v>67</v>
      </c>
      <c r="G34" s="25"/>
      <c r="H34" s="25"/>
      <c r="I34" s="25"/>
      <c r="J34" s="25"/>
      <c r="K34" s="25"/>
      <c r="L34" s="35"/>
      <c r="M34" s="8"/>
      <c r="N34" s="38"/>
      <c r="O34" s="38"/>
      <c r="P34" s="31"/>
      <c r="Q34" s="39"/>
      <c r="R34" s="31"/>
      <c r="S34" s="35"/>
      <c r="T34" s="8"/>
      <c r="U34" s="23" t="s">
        <v>118</v>
      </c>
      <c r="V34" s="23"/>
      <c r="W34" s="28"/>
      <c r="X34" s="23" t="s">
        <v>129</v>
      </c>
    </row>
    <row r="35" spans="2:24">
      <c r="B35" s="5">
        <v>4</v>
      </c>
      <c r="C35" s="22" t="s">
        <v>96</v>
      </c>
      <c r="D35" s="23" t="s">
        <v>1</v>
      </c>
      <c r="E35" s="34" t="s">
        <v>95</v>
      </c>
      <c r="F35" s="19" t="s">
        <v>97</v>
      </c>
      <c r="G35" s="25"/>
      <c r="H35" s="25"/>
      <c r="I35" s="25"/>
      <c r="J35" s="25"/>
      <c r="K35" s="25"/>
      <c r="L35" s="35"/>
      <c r="M35" s="8"/>
      <c r="N35" s="38"/>
      <c r="O35" s="38"/>
      <c r="P35" s="39"/>
      <c r="Q35" s="31"/>
      <c r="R35" s="31"/>
      <c r="S35" s="35"/>
      <c r="T35" s="8"/>
      <c r="U35" s="23" t="s">
        <v>118</v>
      </c>
      <c r="V35" s="23"/>
      <c r="W35" s="28"/>
      <c r="X35" s="23" t="s">
        <v>129</v>
      </c>
    </row>
    <row r="36" spans="2:24">
      <c r="B36" s="5">
        <v>5</v>
      </c>
      <c r="C36" s="22" t="s">
        <v>98</v>
      </c>
      <c r="D36" s="23" t="s">
        <v>1</v>
      </c>
      <c r="E36" s="34"/>
      <c r="F36" s="19" t="s">
        <v>97</v>
      </c>
      <c r="G36" s="25"/>
      <c r="H36" s="25"/>
      <c r="I36" s="25"/>
      <c r="J36" s="25"/>
      <c r="K36" s="25"/>
      <c r="L36" s="35"/>
      <c r="M36" s="8"/>
      <c r="N36" s="31"/>
      <c r="O36" s="31"/>
      <c r="P36" s="31"/>
      <c r="Q36" s="39"/>
      <c r="R36" s="31"/>
      <c r="S36" s="35"/>
      <c r="T36" s="8"/>
      <c r="U36" s="23" t="s">
        <v>118</v>
      </c>
      <c r="V36" s="23"/>
      <c r="W36" s="28"/>
      <c r="X36" s="23" t="s">
        <v>129</v>
      </c>
    </row>
    <row r="37" spans="2:24">
      <c r="B37" s="5"/>
      <c r="C37" s="22" t="s">
        <v>100</v>
      </c>
      <c r="D37" s="23" t="s">
        <v>1</v>
      </c>
      <c r="E37" s="29"/>
      <c r="F37" s="19" t="s">
        <v>99</v>
      </c>
      <c r="G37" s="25"/>
      <c r="H37" s="25"/>
      <c r="I37" s="25"/>
      <c r="J37" s="25"/>
      <c r="K37" s="25"/>
      <c r="L37" s="35"/>
      <c r="M37" s="8"/>
      <c r="N37" s="31"/>
      <c r="O37" s="31"/>
      <c r="P37" s="31"/>
      <c r="Q37" s="31"/>
      <c r="R37" s="39"/>
      <c r="S37" s="35"/>
      <c r="T37" s="8"/>
      <c r="U37" s="23" t="s">
        <v>118</v>
      </c>
      <c r="V37" s="23"/>
      <c r="W37" s="28"/>
      <c r="X37" s="23" t="s">
        <v>129</v>
      </c>
    </row>
    <row r="38" spans="2:24">
      <c r="B38" s="67" t="s">
        <v>80</v>
      </c>
      <c r="C38" s="66"/>
      <c r="D38" s="66"/>
      <c r="E38" s="66"/>
      <c r="F38" s="66"/>
      <c r="G38" s="66"/>
      <c r="H38" s="66"/>
      <c r="I38" s="66"/>
      <c r="J38" s="66"/>
      <c r="K38" s="66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</row>
    <row r="39" spans="2:24">
      <c r="B39" s="5">
        <v>1</v>
      </c>
      <c r="C39" s="22" t="s">
        <v>61</v>
      </c>
      <c r="D39" s="23" t="s">
        <v>1</v>
      </c>
      <c r="E39" s="19" t="s">
        <v>59</v>
      </c>
      <c r="F39" s="19" t="s">
        <v>60</v>
      </c>
      <c r="G39" s="39"/>
      <c r="H39" s="39"/>
      <c r="I39" s="39"/>
      <c r="J39" s="39"/>
      <c r="K39" s="39"/>
      <c r="L39" s="39" t="s">
        <v>150</v>
      </c>
      <c r="M39" s="8"/>
      <c r="N39" s="39"/>
      <c r="O39" s="39"/>
      <c r="P39" s="39"/>
      <c r="Q39" s="39"/>
      <c r="R39" s="39"/>
      <c r="S39" s="39"/>
      <c r="T39" s="8"/>
      <c r="U39" s="23" t="s">
        <v>120</v>
      </c>
      <c r="V39" s="23"/>
      <c r="W39" s="28"/>
      <c r="X39" s="10"/>
    </row>
    <row r="40" spans="2:24">
      <c r="B40" s="5">
        <v>2</v>
      </c>
      <c r="C40" s="22" t="s">
        <v>65</v>
      </c>
      <c r="D40" s="23" t="s">
        <v>16</v>
      </c>
      <c r="E40" s="19" t="s">
        <v>59</v>
      </c>
      <c r="F40" s="19" t="s">
        <v>60</v>
      </c>
      <c r="G40" s="39"/>
      <c r="H40" s="39"/>
      <c r="I40" s="39"/>
      <c r="J40" s="39"/>
      <c r="K40" s="39"/>
      <c r="L40" s="39" t="s">
        <v>151</v>
      </c>
      <c r="M40" s="8"/>
      <c r="N40" s="39"/>
      <c r="O40" s="39"/>
      <c r="P40" s="39"/>
      <c r="Q40" s="39"/>
      <c r="R40" s="39"/>
      <c r="S40" s="39"/>
      <c r="T40" s="8"/>
      <c r="U40" s="23" t="s">
        <v>119</v>
      </c>
      <c r="V40" s="23"/>
      <c r="W40" s="28"/>
      <c r="X40" s="21" t="s">
        <v>130</v>
      </c>
    </row>
    <row r="41" spans="2:24">
      <c r="B41" s="5"/>
      <c r="C41" s="17" t="s">
        <v>155</v>
      </c>
      <c r="D41" s="23" t="s">
        <v>1</v>
      </c>
      <c r="E41" s="19" t="s">
        <v>160</v>
      </c>
      <c r="F41" s="19" t="s">
        <v>158</v>
      </c>
      <c r="G41" s="25"/>
      <c r="H41" s="25"/>
      <c r="I41" s="25"/>
      <c r="J41" s="25"/>
      <c r="K41" s="39" t="s">
        <v>136</v>
      </c>
      <c r="L41" s="35"/>
      <c r="M41" s="8"/>
      <c r="N41" s="29"/>
      <c r="O41" s="29"/>
      <c r="P41" s="29"/>
      <c r="Q41" s="29"/>
      <c r="R41" s="29"/>
      <c r="S41" s="35"/>
      <c r="T41" s="8"/>
      <c r="U41" s="26"/>
      <c r="V41" s="26"/>
      <c r="W41" s="28"/>
      <c r="X41" s="10"/>
    </row>
    <row r="42" spans="2:24">
      <c r="B42" s="5"/>
      <c r="C42" s="22"/>
      <c r="D42" s="6"/>
      <c r="E42" s="19"/>
      <c r="F42" s="19"/>
      <c r="G42" s="7"/>
      <c r="H42" s="7"/>
      <c r="I42" s="7"/>
      <c r="J42" s="7"/>
      <c r="K42" s="7"/>
      <c r="L42" s="35"/>
      <c r="M42" s="8"/>
      <c r="N42" s="7"/>
      <c r="O42" s="7"/>
      <c r="P42" s="7"/>
      <c r="Q42" s="7"/>
      <c r="R42" s="7"/>
      <c r="S42" s="35"/>
      <c r="T42" s="8"/>
      <c r="U42" s="26"/>
      <c r="V42" s="26"/>
      <c r="W42" s="9"/>
      <c r="X42" s="21"/>
    </row>
    <row r="44" spans="2:24">
      <c r="B44" s="40"/>
      <c r="C44" s="18" t="s">
        <v>121</v>
      </c>
    </row>
    <row r="45" spans="2:24">
      <c r="B45" s="43"/>
      <c r="C45" s="18" t="s">
        <v>122</v>
      </c>
    </row>
    <row r="46" spans="2:24">
      <c r="B46" s="41"/>
      <c r="C46" s="18" t="s">
        <v>123</v>
      </c>
    </row>
    <row r="47" spans="2:24">
      <c r="B47" s="42"/>
      <c r="C47" s="18" t="s">
        <v>124</v>
      </c>
    </row>
    <row r="49" spans="3:3" ht="20.45" customHeight="1">
      <c r="C49" s="1" t="s">
        <v>147</v>
      </c>
    </row>
  </sheetData>
  <mergeCells count="16">
    <mergeCell ref="B2:T2"/>
    <mergeCell ref="B27:X27"/>
    <mergeCell ref="B31:X31"/>
    <mergeCell ref="B38:X38"/>
    <mergeCell ref="B21:X21"/>
    <mergeCell ref="B3:B4"/>
    <mergeCell ref="C3:C4"/>
    <mergeCell ref="D3:D4"/>
    <mergeCell ref="E3:E4"/>
    <mergeCell ref="F3:F4"/>
    <mergeCell ref="U3:U4"/>
    <mergeCell ref="W3:W4"/>
    <mergeCell ref="X3:X4"/>
    <mergeCell ref="B5:X5"/>
    <mergeCell ref="B10:X10"/>
    <mergeCell ref="V3:V4"/>
  </mergeCells>
  <phoneticPr fontId="1" type="noConversion"/>
  <conditionalFormatting sqref="G1:T1 G3:T1048576">
    <cfRule type="containsText" dxfId="38" priority="1" operator="containsText" text="C">
      <formula>NOT(ISERROR(SEARCH("C",G1)))</formula>
    </cfRule>
    <cfRule type="containsText" dxfId="37" priority="2" operator="containsText" text="D">
      <formula>NOT(ISERROR(SEARCH("D",G1)))</formula>
    </cfRule>
    <cfRule type="containsText" dxfId="36" priority="3" operator="containsText" text="F">
      <formula>NOT(ISERROR(SEARCH("F",G1)))</formula>
    </cfRule>
  </conditionalFormatting>
  <dataValidations count="4">
    <dataValidation type="list" allowBlank="1" sqref="E23:F26 F32:F37 F28 E29:F30 F22 E41:F42">
      <formula1>RESOURCE_CODE</formula1>
    </dataValidation>
    <dataValidation type="list" allowBlank="1" showInputMessage="1" showErrorMessage="1" sqref="W33:W37 W22:W26 W28:W30 W39:W42 U41:V42">
      <formula1>STATUS_CODE</formula1>
    </dataValidation>
    <dataValidation type="date" allowBlank="1" showInputMessage="1" showErrorMessage="1" error="该死，要输日期" sqref="B44:B45 G42:K42 J22 H25:H26 G28:G30 K28:K30 O28:R30 N22:R26 J29:J30 R14:S14 N16:S16 N42:R42 G17:K20 G13 N13:O14 K14:L14 J26:K26 H13:H14 J13:J14 I14 Q13:Q14 P14 J24 K22:K24 O19:S20 N20">
      <formula1>38718</formula1>
      <formula2>401769</formula2>
    </dataValidation>
    <dataValidation type="list" allowBlank="1" showInputMessage="1" showErrorMessage="1" sqref="D11:D20 D6:D9 D28 D22:D25 D32:D37 D39:D42">
      <formula1>PRIORITY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2:Z59"/>
  <sheetViews>
    <sheetView tabSelected="1" topLeftCell="A13" workbookViewId="0">
      <selection activeCell="L34" sqref="L34"/>
    </sheetView>
  </sheetViews>
  <sheetFormatPr defaultColWidth="9" defaultRowHeight="12.75"/>
  <cols>
    <col min="1" max="1" width="0.375" style="1" customWidth="1"/>
    <col min="2" max="2" width="2.75" style="1" customWidth="1"/>
    <col min="3" max="3" width="73.5" style="1" customWidth="1"/>
    <col min="4" max="4" width="2.625" style="1" customWidth="1"/>
    <col min="5" max="5" width="12.75" style="1" customWidth="1"/>
    <col min="6" max="6" width="16.875" style="1" customWidth="1"/>
    <col min="7" max="20" width="2.5" style="1" customWidth="1"/>
    <col min="21" max="21" width="24.625" style="2" bestFit="1" customWidth="1"/>
    <col min="22" max="22" width="8.125" style="2" bestFit="1" customWidth="1"/>
    <col min="23" max="23" width="12.375" style="2" customWidth="1"/>
    <col min="24" max="24" width="22.125" style="1" customWidth="1"/>
    <col min="25" max="25" width="19" style="1" bestFit="1" customWidth="1"/>
    <col min="26" max="16384" width="9" style="1"/>
  </cols>
  <sheetData>
    <row r="2" spans="2:26" ht="20.25">
      <c r="B2" s="65" t="s">
        <v>148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</row>
    <row r="3" spans="2:26">
      <c r="B3" s="68" t="s">
        <v>5</v>
      </c>
      <c r="C3" s="69" t="s">
        <v>0</v>
      </c>
      <c r="D3" s="68" t="s">
        <v>6</v>
      </c>
      <c r="E3" s="70" t="s">
        <v>44</v>
      </c>
      <c r="F3" s="70" t="s">
        <v>45</v>
      </c>
      <c r="G3" s="46" t="s">
        <v>7</v>
      </c>
      <c r="H3" s="46" t="s">
        <v>8</v>
      </c>
      <c r="I3" s="46" t="s">
        <v>9</v>
      </c>
      <c r="J3" s="46" t="s">
        <v>10</v>
      </c>
      <c r="K3" s="46" t="s">
        <v>11</v>
      </c>
      <c r="L3" s="46" t="s">
        <v>12</v>
      </c>
      <c r="M3" s="46" t="s">
        <v>13</v>
      </c>
      <c r="N3" s="46" t="s">
        <v>7</v>
      </c>
      <c r="O3" s="46" t="s">
        <v>8</v>
      </c>
      <c r="P3" s="46" t="s">
        <v>9</v>
      </c>
      <c r="Q3" s="46" t="s">
        <v>10</v>
      </c>
      <c r="R3" s="46" t="s">
        <v>11</v>
      </c>
      <c r="S3" s="46" t="s">
        <v>12</v>
      </c>
      <c r="T3" s="46" t="s">
        <v>13</v>
      </c>
      <c r="U3" s="71" t="s">
        <v>137</v>
      </c>
      <c r="V3" s="74" t="s">
        <v>138</v>
      </c>
      <c r="W3" s="72" t="s">
        <v>14</v>
      </c>
      <c r="X3" s="69" t="s">
        <v>15</v>
      </c>
      <c r="Z3" s="3"/>
    </row>
    <row r="4" spans="2:26">
      <c r="B4" s="68"/>
      <c r="C4" s="69"/>
      <c r="D4" s="68"/>
      <c r="E4" s="68"/>
      <c r="F4" s="68"/>
      <c r="G4" s="4">
        <v>25</v>
      </c>
      <c r="H4" s="4">
        <f t="shared" ref="H4:T4" si="0">G4+1</f>
        <v>26</v>
      </c>
      <c r="I4" s="4">
        <f t="shared" si="0"/>
        <v>27</v>
      </c>
      <c r="J4" s="4">
        <f t="shared" si="0"/>
        <v>28</v>
      </c>
      <c r="K4" s="4">
        <f t="shared" si="0"/>
        <v>29</v>
      </c>
      <c r="L4" s="4">
        <f t="shared" si="0"/>
        <v>30</v>
      </c>
      <c r="M4" s="4">
        <f t="shared" si="0"/>
        <v>31</v>
      </c>
      <c r="N4" s="4">
        <f t="shared" si="0"/>
        <v>32</v>
      </c>
      <c r="O4" s="4">
        <f t="shared" si="0"/>
        <v>33</v>
      </c>
      <c r="P4" s="4">
        <f t="shared" si="0"/>
        <v>34</v>
      </c>
      <c r="Q4" s="4">
        <f t="shared" si="0"/>
        <v>35</v>
      </c>
      <c r="R4" s="4">
        <f t="shared" si="0"/>
        <v>36</v>
      </c>
      <c r="S4" s="4">
        <f t="shared" si="0"/>
        <v>37</v>
      </c>
      <c r="T4" s="4">
        <f t="shared" si="0"/>
        <v>38</v>
      </c>
      <c r="U4" s="72"/>
      <c r="V4" s="75"/>
      <c r="W4" s="72"/>
      <c r="X4" s="69"/>
      <c r="Z4" s="3"/>
    </row>
    <row r="5" spans="2:26">
      <c r="B5" s="73" t="s">
        <v>43</v>
      </c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</row>
    <row r="6" spans="2:26">
      <c r="B6" s="5">
        <v>1</v>
      </c>
      <c r="C6" s="23" t="s">
        <v>140</v>
      </c>
      <c r="D6" s="23" t="s">
        <v>1</v>
      </c>
      <c r="E6" s="19" t="s">
        <v>59</v>
      </c>
      <c r="F6" s="19" t="s">
        <v>60</v>
      </c>
      <c r="G6" s="29"/>
      <c r="H6" s="29"/>
      <c r="I6" s="29"/>
      <c r="J6" s="39"/>
      <c r="K6" s="45"/>
      <c r="L6" s="45"/>
      <c r="M6" s="48"/>
      <c r="N6" s="49"/>
      <c r="O6" s="24"/>
      <c r="P6" s="24"/>
      <c r="Q6" s="39"/>
      <c r="R6" s="24"/>
      <c r="S6" s="24"/>
      <c r="T6" s="8"/>
      <c r="U6" s="23" t="s">
        <v>103</v>
      </c>
      <c r="V6" s="23"/>
      <c r="W6" s="45"/>
      <c r="X6" s="23" t="s">
        <v>126</v>
      </c>
    </row>
    <row r="7" spans="2:26">
      <c r="B7" s="5">
        <v>2</v>
      </c>
      <c r="C7" s="23" t="s">
        <v>162</v>
      </c>
      <c r="D7" s="23" t="s">
        <v>1</v>
      </c>
      <c r="E7" s="19" t="s">
        <v>153</v>
      </c>
      <c r="F7" s="19" t="s">
        <v>154</v>
      </c>
      <c r="G7" s="45"/>
      <c r="H7" s="39" t="s">
        <v>164</v>
      </c>
      <c r="I7" s="29"/>
      <c r="J7" s="29"/>
      <c r="K7" s="45"/>
      <c r="L7" s="45"/>
      <c r="M7" s="48"/>
      <c r="N7" s="50"/>
      <c r="O7" s="45"/>
      <c r="P7" s="45"/>
      <c r="Q7" s="45"/>
      <c r="R7" s="45"/>
      <c r="S7" s="45"/>
      <c r="T7" s="8"/>
      <c r="U7" s="23" t="s">
        <v>104</v>
      </c>
      <c r="V7" s="23"/>
      <c r="W7" s="45"/>
      <c r="X7" s="23" t="s">
        <v>125</v>
      </c>
    </row>
    <row r="8" spans="2:26">
      <c r="B8" s="5">
        <v>3</v>
      </c>
      <c r="C8" s="17"/>
      <c r="D8" s="23"/>
      <c r="E8" s="20"/>
      <c r="F8" s="19"/>
      <c r="G8" s="45"/>
      <c r="H8" s="45"/>
      <c r="I8" s="45"/>
      <c r="J8" s="45"/>
      <c r="K8" s="45"/>
      <c r="L8" s="45"/>
      <c r="M8" s="48"/>
      <c r="N8" s="50"/>
      <c r="O8" s="45"/>
      <c r="P8" s="45"/>
      <c r="Q8" s="45"/>
      <c r="R8" s="45"/>
      <c r="S8" s="45"/>
      <c r="T8" s="8"/>
      <c r="U8" s="23"/>
      <c r="V8" s="23"/>
      <c r="W8" s="45"/>
      <c r="X8" s="23"/>
    </row>
    <row r="9" spans="2:26">
      <c r="B9" s="5"/>
      <c r="C9" s="17"/>
      <c r="D9" s="23"/>
      <c r="E9" s="20"/>
      <c r="F9" s="19"/>
      <c r="G9" s="45"/>
      <c r="H9" s="45"/>
      <c r="I9" s="45"/>
      <c r="J9" s="45"/>
      <c r="K9" s="45"/>
      <c r="L9" s="45"/>
      <c r="M9" s="48"/>
      <c r="N9" s="50"/>
      <c r="O9" s="45"/>
      <c r="P9" s="45"/>
      <c r="Q9" s="45"/>
      <c r="R9" s="45"/>
      <c r="S9" s="45"/>
      <c r="T9" s="8"/>
      <c r="U9" s="23"/>
      <c r="V9" s="23"/>
      <c r="W9" s="45"/>
      <c r="X9" s="23"/>
    </row>
    <row r="10" spans="2:26">
      <c r="B10" s="73" t="s">
        <v>81</v>
      </c>
      <c r="C10" s="73"/>
      <c r="D10" s="73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</row>
    <row r="11" spans="2:26">
      <c r="B11" s="45">
        <v>1</v>
      </c>
      <c r="C11" s="23" t="s">
        <v>84</v>
      </c>
      <c r="D11" s="23" t="s">
        <v>16</v>
      </c>
      <c r="E11" s="20" t="s">
        <v>82</v>
      </c>
      <c r="F11" s="20" t="s">
        <v>83</v>
      </c>
      <c r="G11" s="39"/>
      <c r="H11" s="39"/>
      <c r="I11" s="39"/>
      <c r="J11" s="39"/>
      <c r="K11" s="39"/>
      <c r="L11" s="39"/>
      <c r="M11" s="48"/>
      <c r="N11" s="51"/>
      <c r="O11" s="47"/>
      <c r="P11" s="47"/>
      <c r="Q11" s="47"/>
      <c r="R11" s="47"/>
      <c r="S11" s="47"/>
      <c r="T11" s="8"/>
      <c r="U11" s="23" t="s">
        <v>105</v>
      </c>
      <c r="V11" s="23" t="s">
        <v>139</v>
      </c>
      <c r="W11" s="45"/>
      <c r="X11" s="23" t="s">
        <v>127</v>
      </c>
    </row>
    <row r="12" spans="2:26">
      <c r="B12" s="45">
        <v>2</v>
      </c>
      <c r="C12" s="23" t="s">
        <v>85</v>
      </c>
      <c r="D12" s="23" t="s">
        <v>16</v>
      </c>
      <c r="E12" s="20" t="s">
        <v>82</v>
      </c>
      <c r="F12" s="20" t="s">
        <v>83</v>
      </c>
      <c r="G12" s="39"/>
      <c r="H12" s="39"/>
      <c r="I12" s="39"/>
      <c r="J12" s="39"/>
      <c r="K12" s="39"/>
      <c r="L12" s="39"/>
      <c r="M12" s="48"/>
      <c r="N12" s="51"/>
      <c r="O12" s="47"/>
      <c r="P12" s="47"/>
      <c r="Q12" s="47"/>
      <c r="R12" s="47"/>
      <c r="S12" s="47"/>
      <c r="T12" s="8"/>
      <c r="U12" s="11" t="s">
        <v>106</v>
      </c>
      <c r="V12" s="23" t="s">
        <v>139</v>
      </c>
      <c r="W12" s="45"/>
      <c r="X12" s="45"/>
    </row>
    <row r="13" spans="2:26">
      <c r="B13" s="45">
        <v>3</v>
      </c>
      <c r="C13" s="23" t="s">
        <v>92</v>
      </c>
      <c r="D13" s="23" t="s">
        <v>1</v>
      </c>
      <c r="E13" s="20"/>
      <c r="F13" s="20" t="s">
        <v>93</v>
      </c>
      <c r="G13" s="7"/>
      <c r="H13" s="7"/>
      <c r="I13" s="39" t="s">
        <v>165</v>
      </c>
      <c r="J13" s="39" t="s">
        <v>164</v>
      </c>
      <c r="K13" s="39"/>
      <c r="M13" s="48"/>
      <c r="N13" s="48"/>
      <c r="O13" s="7"/>
      <c r="P13" s="39"/>
      <c r="Q13" s="7"/>
      <c r="R13" s="39"/>
      <c r="T13" s="8"/>
      <c r="U13" s="23" t="s">
        <v>107</v>
      </c>
      <c r="V13" s="23"/>
      <c r="W13" s="45"/>
      <c r="X13" s="23" t="s">
        <v>128</v>
      </c>
    </row>
    <row r="14" spans="2:26" ht="24">
      <c r="B14" s="52">
        <v>4</v>
      </c>
      <c r="C14" s="23" t="s">
        <v>86</v>
      </c>
      <c r="D14" s="23" t="s">
        <v>16</v>
      </c>
      <c r="E14" s="20" t="s">
        <v>49</v>
      </c>
      <c r="F14" s="20" t="s">
        <v>88</v>
      </c>
      <c r="G14" s="39"/>
      <c r="H14" s="39"/>
      <c r="I14" s="39"/>
      <c r="J14" s="39"/>
      <c r="K14" s="39"/>
      <c r="L14" s="39"/>
      <c r="M14" s="48"/>
      <c r="N14" s="51"/>
      <c r="O14" s="39"/>
      <c r="P14" s="39"/>
      <c r="Q14" s="39"/>
      <c r="R14" s="39"/>
      <c r="S14" s="39"/>
      <c r="T14" s="8"/>
      <c r="U14" s="17" t="s">
        <v>109</v>
      </c>
      <c r="V14" s="17"/>
      <c r="W14" s="45"/>
      <c r="X14" s="45"/>
    </row>
    <row r="15" spans="2:26">
      <c r="B15" s="52">
        <v>5</v>
      </c>
      <c r="C15" s="17" t="s">
        <v>91</v>
      </c>
      <c r="D15" s="23" t="s">
        <v>16</v>
      </c>
      <c r="E15" s="20" t="s">
        <v>82</v>
      </c>
      <c r="F15" s="20" t="s">
        <v>83</v>
      </c>
      <c r="G15" s="39"/>
      <c r="H15" s="39"/>
      <c r="I15" s="39"/>
      <c r="J15" s="39"/>
      <c r="K15" s="39"/>
      <c r="L15" s="39"/>
      <c r="M15" s="48"/>
      <c r="N15" s="51"/>
      <c r="O15" s="7"/>
      <c r="P15" s="7"/>
      <c r="Q15" s="7"/>
      <c r="R15" s="7"/>
      <c r="S15" s="7"/>
      <c r="T15" s="8"/>
      <c r="U15" s="23" t="s">
        <v>110</v>
      </c>
      <c r="V15" s="23" t="s">
        <v>139</v>
      </c>
      <c r="W15" s="11"/>
      <c r="X15" s="21"/>
    </row>
    <row r="16" spans="2:26">
      <c r="B16" s="52">
        <v>6</v>
      </c>
      <c r="C16" s="17" t="s">
        <v>94</v>
      </c>
      <c r="D16" s="23" t="s">
        <v>1</v>
      </c>
      <c r="E16" s="20" t="s">
        <v>82</v>
      </c>
      <c r="F16" s="20" t="s">
        <v>83</v>
      </c>
      <c r="G16" s="39"/>
      <c r="H16" s="39"/>
      <c r="I16" s="39"/>
      <c r="J16" s="39"/>
      <c r="K16" s="39"/>
      <c r="L16" s="39"/>
      <c r="M16" s="48"/>
      <c r="N16" s="51"/>
      <c r="O16" s="7"/>
      <c r="P16" s="7"/>
      <c r="Q16" s="7"/>
      <c r="R16" s="7"/>
      <c r="S16" s="7"/>
      <c r="T16" s="8"/>
      <c r="U16" s="23" t="s">
        <v>111</v>
      </c>
      <c r="V16" s="23" t="s">
        <v>139</v>
      </c>
      <c r="W16" s="11"/>
      <c r="X16" s="21"/>
    </row>
    <row r="17" spans="2:24">
      <c r="B17" s="52">
        <v>7</v>
      </c>
      <c r="C17" s="53" t="s">
        <v>166</v>
      </c>
      <c r="D17" s="23" t="s">
        <v>1</v>
      </c>
      <c r="E17" s="20"/>
      <c r="F17" s="20"/>
      <c r="G17" s="7"/>
      <c r="H17" s="7"/>
      <c r="I17" s="7"/>
      <c r="J17" s="7"/>
      <c r="K17" s="7"/>
      <c r="L17" s="7"/>
      <c r="M17" s="48"/>
      <c r="N17" s="51"/>
      <c r="O17" s="39"/>
      <c r="P17" s="7"/>
      <c r="Q17" s="7"/>
      <c r="R17" s="7"/>
      <c r="S17" s="7"/>
      <c r="T17" s="8"/>
      <c r="U17" s="23"/>
      <c r="V17" s="23"/>
      <c r="W17" s="11"/>
      <c r="X17" s="21"/>
    </row>
    <row r="18" spans="2:24">
      <c r="B18" s="52">
        <v>8</v>
      </c>
      <c r="C18" s="54" t="s">
        <v>167</v>
      </c>
      <c r="D18" s="23" t="s">
        <v>1</v>
      </c>
      <c r="E18" s="20"/>
      <c r="F18" s="20"/>
      <c r="G18" s="7"/>
      <c r="H18" s="7"/>
      <c r="I18" s="7"/>
      <c r="J18" s="7"/>
      <c r="K18" s="7"/>
      <c r="L18" s="7"/>
      <c r="M18" s="48"/>
      <c r="N18" s="51"/>
      <c r="O18" s="7"/>
      <c r="P18" s="39"/>
      <c r="Q18" s="39"/>
      <c r="R18" s="39"/>
      <c r="S18" s="39"/>
      <c r="T18" s="8"/>
      <c r="U18" s="23"/>
      <c r="V18" s="23"/>
      <c r="W18" s="11"/>
      <c r="X18" s="21"/>
    </row>
    <row r="19" spans="2:24">
      <c r="B19" s="52">
        <v>9</v>
      </c>
      <c r="C19" s="53" t="s">
        <v>168</v>
      </c>
      <c r="D19" s="23" t="s">
        <v>1</v>
      </c>
      <c r="E19" s="20"/>
      <c r="F19" s="20"/>
      <c r="G19" s="7"/>
      <c r="H19" s="7"/>
      <c r="I19" s="7"/>
      <c r="J19" s="7"/>
      <c r="K19" s="7"/>
      <c r="L19" s="7"/>
      <c r="M19" s="48"/>
      <c r="N19" s="51"/>
      <c r="O19" s="7"/>
      <c r="P19" s="39"/>
      <c r="Q19" s="39"/>
      <c r="R19" s="39"/>
      <c r="S19" s="39"/>
      <c r="T19" s="8"/>
      <c r="U19" s="23"/>
      <c r="V19" s="23"/>
      <c r="W19" s="11"/>
      <c r="X19" s="21"/>
    </row>
    <row r="20" spans="2:24">
      <c r="B20" s="52">
        <v>10</v>
      </c>
      <c r="C20" s="53" t="s">
        <v>169</v>
      </c>
      <c r="D20" s="23" t="s">
        <v>1</v>
      </c>
      <c r="E20" s="20"/>
      <c r="F20" s="20"/>
      <c r="G20" s="7"/>
      <c r="H20" s="7"/>
      <c r="I20" s="7"/>
      <c r="J20" s="7"/>
      <c r="K20" s="7"/>
      <c r="L20" s="7"/>
      <c r="M20" s="48"/>
      <c r="N20" s="51"/>
      <c r="O20" s="7"/>
      <c r="P20" s="39"/>
      <c r="Q20" s="39"/>
      <c r="R20" s="39"/>
      <c r="S20" s="39"/>
      <c r="T20" s="8"/>
      <c r="U20" s="23"/>
      <c r="V20" s="23"/>
      <c r="W20" s="11"/>
      <c r="X20" s="21"/>
    </row>
    <row r="21" spans="2:24">
      <c r="B21" s="5"/>
      <c r="C21" s="17"/>
      <c r="D21" s="23"/>
      <c r="E21" s="20"/>
      <c r="F21" s="20"/>
      <c r="G21" s="7"/>
      <c r="H21" s="7"/>
      <c r="I21" s="7"/>
      <c r="J21" s="7"/>
      <c r="K21" s="7"/>
      <c r="L21" s="45"/>
      <c r="M21" s="48"/>
      <c r="N21" s="48"/>
      <c r="O21" s="7"/>
      <c r="P21" s="7"/>
      <c r="Q21" s="7"/>
      <c r="R21" s="7"/>
      <c r="S21" s="7"/>
      <c r="T21" s="8"/>
      <c r="U21" s="23"/>
      <c r="V21" s="23"/>
      <c r="W21" s="11"/>
      <c r="X21" s="21"/>
    </row>
    <row r="22" spans="2:24">
      <c r="B22" s="67" t="s">
        <v>101</v>
      </c>
      <c r="C22" s="66"/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</row>
    <row r="23" spans="2:24">
      <c r="B23" s="5">
        <v>1</v>
      </c>
      <c r="C23" s="17" t="s">
        <v>142</v>
      </c>
      <c r="D23" s="23" t="s">
        <v>23</v>
      </c>
      <c r="E23" s="19" t="s">
        <v>55</v>
      </c>
      <c r="F23" s="19"/>
      <c r="G23" s="39" t="s">
        <v>161</v>
      </c>
      <c r="H23" s="27"/>
      <c r="I23" s="27"/>
      <c r="J23" s="27"/>
      <c r="K23" s="27"/>
      <c r="L23" s="45"/>
      <c r="M23" s="48"/>
      <c r="N23" s="48"/>
      <c r="O23" s="7"/>
      <c r="P23" s="7"/>
      <c r="Q23" s="7"/>
      <c r="R23" s="7"/>
      <c r="S23" s="45"/>
      <c r="T23" s="8"/>
      <c r="U23" s="23" t="s">
        <v>116</v>
      </c>
      <c r="V23" s="23"/>
      <c r="W23" s="28"/>
      <c r="X23" s="10"/>
    </row>
    <row r="24" spans="2:24">
      <c r="B24" s="5">
        <v>2</v>
      </c>
      <c r="C24" s="22" t="s">
        <v>184</v>
      </c>
      <c r="D24" s="23" t="s">
        <v>174</v>
      </c>
      <c r="E24" s="19" t="s">
        <v>59</v>
      </c>
      <c r="F24" s="19" t="s">
        <v>59</v>
      </c>
      <c r="G24" s="7"/>
      <c r="H24" s="7"/>
      <c r="I24" s="7"/>
      <c r="J24" s="7"/>
      <c r="K24" s="7"/>
      <c r="L24" s="7"/>
      <c r="M24" s="48"/>
      <c r="N24" s="48"/>
      <c r="O24" s="7"/>
      <c r="P24" s="7"/>
      <c r="Q24" s="7"/>
      <c r="R24" s="7"/>
      <c r="S24" s="39"/>
      <c r="T24" s="8"/>
      <c r="U24" s="23" t="s">
        <v>116</v>
      </c>
      <c r="V24" s="26"/>
      <c r="W24" s="9"/>
      <c r="X24" s="21"/>
    </row>
    <row r="25" spans="2:24">
      <c r="B25" s="5"/>
      <c r="C25" s="17"/>
      <c r="D25" s="23"/>
      <c r="E25" s="19"/>
      <c r="F25" s="19"/>
      <c r="G25" s="25"/>
      <c r="H25" s="27"/>
      <c r="I25" s="27"/>
      <c r="J25" s="27"/>
      <c r="K25" s="27"/>
      <c r="L25" s="45"/>
      <c r="M25" s="48"/>
      <c r="N25" s="48"/>
      <c r="O25" s="7"/>
      <c r="P25" s="7"/>
      <c r="Q25" s="7"/>
      <c r="R25" s="7"/>
      <c r="S25" s="45"/>
      <c r="T25" s="8"/>
      <c r="U25" s="23"/>
      <c r="V25" s="23"/>
      <c r="W25" s="28"/>
      <c r="X25" s="10"/>
    </row>
    <row r="26" spans="2:24">
      <c r="B26" s="66" t="s">
        <v>78</v>
      </c>
      <c r="C26" s="66"/>
      <c r="D26" s="66"/>
      <c r="E26" s="66"/>
      <c r="F26" s="66"/>
      <c r="G26" s="66"/>
      <c r="H26" s="66"/>
      <c r="I26" s="66"/>
      <c r="J26" s="66"/>
      <c r="K26" s="66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</row>
    <row r="27" spans="2:24">
      <c r="B27" s="5"/>
      <c r="C27" s="17"/>
      <c r="D27" s="23"/>
      <c r="E27" s="34"/>
      <c r="F27" s="19"/>
      <c r="G27" s="7"/>
      <c r="H27" s="7"/>
      <c r="I27" s="7"/>
      <c r="J27" s="7"/>
      <c r="K27" s="7"/>
      <c r="L27" s="45"/>
      <c r="M27" s="48"/>
      <c r="N27" s="48"/>
      <c r="O27" s="27"/>
      <c r="P27" s="27"/>
      <c r="Q27" s="27"/>
      <c r="R27" s="27"/>
      <c r="S27" s="45"/>
      <c r="T27" s="8"/>
      <c r="U27" s="23"/>
      <c r="V27" s="23"/>
      <c r="W27" s="28"/>
      <c r="X27" s="21"/>
    </row>
    <row r="28" spans="2:24">
      <c r="B28" s="5"/>
      <c r="C28" s="17"/>
      <c r="D28" s="23"/>
      <c r="E28" s="30"/>
      <c r="F28" s="30"/>
      <c r="G28" s="7"/>
      <c r="H28" s="25"/>
      <c r="I28" s="27"/>
      <c r="J28" s="27"/>
      <c r="K28" s="7"/>
      <c r="L28" s="45"/>
      <c r="M28" s="48"/>
      <c r="N28" s="48"/>
      <c r="O28" s="27"/>
      <c r="P28" s="27"/>
      <c r="Q28" s="27"/>
      <c r="R28" s="27"/>
      <c r="S28" s="45"/>
      <c r="T28" s="8"/>
      <c r="U28" s="23"/>
      <c r="V28" s="23"/>
      <c r="W28" s="28"/>
      <c r="X28" s="21"/>
    </row>
    <row r="29" spans="2:24">
      <c r="B29" s="5"/>
      <c r="C29" s="17"/>
      <c r="D29" s="23"/>
      <c r="E29" s="30"/>
      <c r="F29" s="30"/>
      <c r="G29" s="7"/>
      <c r="H29" s="25"/>
      <c r="I29" s="27"/>
      <c r="J29" s="27"/>
      <c r="K29" s="7"/>
      <c r="L29" s="45"/>
      <c r="M29" s="48"/>
      <c r="N29" s="48"/>
      <c r="O29" s="27"/>
      <c r="P29" s="27"/>
      <c r="Q29" s="27"/>
      <c r="R29" s="27"/>
      <c r="S29" s="45"/>
      <c r="T29" s="8"/>
      <c r="U29" s="23"/>
      <c r="V29" s="23"/>
      <c r="W29" s="28"/>
      <c r="X29" s="21"/>
    </row>
    <row r="30" spans="2:24">
      <c r="B30" s="67" t="s">
        <v>79</v>
      </c>
      <c r="C30" s="66"/>
      <c r="D30" s="66"/>
      <c r="E30" s="66"/>
      <c r="F30" s="66"/>
      <c r="G30" s="66"/>
      <c r="H30" s="66"/>
      <c r="I30" s="66"/>
      <c r="J30" s="66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</row>
    <row r="31" spans="2:24">
      <c r="B31" s="5">
        <v>1</v>
      </c>
      <c r="C31" s="22" t="s">
        <v>68</v>
      </c>
      <c r="D31" s="23" t="s">
        <v>1</v>
      </c>
      <c r="E31" s="34" t="s">
        <v>52</v>
      </c>
      <c r="F31" s="19" t="s">
        <v>48</v>
      </c>
      <c r="G31" s="25"/>
      <c r="H31" s="25"/>
      <c r="I31" s="39" t="s">
        <v>165</v>
      </c>
      <c r="J31" s="39" t="s">
        <v>186</v>
      </c>
      <c r="K31" s="52"/>
      <c r="L31" s="52"/>
      <c r="M31" s="48"/>
      <c r="N31" s="50"/>
      <c r="O31" s="45"/>
      <c r="P31" s="45"/>
      <c r="Q31" s="45"/>
      <c r="R31" s="45"/>
      <c r="S31" s="45"/>
      <c r="T31" s="8"/>
      <c r="U31" s="23" t="s">
        <v>118</v>
      </c>
      <c r="V31" s="23"/>
      <c r="W31" s="45"/>
      <c r="X31" s="23" t="s">
        <v>129</v>
      </c>
    </row>
    <row r="32" spans="2:24">
      <c r="B32" s="5">
        <v>2</v>
      </c>
      <c r="C32" s="22" t="s">
        <v>69</v>
      </c>
      <c r="D32" s="23" t="s">
        <v>1</v>
      </c>
      <c r="E32" s="34" t="s">
        <v>52</v>
      </c>
      <c r="F32" s="19" t="s">
        <v>48</v>
      </c>
      <c r="G32" s="25"/>
      <c r="H32" s="25"/>
      <c r="I32" s="29"/>
      <c r="J32" s="39" t="s">
        <v>165</v>
      </c>
      <c r="K32" s="29"/>
      <c r="L32" s="39"/>
      <c r="M32" s="48"/>
      <c r="N32" s="50"/>
      <c r="O32" s="45"/>
      <c r="P32" s="45"/>
      <c r="Q32" s="45"/>
      <c r="R32" s="45"/>
      <c r="S32" s="45"/>
      <c r="T32" s="8"/>
      <c r="U32" s="23" t="s">
        <v>118</v>
      </c>
      <c r="V32" s="23"/>
      <c r="W32" s="28"/>
      <c r="X32" s="23" t="s">
        <v>129</v>
      </c>
    </row>
    <row r="33" spans="2:24">
      <c r="B33" s="5">
        <v>3</v>
      </c>
      <c r="C33" s="22" t="s">
        <v>96</v>
      </c>
      <c r="D33" s="23" t="s">
        <v>1</v>
      </c>
      <c r="E33" s="34" t="s">
        <v>53</v>
      </c>
      <c r="F33" s="19" t="s">
        <v>49</v>
      </c>
      <c r="G33" s="25"/>
      <c r="H33" s="25"/>
      <c r="I33" s="39" t="s">
        <v>164</v>
      </c>
      <c r="J33" s="52"/>
      <c r="K33" s="52"/>
      <c r="L33" s="52"/>
      <c r="M33" s="48"/>
      <c r="N33" s="50"/>
      <c r="O33" s="45"/>
      <c r="P33" s="45"/>
      <c r="Q33" s="45"/>
      <c r="R33" s="45"/>
      <c r="S33" s="45"/>
      <c r="T33" s="8"/>
      <c r="U33" s="23" t="s">
        <v>118</v>
      </c>
      <c r="V33" s="23"/>
      <c r="W33" s="28"/>
      <c r="X33" s="23" t="s">
        <v>129</v>
      </c>
    </row>
    <row r="34" spans="2:24">
      <c r="B34" s="5">
        <v>4</v>
      </c>
      <c r="C34" s="22" t="s">
        <v>98</v>
      </c>
      <c r="D34" s="23" t="s">
        <v>1</v>
      </c>
      <c r="E34" s="34"/>
      <c r="F34" s="19" t="s">
        <v>49</v>
      </c>
      <c r="G34" s="25"/>
      <c r="H34" s="25"/>
      <c r="I34" s="45"/>
      <c r="J34" s="39" t="s">
        <v>185</v>
      </c>
      <c r="K34" s="45"/>
      <c r="L34" s="45"/>
      <c r="M34" s="48"/>
      <c r="N34" s="50"/>
      <c r="O34" s="45"/>
      <c r="P34" s="45"/>
      <c r="Q34" s="45"/>
      <c r="R34" s="45"/>
      <c r="S34" s="45"/>
      <c r="T34" s="8"/>
      <c r="U34" s="23" t="s">
        <v>118</v>
      </c>
      <c r="V34" s="23"/>
      <c r="W34" s="28"/>
      <c r="X34" s="23" t="s">
        <v>129</v>
      </c>
    </row>
    <row r="35" spans="2:24">
      <c r="B35" s="5">
        <v>5</v>
      </c>
      <c r="C35" s="22" t="s">
        <v>100</v>
      </c>
      <c r="D35" s="23" t="s">
        <v>1</v>
      </c>
      <c r="E35" s="29"/>
      <c r="F35" s="19" t="s">
        <v>99</v>
      </c>
      <c r="G35" s="25"/>
      <c r="H35" s="25"/>
      <c r="I35" s="45"/>
      <c r="J35" s="45"/>
      <c r="K35" s="39"/>
      <c r="L35" s="45"/>
      <c r="M35" s="48"/>
      <c r="N35" s="50"/>
      <c r="O35" s="45"/>
      <c r="P35" s="45"/>
      <c r="Q35" s="45"/>
      <c r="R35" s="45"/>
      <c r="S35" s="45"/>
      <c r="T35" s="8"/>
      <c r="U35" s="23" t="s">
        <v>118</v>
      </c>
      <c r="V35" s="23"/>
      <c r="W35" s="28"/>
      <c r="X35" s="23" t="s">
        <v>129</v>
      </c>
    </row>
    <row r="36" spans="2:24">
      <c r="B36" s="5"/>
      <c r="C36" s="22"/>
      <c r="D36" s="23"/>
      <c r="E36" s="29"/>
      <c r="F36" s="19"/>
      <c r="G36" s="25"/>
      <c r="H36" s="25"/>
      <c r="I36" s="45"/>
      <c r="J36" s="45"/>
      <c r="K36" s="45"/>
      <c r="L36" s="45"/>
      <c r="M36" s="48"/>
      <c r="N36" s="50"/>
      <c r="O36" s="45"/>
      <c r="P36" s="45"/>
      <c r="Q36" s="45"/>
      <c r="R36" s="45"/>
      <c r="S36" s="45"/>
      <c r="T36" s="8"/>
      <c r="U36" s="23" t="s">
        <v>118</v>
      </c>
      <c r="V36" s="23"/>
      <c r="W36" s="28"/>
      <c r="X36" s="23" t="s">
        <v>129</v>
      </c>
    </row>
    <row r="37" spans="2:24">
      <c r="B37" s="67" t="s">
        <v>80</v>
      </c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</row>
    <row r="38" spans="2:24">
      <c r="B38" s="5">
        <v>1</v>
      </c>
      <c r="C38" s="22" t="s">
        <v>61</v>
      </c>
      <c r="D38" s="23" t="s">
        <v>1</v>
      </c>
      <c r="E38" s="19" t="s">
        <v>59</v>
      </c>
      <c r="F38" s="19" t="s">
        <v>59</v>
      </c>
      <c r="G38" s="39"/>
      <c r="H38" s="39"/>
      <c r="I38" s="39"/>
      <c r="J38" s="39"/>
      <c r="K38" s="39"/>
      <c r="L38" s="39"/>
      <c r="M38" s="48"/>
      <c r="N38" s="51"/>
      <c r="O38" s="39"/>
      <c r="P38" s="39"/>
      <c r="Q38" s="39"/>
      <c r="R38" s="39"/>
      <c r="S38" s="39"/>
      <c r="T38" s="8"/>
      <c r="U38" s="23" t="s">
        <v>170</v>
      </c>
      <c r="V38" s="23"/>
      <c r="W38" s="28"/>
      <c r="X38" s="10"/>
    </row>
    <row r="39" spans="2:24">
      <c r="B39" s="5">
        <v>2</v>
      </c>
      <c r="C39" s="22" t="s">
        <v>171</v>
      </c>
      <c r="D39" s="23" t="s">
        <v>16</v>
      </c>
      <c r="E39" s="19" t="s">
        <v>59</v>
      </c>
      <c r="F39" s="19" t="s">
        <v>59</v>
      </c>
      <c r="G39" s="39"/>
      <c r="H39" s="39"/>
      <c r="I39" s="39"/>
      <c r="J39" s="39"/>
      <c r="K39" s="39"/>
      <c r="L39" s="39"/>
      <c r="M39" s="48"/>
      <c r="N39" s="51"/>
      <c r="O39" s="39"/>
      <c r="P39" s="39"/>
      <c r="Q39" s="39"/>
      <c r="R39" s="39"/>
      <c r="S39" s="39"/>
      <c r="T39" s="8"/>
      <c r="U39" s="23" t="s">
        <v>172</v>
      </c>
      <c r="V39" s="23"/>
      <c r="W39" s="28"/>
      <c r="X39" s="21" t="s">
        <v>130</v>
      </c>
    </row>
    <row r="40" spans="2:24">
      <c r="B40" s="5">
        <v>3</v>
      </c>
      <c r="C40" s="17" t="s">
        <v>156</v>
      </c>
      <c r="D40" s="6" t="s">
        <v>1</v>
      </c>
      <c r="E40" s="19" t="s">
        <v>160</v>
      </c>
      <c r="F40" s="19" t="s">
        <v>159</v>
      </c>
      <c r="G40" s="39" t="s">
        <v>136</v>
      </c>
      <c r="H40" s="7"/>
      <c r="I40" s="7"/>
      <c r="J40" s="7"/>
      <c r="K40" s="7"/>
      <c r="L40" s="52"/>
      <c r="M40" s="48"/>
      <c r="N40" s="48"/>
      <c r="O40" s="7"/>
      <c r="P40" s="7"/>
      <c r="Q40" s="7"/>
      <c r="R40" s="7"/>
      <c r="S40" s="52"/>
      <c r="T40" s="8"/>
      <c r="U40" s="26"/>
      <c r="V40" s="26"/>
      <c r="W40" s="9"/>
      <c r="X40" s="21" t="s">
        <v>130</v>
      </c>
    </row>
    <row r="41" spans="2:24">
      <c r="B41" s="5">
        <v>4</v>
      </c>
      <c r="C41" s="17" t="s">
        <v>157</v>
      </c>
      <c r="D41" s="6" t="s">
        <v>1</v>
      </c>
      <c r="E41" s="19" t="s">
        <v>152</v>
      </c>
      <c r="F41" s="19"/>
      <c r="G41" s="39" t="s">
        <v>136</v>
      </c>
      <c r="H41" s="7"/>
      <c r="I41" s="7"/>
      <c r="J41" s="7"/>
      <c r="K41" s="7"/>
      <c r="L41" s="52"/>
      <c r="M41" s="48"/>
      <c r="N41" s="48"/>
      <c r="O41" s="7"/>
      <c r="P41" s="7"/>
      <c r="Q41" s="7"/>
      <c r="R41" s="7"/>
      <c r="S41" s="52"/>
      <c r="T41" s="8"/>
      <c r="U41" s="26"/>
      <c r="V41" s="26"/>
      <c r="W41" s="9"/>
      <c r="X41" s="21" t="s">
        <v>130</v>
      </c>
    </row>
    <row r="42" spans="2:24">
      <c r="B42" s="5">
        <v>5</v>
      </c>
      <c r="C42" s="22" t="s">
        <v>163</v>
      </c>
      <c r="D42" s="23" t="s">
        <v>16</v>
      </c>
      <c r="E42" s="19" t="s">
        <v>59</v>
      </c>
      <c r="F42" s="19" t="s">
        <v>59</v>
      </c>
      <c r="G42" s="7"/>
      <c r="H42" s="7"/>
      <c r="I42" s="7"/>
      <c r="J42" s="7"/>
      <c r="K42" s="7"/>
      <c r="L42" s="52"/>
      <c r="M42" s="48"/>
      <c r="N42" s="48"/>
      <c r="O42" s="7"/>
      <c r="P42" s="7"/>
      <c r="Q42" s="39"/>
      <c r="R42" s="39"/>
      <c r="S42" s="39"/>
      <c r="T42" s="8"/>
      <c r="U42" s="26"/>
      <c r="V42" s="26"/>
      <c r="W42" s="9"/>
      <c r="X42" s="21" t="s">
        <v>130</v>
      </c>
    </row>
    <row r="43" spans="2:24" ht="24">
      <c r="B43" s="5">
        <v>6</v>
      </c>
      <c r="C43" s="22" t="s">
        <v>173</v>
      </c>
      <c r="D43" s="23" t="s">
        <v>174</v>
      </c>
      <c r="E43" s="19" t="s">
        <v>175</v>
      </c>
      <c r="F43" s="19" t="s">
        <v>59</v>
      </c>
      <c r="G43" s="7"/>
      <c r="H43" s="7"/>
      <c r="I43" s="7"/>
      <c r="J43" s="39" t="s">
        <v>176</v>
      </c>
      <c r="K43" s="7"/>
      <c r="L43" s="7"/>
      <c r="M43" s="48"/>
      <c r="N43" s="48"/>
      <c r="O43" s="7"/>
      <c r="P43" s="7"/>
      <c r="Q43" s="7"/>
      <c r="R43" s="7"/>
      <c r="S43" s="7"/>
      <c r="T43" s="8"/>
      <c r="U43" s="26"/>
      <c r="V43" s="26"/>
      <c r="W43" s="9"/>
      <c r="X43" s="21" t="s">
        <v>130</v>
      </c>
    </row>
    <row r="44" spans="2:24">
      <c r="B44" s="5">
        <v>7</v>
      </c>
      <c r="C44" s="22" t="s">
        <v>177</v>
      </c>
      <c r="D44" s="23" t="s">
        <v>174</v>
      </c>
      <c r="E44" s="19" t="s">
        <v>59</v>
      </c>
      <c r="F44" s="19" t="s">
        <v>59</v>
      </c>
      <c r="G44" s="7"/>
      <c r="H44" s="7"/>
      <c r="I44" s="7"/>
      <c r="J44" s="7"/>
      <c r="K44" s="7"/>
      <c r="L44" s="7"/>
      <c r="M44" s="48"/>
      <c r="N44" s="48"/>
      <c r="O44" s="7"/>
      <c r="P44" s="7"/>
      <c r="Q44" s="7"/>
      <c r="R44" s="7"/>
      <c r="S44" s="39"/>
      <c r="T44" s="8"/>
      <c r="U44" s="26"/>
      <c r="V44" s="26"/>
      <c r="W44" s="9"/>
      <c r="X44" s="21" t="s">
        <v>183</v>
      </c>
    </row>
    <row r="45" spans="2:24">
      <c r="B45" s="5">
        <v>8</v>
      </c>
      <c r="C45" s="63" t="s">
        <v>178</v>
      </c>
      <c r="D45" s="23" t="s">
        <v>174</v>
      </c>
      <c r="E45" s="19" t="s">
        <v>59</v>
      </c>
      <c r="F45" s="19" t="s">
        <v>59</v>
      </c>
      <c r="G45" s="7"/>
      <c r="H45" s="7"/>
      <c r="I45" s="7"/>
      <c r="J45" s="7"/>
      <c r="K45" s="7"/>
      <c r="L45" s="7"/>
      <c r="M45" s="48"/>
      <c r="N45" s="48"/>
      <c r="O45" s="7"/>
      <c r="P45" s="7"/>
      <c r="Q45" s="7"/>
      <c r="R45" s="7"/>
      <c r="S45" s="39"/>
      <c r="T45" s="8"/>
      <c r="U45" s="26"/>
      <c r="V45" s="26"/>
      <c r="W45" s="9"/>
      <c r="X45" s="21" t="s">
        <v>183</v>
      </c>
    </row>
    <row r="46" spans="2:24">
      <c r="B46" s="5">
        <v>9</v>
      </c>
      <c r="C46" s="63" t="s">
        <v>179</v>
      </c>
      <c r="D46" s="23" t="s">
        <v>174</v>
      </c>
      <c r="E46" s="19" t="s">
        <v>59</v>
      </c>
      <c r="F46" s="19" t="s">
        <v>59</v>
      </c>
      <c r="G46" s="7"/>
      <c r="H46" s="7"/>
      <c r="I46" s="7"/>
      <c r="J46" s="7"/>
      <c r="K46" s="7"/>
      <c r="L46" s="7"/>
      <c r="M46" s="48"/>
      <c r="N46" s="48"/>
      <c r="O46" s="7"/>
      <c r="P46" s="7"/>
      <c r="Q46" s="7"/>
      <c r="R46" s="7"/>
      <c r="S46" s="39"/>
      <c r="T46" s="8"/>
      <c r="U46" s="26"/>
      <c r="V46" s="26"/>
      <c r="W46" s="9"/>
      <c r="X46" s="21" t="s">
        <v>183</v>
      </c>
    </row>
    <row r="47" spans="2:24">
      <c r="B47" s="5">
        <v>10</v>
      </c>
      <c r="C47" s="63" t="s">
        <v>180</v>
      </c>
      <c r="D47" s="23" t="s">
        <v>174</v>
      </c>
      <c r="E47" s="19" t="s">
        <v>59</v>
      </c>
      <c r="F47" s="19" t="s">
        <v>59</v>
      </c>
      <c r="G47" s="7"/>
      <c r="H47" s="7"/>
      <c r="I47" s="7"/>
      <c r="J47" s="7"/>
      <c r="K47" s="7"/>
      <c r="L47" s="7"/>
      <c r="M47" s="48"/>
      <c r="N47" s="48"/>
      <c r="O47" s="7"/>
      <c r="P47" s="7"/>
      <c r="Q47" s="7"/>
      <c r="R47" s="7"/>
      <c r="S47" s="39"/>
      <c r="T47" s="8"/>
      <c r="U47" s="26"/>
      <c r="V47" s="26"/>
      <c r="W47" s="9"/>
      <c r="X47" s="21" t="s">
        <v>183</v>
      </c>
    </row>
    <row r="48" spans="2:24">
      <c r="B48" s="5">
        <v>11</v>
      </c>
      <c r="C48" s="63" t="s">
        <v>181</v>
      </c>
      <c r="D48" s="23" t="s">
        <v>174</v>
      </c>
      <c r="E48" s="19" t="s">
        <v>59</v>
      </c>
      <c r="F48" s="19" t="s">
        <v>59</v>
      </c>
      <c r="G48" s="7"/>
      <c r="H48" s="7"/>
      <c r="I48" s="7"/>
      <c r="J48" s="7"/>
      <c r="K48" s="7"/>
      <c r="L48" s="7"/>
      <c r="M48" s="48"/>
      <c r="N48" s="48"/>
      <c r="O48" s="7"/>
      <c r="P48" s="7"/>
      <c r="Q48" s="7"/>
      <c r="R48" s="7"/>
      <c r="S48" s="39"/>
      <c r="T48" s="8"/>
      <c r="U48" s="26"/>
      <c r="V48" s="26"/>
      <c r="W48" s="9"/>
      <c r="X48" s="21" t="s">
        <v>183</v>
      </c>
    </row>
    <row r="49" spans="1:24">
      <c r="B49" s="64">
        <v>12</v>
      </c>
      <c r="C49" s="63" t="s">
        <v>182</v>
      </c>
      <c r="D49" s="23" t="s">
        <v>174</v>
      </c>
      <c r="E49" s="19" t="s">
        <v>59</v>
      </c>
      <c r="F49" s="19" t="s">
        <v>59</v>
      </c>
      <c r="G49" s="7"/>
      <c r="H49" s="7"/>
      <c r="I49" s="7"/>
      <c r="J49" s="7"/>
      <c r="K49" s="7"/>
      <c r="L49" s="7"/>
      <c r="M49" s="48"/>
      <c r="N49" s="48"/>
      <c r="O49" s="7"/>
      <c r="P49" s="7"/>
      <c r="Q49" s="7"/>
      <c r="R49" s="7"/>
      <c r="S49" s="39"/>
      <c r="T49" s="8"/>
      <c r="U49" s="26"/>
      <c r="V49" s="26"/>
      <c r="W49" s="9"/>
      <c r="X49" s="21" t="s">
        <v>183</v>
      </c>
    </row>
    <row r="50" spans="1:24">
      <c r="A50" s="64"/>
      <c r="B50" s="64">
        <v>13</v>
      </c>
      <c r="C50" s="22"/>
      <c r="D50" s="23"/>
      <c r="E50" s="19"/>
      <c r="F50" s="19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26"/>
      <c r="W50" s="9"/>
      <c r="X50" s="21"/>
    </row>
    <row r="51" spans="1:24">
      <c r="B51" s="55"/>
      <c r="C51" s="56"/>
      <c r="D51" s="57"/>
      <c r="E51" s="58"/>
      <c r="F51" s="58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60"/>
      <c r="W51" s="61"/>
      <c r="X51" s="62"/>
    </row>
    <row r="52" spans="1:24">
      <c r="B52" s="55"/>
      <c r="C52" s="56"/>
      <c r="D52" s="57"/>
      <c r="E52" s="58"/>
      <c r="F52" s="58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60"/>
      <c r="W52" s="61"/>
      <c r="X52" s="62"/>
    </row>
    <row r="54" spans="1:24">
      <c r="B54" s="40"/>
      <c r="C54" s="18" t="s">
        <v>121</v>
      </c>
    </row>
    <row r="55" spans="1:24">
      <c r="B55" s="43"/>
      <c r="C55" s="18" t="s">
        <v>122</v>
      </c>
    </row>
    <row r="56" spans="1:24">
      <c r="B56" s="41"/>
      <c r="C56" s="18" t="s">
        <v>123</v>
      </c>
    </row>
    <row r="57" spans="1:24">
      <c r="B57" s="42"/>
      <c r="C57" s="18" t="s">
        <v>124</v>
      </c>
    </row>
    <row r="59" spans="1:24">
      <c r="C59" s="1" t="s">
        <v>147</v>
      </c>
    </row>
  </sheetData>
  <mergeCells count="16">
    <mergeCell ref="B2:T2"/>
    <mergeCell ref="B3:B4"/>
    <mergeCell ref="C3:C4"/>
    <mergeCell ref="D3:D4"/>
    <mergeCell ref="E3:E4"/>
    <mergeCell ref="F3:F4"/>
    <mergeCell ref="B22:X22"/>
    <mergeCell ref="B26:X26"/>
    <mergeCell ref="B30:X30"/>
    <mergeCell ref="B37:X37"/>
    <mergeCell ref="U3:U4"/>
    <mergeCell ref="V3:V4"/>
    <mergeCell ref="W3:W4"/>
    <mergeCell ref="X3:X4"/>
    <mergeCell ref="B5:X5"/>
    <mergeCell ref="B10:X10"/>
  </mergeCells>
  <phoneticPr fontId="1" type="noConversion"/>
  <conditionalFormatting sqref="G1:T1 G31:H32 J31:T31 L32:T32 G33:T37 G53:T1048576 G51:U52 G3:T23 G25:T30">
    <cfRule type="containsText" dxfId="35" priority="37" operator="containsText" text="C">
      <formula>NOT(ISERROR(SEARCH("C",G1)))</formula>
    </cfRule>
    <cfRule type="containsText" dxfId="34" priority="38" operator="containsText" text="D">
      <formula>NOT(ISERROR(SEARCH("D",G1)))</formula>
    </cfRule>
    <cfRule type="containsText" dxfId="33" priority="39" operator="containsText" text="F">
      <formula>NOT(ISERROR(SEARCH("F",G1)))</formula>
    </cfRule>
  </conditionalFormatting>
  <conditionalFormatting sqref="I31">
    <cfRule type="containsText" dxfId="32" priority="34" operator="containsText" text="C">
      <formula>NOT(ISERROR(SEARCH("C",I31)))</formula>
    </cfRule>
    <cfRule type="containsText" dxfId="31" priority="35" operator="containsText" text="D">
      <formula>NOT(ISERROR(SEARCH("D",I31)))</formula>
    </cfRule>
    <cfRule type="containsText" dxfId="30" priority="36" operator="containsText" text="F">
      <formula>NOT(ISERROR(SEARCH("F",I31)))</formula>
    </cfRule>
  </conditionalFormatting>
  <conditionalFormatting sqref="J32">
    <cfRule type="containsText" dxfId="29" priority="31" operator="containsText" text="C">
      <formula>NOT(ISERROR(SEARCH("C",J32)))</formula>
    </cfRule>
    <cfRule type="containsText" dxfId="28" priority="32" operator="containsText" text="D">
      <formula>NOT(ISERROR(SEARCH("D",J32)))</formula>
    </cfRule>
    <cfRule type="containsText" dxfId="27" priority="33" operator="containsText" text="F">
      <formula>NOT(ISERROR(SEARCH("F",J32)))</formula>
    </cfRule>
  </conditionalFormatting>
  <conditionalFormatting sqref="G38:T44 G45:R45 T45">
    <cfRule type="containsText" dxfId="26" priority="28" operator="containsText" text="C">
      <formula>NOT(ISERROR(SEARCH("C",G38)))</formula>
    </cfRule>
    <cfRule type="containsText" dxfId="25" priority="29" operator="containsText" text="D">
      <formula>NOT(ISERROR(SEARCH("D",G38)))</formula>
    </cfRule>
    <cfRule type="containsText" dxfId="24" priority="30" operator="containsText" text="F">
      <formula>NOT(ISERROR(SEARCH("F",G38)))</formula>
    </cfRule>
  </conditionalFormatting>
  <conditionalFormatting sqref="G46:R46 T46">
    <cfRule type="containsText" dxfId="23" priority="25" operator="containsText" text="C">
      <formula>NOT(ISERROR(SEARCH("C",G46)))</formula>
    </cfRule>
    <cfRule type="containsText" dxfId="22" priority="26" operator="containsText" text="D">
      <formula>NOT(ISERROR(SEARCH("D",G46)))</formula>
    </cfRule>
    <cfRule type="containsText" dxfId="21" priority="27" operator="containsText" text="F">
      <formula>NOT(ISERROR(SEARCH("F",G46)))</formula>
    </cfRule>
  </conditionalFormatting>
  <conditionalFormatting sqref="G47:R47 T47">
    <cfRule type="containsText" dxfId="20" priority="22" operator="containsText" text="C">
      <formula>NOT(ISERROR(SEARCH("C",G47)))</formula>
    </cfRule>
    <cfRule type="containsText" dxfId="19" priority="23" operator="containsText" text="D">
      <formula>NOT(ISERROR(SEARCH("D",G47)))</formula>
    </cfRule>
    <cfRule type="containsText" dxfId="18" priority="24" operator="containsText" text="F">
      <formula>NOT(ISERROR(SEARCH("F",G47)))</formula>
    </cfRule>
  </conditionalFormatting>
  <conditionalFormatting sqref="G48:R48 T48">
    <cfRule type="containsText" dxfId="17" priority="19" operator="containsText" text="C">
      <formula>NOT(ISERROR(SEARCH("C",G48)))</formula>
    </cfRule>
    <cfRule type="containsText" dxfId="16" priority="20" operator="containsText" text="D">
      <formula>NOT(ISERROR(SEARCH("D",G48)))</formula>
    </cfRule>
    <cfRule type="containsText" dxfId="15" priority="21" operator="containsText" text="F">
      <formula>NOT(ISERROR(SEARCH("F",G48)))</formula>
    </cfRule>
  </conditionalFormatting>
  <conditionalFormatting sqref="G49:R49 T49">
    <cfRule type="containsText" dxfId="14" priority="16" operator="containsText" text="C">
      <formula>NOT(ISERROR(SEARCH("C",G49)))</formula>
    </cfRule>
    <cfRule type="containsText" dxfId="13" priority="17" operator="containsText" text="D">
      <formula>NOT(ISERROR(SEARCH("D",G49)))</formula>
    </cfRule>
    <cfRule type="containsText" dxfId="12" priority="18" operator="containsText" text="F">
      <formula>NOT(ISERROR(SEARCH("F",G49)))</formula>
    </cfRule>
  </conditionalFormatting>
  <conditionalFormatting sqref="S45:S49">
    <cfRule type="containsText" dxfId="11" priority="13" operator="containsText" text="C">
      <formula>NOT(ISERROR(SEARCH("C",S45)))</formula>
    </cfRule>
    <cfRule type="containsText" dxfId="10" priority="14" operator="containsText" text="D">
      <formula>NOT(ISERROR(SEARCH("D",S45)))</formula>
    </cfRule>
    <cfRule type="containsText" dxfId="9" priority="15" operator="containsText" text="F">
      <formula>NOT(ISERROR(SEARCH("F",S45)))</formula>
    </cfRule>
  </conditionalFormatting>
  <conditionalFormatting sqref="G50:U50">
    <cfRule type="containsText" dxfId="8" priority="10" operator="containsText" text="C">
      <formula>NOT(ISERROR(SEARCH("C",G50)))</formula>
    </cfRule>
    <cfRule type="containsText" dxfId="7" priority="11" operator="containsText" text="D">
      <formula>NOT(ISERROR(SEARCH("D",G50)))</formula>
    </cfRule>
    <cfRule type="containsText" dxfId="6" priority="12" operator="containsText" text="F">
      <formula>NOT(ISERROR(SEARCH("F",G50)))</formula>
    </cfRule>
  </conditionalFormatting>
  <conditionalFormatting sqref="S24">
    <cfRule type="containsText" dxfId="5" priority="4" operator="containsText" text="C">
      <formula>NOT(ISERROR(SEARCH("C",S24)))</formula>
    </cfRule>
    <cfRule type="containsText" dxfId="4" priority="5" operator="containsText" text="D">
      <formula>NOT(ISERROR(SEARCH("D",S24)))</formula>
    </cfRule>
    <cfRule type="containsText" dxfId="3" priority="6" operator="containsText" text="F">
      <formula>NOT(ISERROR(SEARCH("F",S24)))</formula>
    </cfRule>
  </conditionalFormatting>
  <conditionalFormatting sqref="G24:R24 T24">
    <cfRule type="containsText" dxfId="2" priority="1" operator="containsText" text="C">
      <formula>NOT(ISERROR(SEARCH("C",G24)))</formula>
    </cfRule>
    <cfRule type="containsText" dxfId="1" priority="2" operator="containsText" text="D">
      <formula>NOT(ISERROR(SEARCH("D",G24)))</formula>
    </cfRule>
    <cfRule type="containsText" dxfId="0" priority="3" operator="containsText" text="F">
      <formula>NOT(ISERROR(SEARCH("F",G24)))</formula>
    </cfRule>
  </conditionalFormatting>
  <dataValidations count="4">
    <dataValidation type="list" allowBlank="1" showInputMessage="1" showErrorMessage="1" sqref="D27 D31:D36 D51:D52 D6:D9 D11:D21 D38:D42 D23">
      <formula1>PRIORITY</formula1>
    </dataValidation>
    <dataValidation type="date" allowBlank="1" showInputMessage="1" showErrorMessage="1" error="该死，要输日期" sqref="B54:B55 G27:G29 N21 O27:R29 J27:K29 N13:O13 J25:K25 G13:H13 G17:L20 Q13 H27:I27 N25:R25 G21:K21 P15:S17 P21:S21 H25 O18:O21 O15:O16 G42 O40:R41 N40:N42 G51:U52 H40:K42 O42:P42 N23:R23 H23:K23">
      <formula1>38718</formula1>
      <formula2>401769</formula2>
    </dataValidation>
    <dataValidation type="list" allowBlank="1" showInputMessage="1" showErrorMessage="1" sqref="W32:W36 W27:W29 W38:W42 U40:V42 V51:W52 W23 W25">
      <formula1>STATUS_CODE</formula1>
    </dataValidation>
    <dataValidation type="list" allowBlank="1" sqref="F27 E28:F29 F31:F36 E40:F41 E23:F23 E25:F25">
      <formula1>RESOURCE_CODE</formula1>
    </dataValidation>
  </dataValidation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5</vt:i4>
      </vt:variant>
    </vt:vector>
  </HeadingPairs>
  <TitlesOfParts>
    <vt:vector size="8" baseType="lpstr">
      <vt:lpstr>Lookups</vt:lpstr>
      <vt:lpstr>20160418-20160501</vt:lpstr>
      <vt:lpstr>20160425-20160507</vt:lpstr>
      <vt:lpstr>PRIORITY</vt:lpstr>
      <vt:lpstr>RESOURCE_CODE</vt:lpstr>
      <vt:lpstr>STATUS_CODE</vt:lpstr>
      <vt:lpstr>STATUS_VALUE</vt:lpstr>
      <vt:lpstr>Step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lizhao</dc:creator>
  <cp:lastModifiedBy>微软用户</cp:lastModifiedBy>
  <dcterms:created xsi:type="dcterms:W3CDTF">1996-12-17T01:32:42Z</dcterms:created>
  <dcterms:modified xsi:type="dcterms:W3CDTF">2016-04-29T00:15:23Z</dcterms:modified>
</cp:coreProperties>
</file>