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cademia\درس مهندسی سیستم های فرایندی پیشرفته\HW\Final_Projec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<sst xmlns="http://schemas.openxmlformats.org/spreadsheetml/2006/main" count="373" uniqueCount="289">
  <si>
    <t>Tc(℃)</t>
  </si>
  <si>
    <t>Pc(bar)</t>
  </si>
  <si>
    <t>Tb @ 1bar</t>
  </si>
  <si>
    <t>Tf@1bar</t>
  </si>
  <si>
    <t>1,3-butadiene</t>
  </si>
  <si>
    <t>1,4-pentadiene</t>
  </si>
  <si>
    <t>1-Butene</t>
  </si>
  <si>
    <t>2,2-dimethylbutane</t>
  </si>
  <si>
    <t>4-methyl-2-pentene</t>
  </si>
  <si>
    <t>Acetone</t>
  </si>
  <si>
    <t>Ammonia</t>
  </si>
  <si>
    <t>Benzene</t>
  </si>
  <si>
    <t>C4F10</t>
  </si>
  <si>
    <t>Chloroethane</t>
  </si>
  <si>
    <t>Chloromethane</t>
  </si>
  <si>
    <t>CO2</t>
  </si>
  <si>
    <t>Cyclohexane</t>
  </si>
  <si>
    <t>Cyclopentane</t>
  </si>
  <si>
    <t>D4</t>
  </si>
  <si>
    <t>D5</t>
  </si>
  <si>
    <t>D6</t>
  </si>
  <si>
    <t>Dichloromethane</t>
  </si>
  <si>
    <t>Ethane</t>
  </si>
  <si>
    <t>Ethanol</t>
  </si>
  <si>
    <t>Ethylbenzene</t>
  </si>
  <si>
    <t>FC72</t>
  </si>
  <si>
    <t>HC270</t>
  </si>
  <si>
    <t>Isobutane</t>
  </si>
  <si>
    <t>Isobutene</t>
  </si>
  <si>
    <t>Isohexane</t>
  </si>
  <si>
    <t>Isopentane</t>
  </si>
  <si>
    <t>MD2M</t>
  </si>
  <si>
    <t>Methanol</t>
  </si>
  <si>
    <t>MM</t>
  </si>
  <si>
    <t>n-butane</t>
  </si>
  <si>
    <t>n-butylbenzene</t>
  </si>
  <si>
    <t>n-decane</t>
  </si>
  <si>
    <t>n-dodecane</t>
  </si>
  <si>
    <t>n-heptane</t>
  </si>
  <si>
    <t>n-hexane</t>
  </si>
  <si>
    <t>n-nonane</t>
  </si>
  <si>
    <t>n-pentane</t>
  </si>
  <si>
    <t>n-propylbenzene</t>
  </si>
  <si>
    <t>Octane</t>
  </si>
  <si>
    <t>Propane</t>
  </si>
  <si>
    <t>Propene</t>
  </si>
  <si>
    <t>Propyne</t>
  </si>
  <si>
    <t>p-xylene</t>
  </si>
  <si>
    <t>R11</t>
  </si>
  <si>
    <t>R113</t>
  </si>
  <si>
    <t>R114</t>
  </si>
  <si>
    <t>R115</t>
  </si>
  <si>
    <t>R1150</t>
  </si>
  <si>
    <t>R116</t>
  </si>
  <si>
    <t>R12</t>
  </si>
  <si>
    <t>R1216</t>
  </si>
  <si>
    <t>R123</t>
  </si>
  <si>
    <t>R124</t>
  </si>
  <si>
    <t>R125</t>
  </si>
  <si>
    <t>R134a</t>
  </si>
  <si>
    <t>R14</t>
  </si>
  <si>
    <t>R141b</t>
  </si>
  <si>
    <t>R142b</t>
  </si>
  <si>
    <t>R143a</t>
  </si>
  <si>
    <t>R152a</t>
  </si>
  <si>
    <t>R218</t>
  </si>
  <si>
    <t>R22</t>
  </si>
  <si>
    <t>R41</t>
  </si>
  <si>
    <t>RC318</t>
  </si>
  <si>
    <t>Toluene</t>
  </si>
  <si>
    <t>Water</t>
  </si>
  <si>
    <t>name</t>
  </si>
  <si>
    <t>formula</t>
  </si>
  <si>
    <t>C6H14</t>
  </si>
  <si>
    <t>C5H8</t>
  </si>
  <si>
    <t>C4H6</t>
  </si>
  <si>
    <t>Smiles</t>
  </si>
  <si>
    <t>C4H8</t>
  </si>
  <si>
    <t>C5H10</t>
  </si>
  <si>
    <t>MW
(kg/kmol)</t>
  </si>
  <si>
    <t>C3H6O</t>
  </si>
  <si>
    <t>CC(C)=O</t>
  </si>
  <si>
    <t>NH3</t>
  </si>
  <si>
    <t>C6H6</t>
  </si>
  <si>
    <t>C2H5Cl</t>
  </si>
  <si>
    <t>CCCl</t>
  </si>
  <si>
    <t>CH3Cl</t>
  </si>
  <si>
    <t>CCl</t>
  </si>
  <si>
    <t>O=C=O</t>
  </si>
  <si>
    <t>C1CCCC1</t>
  </si>
  <si>
    <t>C2H6</t>
  </si>
  <si>
    <t>CC</t>
  </si>
  <si>
    <t>C2H6O</t>
  </si>
  <si>
    <t>CCO</t>
  </si>
  <si>
    <t>CCCC</t>
  </si>
  <si>
    <t>C4H10</t>
  </si>
  <si>
    <t>C10H22</t>
  </si>
  <si>
    <t>CCCCCCCCCC</t>
  </si>
  <si>
    <t>CCCCCCC</t>
  </si>
  <si>
    <t>C7H16</t>
  </si>
  <si>
    <t>CCCCCC</t>
  </si>
  <si>
    <t>CCCCCCCCC</t>
  </si>
  <si>
    <t>C9H20</t>
  </si>
  <si>
    <t>C8H18</t>
  </si>
  <si>
    <t>CCCCCCCC</t>
  </si>
  <si>
    <t>C5H12</t>
  </si>
  <si>
    <t>CCCCC</t>
  </si>
  <si>
    <t>H2O</t>
  </si>
  <si>
    <t>C7H8</t>
  </si>
  <si>
    <t>C8H10</t>
  </si>
  <si>
    <t>CC1=CC=C(C=C1)C</t>
  </si>
  <si>
    <t>CC#C</t>
  </si>
  <si>
    <t>C3H4</t>
  </si>
  <si>
    <t>CC=C</t>
  </si>
  <si>
    <t>C3H6</t>
  </si>
  <si>
    <t>C1CCCCC1</t>
  </si>
  <si>
    <t>106-98-9</t>
  </si>
  <si>
    <t>CAS no</t>
  </si>
  <si>
    <t>67-64-1</t>
  </si>
  <si>
    <t>106-99-0</t>
  </si>
  <si>
    <t>591-93-5</t>
  </si>
  <si>
    <t>75-83-2</t>
  </si>
  <si>
    <t>C6H12</t>
  </si>
  <si>
    <t>7664-41-7</t>
  </si>
  <si>
    <t>71-43-2</t>
  </si>
  <si>
    <t>106-97-8</t>
  </si>
  <si>
    <t>355-25-9</t>
  </si>
  <si>
    <t>Perfluorobutane</t>
  </si>
  <si>
    <t>75-00-3</t>
  </si>
  <si>
    <t>74-87-3</t>
  </si>
  <si>
    <t>124-38-9</t>
  </si>
  <si>
    <t>110-82-7</t>
  </si>
  <si>
    <t>287-92-3</t>
  </si>
  <si>
    <t>556-67-2</t>
  </si>
  <si>
    <t>C8H24O4Si4</t>
  </si>
  <si>
    <t>C10H30O5Si5</t>
  </si>
  <si>
    <t>541-02-6</t>
  </si>
  <si>
    <t>540-97-6</t>
  </si>
  <si>
    <t>CH2Cl2</t>
  </si>
  <si>
    <t>74-84-0</t>
  </si>
  <si>
    <t>64-17-5</t>
  </si>
  <si>
    <t>100-41-4</t>
  </si>
  <si>
    <t>C6F14</t>
  </si>
  <si>
    <t>355-42-0</t>
  </si>
  <si>
    <t>678-26-2</t>
  </si>
  <si>
    <t>C5F12</t>
  </si>
  <si>
    <t>142-82-5</t>
  </si>
  <si>
    <t>110-54-3</t>
  </si>
  <si>
    <t>75-28-5</t>
  </si>
  <si>
    <t>CC(C)C</t>
  </si>
  <si>
    <t>115-11-7</t>
  </si>
  <si>
    <t>107-83-5</t>
  </si>
  <si>
    <t>78-78-4</t>
  </si>
  <si>
    <t>C10H30O3Si4</t>
  </si>
  <si>
    <t>141-62-8</t>
  </si>
  <si>
    <t>67-56-1</t>
  </si>
  <si>
    <t>CH4O</t>
  </si>
  <si>
    <t>CO</t>
  </si>
  <si>
    <t>C10H14</t>
  </si>
  <si>
    <t>104-51-8</t>
  </si>
  <si>
    <t>124-18-5</t>
  </si>
  <si>
    <t>C12H26</t>
  </si>
  <si>
    <t>112-40-3</t>
  </si>
  <si>
    <t>CC(C)(C)C</t>
  </si>
  <si>
    <t>111-84-2</t>
  </si>
  <si>
    <t>111-65-9</t>
  </si>
  <si>
    <t>109-66-0</t>
  </si>
  <si>
    <t>103-65-1</t>
  </si>
  <si>
    <t>C9H12</t>
  </si>
  <si>
    <t>C3H8</t>
  </si>
  <si>
    <t>74-98-6</t>
  </si>
  <si>
    <t>115-07-1</t>
  </si>
  <si>
    <t>74-99-7</t>
  </si>
  <si>
    <t>106-42-3</t>
  </si>
  <si>
    <t>75-69-4</t>
  </si>
  <si>
    <t>76-13-1</t>
  </si>
  <si>
    <t>C2Cl3F3</t>
  </si>
  <si>
    <t>C2Cl2F4</t>
  </si>
  <si>
    <t>76-14-2</t>
  </si>
  <si>
    <t>C2ClF5</t>
  </si>
  <si>
    <t>76-15-3</t>
  </si>
  <si>
    <t>74-85-1</t>
  </si>
  <si>
    <t>C2H4</t>
  </si>
  <si>
    <t>C2F6</t>
  </si>
  <si>
    <t>76-16-4</t>
  </si>
  <si>
    <t>CCl2F2</t>
  </si>
  <si>
    <t>75-71-8</t>
  </si>
  <si>
    <t>116-15-4</t>
  </si>
  <si>
    <t>C3F6</t>
  </si>
  <si>
    <t>C(/F)C(F)(F)F</t>
  </si>
  <si>
    <t>306-83-2</t>
  </si>
  <si>
    <t>C2HCl2F3</t>
  </si>
  <si>
    <t>C2HClF4</t>
  </si>
  <si>
    <t>2837-89-0</t>
  </si>
  <si>
    <t>354-33-6</t>
  </si>
  <si>
    <t>C2HF5</t>
  </si>
  <si>
    <t>CH2FCF3</t>
  </si>
  <si>
    <t>811-97-2</t>
  </si>
  <si>
    <t>CF4</t>
  </si>
  <si>
    <t>75-73-0</t>
  </si>
  <si>
    <t>C2H3Cl2F</t>
  </si>
  <si>
    <t>1717-00-6</t>
  </si>
  <si>
    <t>CClF2CH3</t>
  </si>
  <si>
    <t>75-68-3</t>
  </si>
  <si>
    <t>C2H3F3</t>
  </si>
  <si>
    <t>420-46-2</t>
  </si>
  <si>
    <t>C2H4F2</t>
  </si>
  <si>
    <t>75-37-6</t>
  </si>
  <si>
    <t>C3F8</t>
  </si>
  <si>
    <t>76-19-7</t>
  </si>
  <si>
    <t>CHClF2</t>
  </si>
  <si>
    <t>75-45-6</t>
  </si>
  <si>
    <t>CH3F</t>
  </si>
  <si>
    <t>593-53-3</t>
  </si>
  <si>
    <t>108-88-3</t>
  </si>
  <si>
    <t>CC1CCCCC1</t>
  </si>
  <si>
    <t>7732-18-5</t>
  </si>
  <si>
    <t>C4F8</t>
  </si>
  <si>
    <t>115-25-3</t>
  </si>
  <si>
    <t>107-01-7</t>
  </si>
  <si>
    <t>C(C(C(F)(F)F)(F)F)(C(F)(F)F)(F)F</t>
  </si>
  <si>
    <t>C=CC=C</t>
  </si>
  <si>
    <t>C=CCC</t>
  </si>
  <si>
    <t>CCC(C)(C)C</t>
  </si>
  <si>
    <t>674-76-0</t>
  </si>
  <si>
    <t>CC=CC(C)C</t>
  </si>
  <si>
    <t>N</t>
  </si>
  <si>
    <t>C[Si]1(O[Si](O[Si](O[Si](O1)(C)C)(C)C)(C)C)C</t>
  </si>
  <si>
    <t>C[Si]1(C)O[Si](C)(C)O[Si](C)(C)O[Si](C)(C)O[Si](C)(C)O1</t>
  </si>
  <si>
    <t>75-09-2</t>
  </si>
  <si>
    <t>ClCCl</t>
  </si>
  <si>
    <t>CCC</t>
  </si>
  <si>
    <t>CCC1CCCCC1</t>
  </si>
  <si>
    <t>FC(F)(C(F)(F)C(F)(F)F)C(F)(F)C(F)(F)C(F)(F)F</t>
  </si>
  <si>
    <t>Perfluoropentane</t>
  </si>
  <si>
    <t>C(C(C(F)(F)F)(F)F)(C(C(F)(F)F)(F)F)(F)F</t>
  </si>
  <si>
    <t>CC(=C)C</t>
  </si>
  <si>
    <t>CCCC(C)C</t>
  </si>
  <si>
    <t>CCC(C)C</t>
  </si>
  <si>
    <t>C[Si](C)(C)O[Si](C)(C)O[Si](C)(C)O[Si](C)(C)C</t>
  </si>
  <si>
    <t>CCCCC1=CC=CC=C1</t>
  </si>
  <si>
    <t>CCCCCCCCCCCC</t>
  </si>
  <si>
    <t>CCCC1=CC=CC=C1</t>
  </si>
  <si>
    <t>C(F)(Cl)(Cl)Cl</t>
  </si>
  <si>
    <t>ClC(F)(F)C(Cl)(Cl)F</t>
  </si>
  <si>
    <t>ClC(F)(F)C(F)(F)Cl</t>
  </si>
  <si>
    <t>FC(F)(F)C(Cl)(F)F</t>
  </si>
  <si>
    <t>C=C</t>
  </si>
  <si>
    <t>FC(F)(F)C(F)(F)F</t>
  </si>
  <si>
    <t>ClC(Cl)(F)F</t>
  </si>
  <si>
    <t>O</t>
  </si>
  <si>
    <t>C(=CC)C</t>
  </si>
  <si>
    <t>C1(C(C(C1(F)F)(F)F)(F)F)(F)F</t>
  </si>
  <si>
    <t>FC</t>
  </si>
  <si>
    <t>FC(F)(F)F</t>
  </si>
  <si>
    <t>ClC(Cl)(F)C</t>
  </si>
  <si>
    <t>CC(F)(F)Cl</t>
  </si>
  <si>
    <t>FC(F)(F)C</t>
  </si>
  <si>
    <t>FC(F)C</t>
  </si>
  <si>
    <t>FC(F)(F)C(F)(F)C(F)(F)F</t>
  </si>
  <si>
    <t>ClC(F)F</t>
  </si>
  <si>
    <t>ClC(Cl)C(F)(F)F</t>
  </si>
  <si>
    <t>FC(F)(F)C(Cl)F</t>
  </si>
  <si>
    <t>FC(F)C(F)(F)F</t>
  </si>
  <si>
    <t>FCC(F)(F)F</t>
  </si>
  <si>
    <t>C12H36O6Si6</t>
  </si>
  <si>
    <t>C[Si]1(O[Si](O[Si](O[Si](O[Si](O[Si](O1)(C)C)(C)C)(C)C)(C)C)(C)C)C</t>
  </si>
  <si>
    <t>75-19-4</t>
  </si>
  <si>
    <t>107-46-0</t>
  </si>
  <si>
    <t>C6H18OSi2</t>
  </si>
  <si>
    <t>O([Si](C)(C)C)[Si](C)(C)C</t>
  </si>
  <si>
    <t>Hpig (coeff)</t>
  </si>
  <si>
    <t>C=CCC=C</t>
  </si>
  <si>
    <t>C1CC1</t>
  </si>
  <si>
    <t>CCl3F</t>
  </si>
  <si>
    <t>a</t>
  </si>
  <si>
    <t>b</t>
  </si>
  <si>
    <t>c</t>
  </si>
  <si>
    <t>d</t>
  </si>
  <si>
    <t>e</t>
  </si>
  <si>
    <t>f</t>
  </si>
  <si>
    <t>Neopentane</t>
  </si>
  <si>
    <t>463-82-1</t>
  </si>
  <si>
    <t>Hysys</t>
  </si>
  <si>
    <t>Cis-2-butene</t>
  </si>
  <si>
    <t>624-64-6</t>
  </si>
  <si>
    <t>tra-2-butene</t>
  </si>
  <si>
    <t>Database</t>
  </si>
  <si>
    <t>Acentric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</si>
</sst>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Times New Roman"/>
      <family val="2"/>
    </font>
    <font>
      <b/>
      <sz val="12"/>
      <color rgb="FF3F3F3F"/>
      <name val="Times New Roman"/>
      <family val="2"/>
    </font>
    <font>
      <b/>
      <sz val="11"/>
      <color theme="1"/>
      <name val="Times New Roman"/>
      <family val="1"/>
    </font>
    <font>
      <sz val="12"/>
      <color rgb="FF3F3F3F"/>
      <name val="Times New Roman"/>
      <family val="2"/>
    </font>
    <font>
      <sz val="12"/>
      <color rgb="FF3F3F3F"/>
      <name val="Times New Roman"/>
      <family val="1"/>
    </font>
    <font>
      <sz val="12"/>
      <color theme="1"/>
      <name val="Times New Roman"/>
      <family val="1"/>
    </font>
    <font>
      <b/>
      <sz val="12"/>
      <color rgb="FF20212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F3F3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9" fontId="2" fillId="0" borderId="2" applyFont="0" applyFill="0" applyAlignment="0">
      <alignment horizontal="center" vertical="center"/>
    </xf>
  </cellStyleXfs>
  <cellXfs count="24">
    <xf numFmtId="0" fontId="0" fillId="0" borderId="0" xfId="0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49" fontId="1" fillId="3" borderId="3" xfId="1" applyNumberFormat="1" applyFill="1" applyBorder="1" applyAlignment="1">
      <alignment horizontal="center" vertical="center"/>
    </xf>
    <xf numFmtId="49" fontId="8" fillId="3" borderId="3" xfId="1" applyNumberFormat="1" applyFont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 wrapText="1"/>
    </xf>
    <xf numFmtId="0" fontId="1" fillId="3" borderId="3" xfId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1" fillId="3" borderId="3" xfId="2" applyFont="1" applyFill="1" applyBorder="1" applyAlignment="1"/>
    <xf numFmtId="0" fontId="4" fillId="3" borderId="3" xfId="1" applyFont="1" applyFill="1" applyBorder="1" applyAlignment="1">
      <alignment horizontal="center" vertical="center"/>
    </xf>
    <xf numFmtId="11" fontId="4" fillId="3" borderId="3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0" fontId="6" fillId="3" borderId="3" xfId="0" applyFont="1" applyFill="1" applyBorder="1"/>
    <xf numFmtId="0" fontId="4" fillId="3" borderId="3" xfId="1" applyFont="1" applyFill="1" applyBorder="1" applyAlignment="1">
      <alignment horizontal="center" vertical="center" wrapText="1"/>
    </xf>
    <xf numFmtId="49" fontId="7" fillId="3" borderId="3" xfId="2" applyFont="1" applyFill="1" applyBorder="1" applyAlignment="1"/>
    <xf numFmtId="0" fontId="0" fillId="3" borderId="3" xfId="0" applyFill="1" applyBorder="1"/>
    <xf numFmtId="49" fontId="1" fillId="3" borderId="3" xfId="1" applyNumberFormat="1" applyFill="1" applyBorder="1" applyAlignment="1"/>
    <xf numFmtId="0" fontId="0" fillId="3" borderId="3" xfId="0" applyFill="1" applyBorder="1" applyAlignment="1">
      <alignment horizontal="center" vertical="center"/>
    </xf>
    <xf numFmtId="49" fontId="4" fillId="3" borderId="3" xfId="2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Normal" xfId="0" builtinId="0"/>
    <cellStyle name="Output" xfId="1" builtinId="21"/>
    <cellStyle name="Style 1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b@1bar" TargetMode="External"/><Relationship Id="rId1" Type="http://schemas.openxmlformats.org/officeDocument/2006/relationships/hyperlink" Target="mailto:Tf@1b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zoomScale="70" zoomScaleNormal="70" workbookViewId="0">
      <pane xSplit="1" topLeftCell="B1" activePane="topRight" state="frozen"/>
      <selection pane="topRight" activeCell="R17" sqref="R1:W1048576"/>
    </sheetView>
  </sheetViews>
  <sheetFormatPr defaultColWidth="9" defaultRowHeight="15.5" x14ac:dyDescent="0.35"/>
  <cols>
    <col min="1" max="1" width="26.1640625" style="1" bestFit="1" customWidth="1"/>
    <col min="2" max="2" width="13.33203125" style="1" bestFit="1" customWidth="1"/>
    <col min="3" max="3" width="12.08203125" style="1" bestFit="1" customWidth="1"/>
    <col min="4" max="4" width="61.6640625" style="2" bestFit="1" customWidth="1"/>
    <col min="5" max="5" width="8.9140625" style="2" bestFit="1" customWidth="1"/>
    <col min="6" max="6" width="9.75" style="1" bestFit="1" customWidth="1"/>
    <col min="7" max="8" width="8.5" style="1" bestFit="1" customWidth="1"/>
    <col min="9" max="9" width="14.5" style="1" bestFit="1" customWidth="1"/>
    <col min="10" max="10" width="13.5" style="1" bestFit="1" customWidth="1"/>
    <col min="11" max="11" width="8.75" style="1" bestFit="1" customWidth="1"/>
    <col min="12" max="12" width="9.5" style="1" bestFit="1" customWidth="1"/>
    <col min="13" max="13" width="10.33203125" style="1" bestFit="1" customWidth="1"/>
    <col min="14" max="17" width="9.5" style="1" bestFit="1" customWidth="1"/>
    <col min="18" max="185" width="8.75" style="1" customWidth="1"/>
    <col min="186" max="16384" width="9" style="1"/>
  </cols>
  <sheetData>
    <row r="1" spans="1:17" ht="27.75" customHeight="1" x14ac:dyDescent="0.35">
      <c r="A1" s="6" t="s">
        <v>71</v>
      </c>
      <c r="B1" s="6" t="s">
        <v>72</v>
      </c>
      <c r="C1" s="6" t="s">
        <v>117</v>
      </c>
      <c r="D1" s="7" t="s">
        <v>76</v>
      </c>
      <c r="E1" s="7" t="s">
        <v>287</v>
      </c>
      <c r="F1" s="8" t="s">
        <v>79</v>
      </c>
      <c r="G1" s="9" t="s">
        <v>0</v>
      </c>
      <c r="H1" s="9" t="s">
        <v>1</v>
      </c>
      <c r="I1" s="9" t="s">
        <v>288</v>
      </c>
      <c r="J1" s="6" t="s">
        <v>2</v>
      </c>
      <c r="K1" s="9" t="s">
        <v>3</v>
      </c>
      <c r="L1" s="9" t="s">
        <v>271</v>
      </c>
      <c r="M1" s="9"/>
      <c r="N1" s="9"/>
      <c r="O1" s="9"/>
      <c r="P1" s="9"/>
      <c r="Q1" s="9"/>
    </row>
    <row r="2" spans="1:17" ht="23.25" customHeight="1" x14ac:dyDescent="0.35">
      <c r="A2" s="6"/>
      <c r="B2" s="6"/>
      <c r="C2" s="6"/>
      <c r="D2" s="7"/>
      <c r="E2" s="7"/>
      <c r="F2" s="8"/>
      <c r="G2" s="9"/>
      <c r="H2" s="9"/>
      <c r="I2" s="9"/>
      <c r="J2" s="6"/>
      <c r="K2" s="9"/>
      <c r="L2" s="10" t="s">
        <v>275</v>
      </c>
      <c r="M2" s="10" t="s">
        <v>276</v>
      </c>
      <c r="N2" s="10" t="s">
        <v>277</v>
      </c>
      <c r="O2" s="10" t="s">
        <v>278</v>
      </c>
      <c r="P2" s="10" t="s">
        <v>279</v>
      </c>
      <c r="Q2" s="11" t="s">
        <v>280</v>
      </c>
    </row>
    <row r="3" spans="1:17" ht="19.5" customHeight="1" x14ac:dyDescent="0.35">
      <c r="A3" s="12" t="s">
        <v>4</v>
      </c>
      <c r="B3" s="13" t="s">
        <v>75</v>
      </c>
      <c r="C3" s="13" t="s">
        <v>119</v>
      </c>
      <c r="D3" s="13" t="s">
        <v>221</v>
      </c>
      <c r="E3" s="13" t="s">
        <v>283</v>
      </c>
      <c r="F3" s="13">
        <v>54.09</v>
      </c>
      <c r="G3" s="13">
        <v>152</v>
      </c>
      <c r="H3" s="13">
        <v>43</v>
      </c>
      <c r="I3" s="13">
        <v>0.194940000772476</v>
      </c>
      <c r="J3" s="21">
        <v>-4.4499877929689546</v>
      </c>
      <c r="K3" s="13">
        <v>-108.9</v>
      </c>
      <c r="L3" s="13">
        <v>47.206000000000003</v>
      </c>
      <c r="M3" s="14">
        <v>5.9928000000000002E-2</v>
      </c>
      <c r="N3" s="14">
        <v>2.823E-3</v>
      </c>
      <c r="O3" s="14">
        <v>-8.7455499999999999E-7</v>
      </c>
      <c r="P3" s="14">
        <v>-3.9170600000000003E-11</v>
      </c>
      <c r="Q3" s="14">
        <v>6.0140600000000002E-14</v>
      </c>
    </row>
    <row r="4" spans="1:17" ht="20.149999999999999" customHeight="1" x14ac:dyDescent="0.35">
      <c r="A4" s="12" t="s">
        <v>5</v>
      </c>
      <c r="B4" s="13" t="s">
        <v>74</v>
      </c>
      <c r="C4" s="13" t="s">
        <v>120</v>
      </c>
      <c r="D4" s="13" t="s">
        <v>272</v>
      </c>
      <c r="E4" s="13" t="s">
        <v>283</v>
      </c>
      <c r="F4" s="13">
        <v>68.12</v>
      </c>
      <c r="G4" s="13">
        <v>196</v>
      </c>
      <c r="H4" s="13">
        <v>37.9</v>
      </c>
      <c r="I4" s="13">
        <v>0.104000002145767</v>
      </c>
      <c r="J4" s="13">
        <v>25.959008789063034</v>
      </c>
      <c r="K4" s="13">
        <v>-148.28</v>
      </c>
      <c r="L4" s="13">
        <v>135</v>
      </c>
      <c r="M4" s="13">
        <v>0.1192</v>
      </c>
      <c r="N4" s="14">
        <v>2.8142900000000001E-3</v>
      </c>
      <c r="O4" s="14">
        <v>-6.6337600000000005E-7</v>
      </c>
      <c r="P4" s="13">
        <v>0</v>
      </c>
      <c r="Q4" s="13">
        <v>0</v>
      </c>
    </row>
    <row r="5" spans="1:17" ht="20.149999999999999" customHeight="1" x14ac:dyDescent="0.35">
      <c r="A5" s="12" t="s">
        <v>6</v>
      </c>
      <c r="B5" s="13" t="s">
        <v>77</v>
      </c>
      <c r="C5" s="13" t="s">
        <v>116</v>
      </c>
      <c r="D5" s="13" t="s">
        <v>222</v>
      </c>
      <c r="E5" s="13" t="s">
        <v>283</v>
      </c>
      <c r="F5" s="13">
        <v>56.11</v>
      </c>
      <c r="G5" s="13">
        <v>146.13999999999999</v>
      </c>
      <c r="H5" s="13">
        <v>40.049999999999997</v>
      </c>
      <c r="I5" s="13">
        <v>0.187000006437302</v>
      </c>
      <c r="J5" s="13">
        <v>-6.2519897460939546</v>
      </c>
      <c r="K5" s="13">
        <v>-185.33</v>
      </c>
      <c r="L5" s="14">
        <v>8.30081E-9</v>
      </c>
      <c r="M5" s="14">
        <v>-5.3361499999999999E-2</v>
      </c>
      <c r="N5" s="14">
        <v>3.1475000000000001E-3</v>
      </c>
      <c r="O5" s="14">
        <v>-1.18222E-6</v>
      </c>
      <c r="P5" s="14">
        <v>1.98854E-10</v>
      </c>
      <c r="Q5" s="14">
        <v>-4.27421E-23</v>
      </c>
    </row>
    <row r="6" spans="1:17" ht="20.149999999999999" customHeight="1" x14ac:dyDescent="0.35">
      <c r="A6" s="12" t="s">
        <v>7</v>
      </c>
      <c r="B6" s="15" t="s">
        <v>73</v>
      </c>
      <c r="C6" s="15" t="s">
        <v>121</v>
      </c>
      <c r="D6" s="15" t="s">
        <v>223</v>
      </c>
      <c r="E6" s="13" t="s">
        <v>283</v>
      </c>
      <c r="F6" s="13">
        <v>86.18</v>
      </c>
      <c r="G6" s="13">
        <v>216</v>
      </c>
      <c r="H6" s="13">
        <v>32</v>
      </c>
      <c r="I6" s="13">
        <v>0.23194000124931299</v>
      </c>
      <c r="J6" s="13">
        <v>49.731011962891046</v>
      </c>
      <c r="K6" s="13">
        <v>-98.95</v>
      </c>
      <c r="L6" s="13">
        <v>0</v>
      </c>
      <c r="M6" s="13">
        <v>-0.193</v>
      </c>
      <c r="N6" s="14">
        <v>3.6510000000000002E-3</v>
      </c>
      <c r="O6" s="14">
        <v>-2.4234E-6</v>
      </c>
      <c r="P6" s="14">
        <v>6.4377599999999999E-10</v>
      </c>
      <c r="Q6" s="13">
        <v>0</v>
      </c>
    </row>
    <row r="7" spans="1:17" ht="20.149999999999999" customHeight="1" x14ac:dyDescent="0.35">
      <c r="A7" s="12" t="s">
        <v>8</v>
      </c>
      <c r="B7" s="15" t="s">
        <v>122</v>
      </c>
      <c r="C7" s="15" t="s">
        <v>224</v>
      </c>
      <c r="D7" s="15" t="s">
        <v>225</v>
      </c>
      <c r="E7" s="13" t="s">
        <v>283</v>
      </c>
      <c r="F7" s="13">
        <v>84.16</v>
      </c>
      <c r="G7" s="13">
        <v>219</v>
      </c>
      <c r="H7" s="13">
        <v>33</v>
      </c>
      <c r="I7" s="13">
        <v>0.27152999999999999</v>
      </c>
      <c r="J7" s="13">
        <v>58.58</v>
      </c>
      <c r="K7" s="13">
        <v>-140.06</v>
      </c>
      <c r="L7" s="14">
        <v>1.19445E-8</v>
      </c>
      <c r="M7" s="13">
        <v>0.149786</v>
      </c>
      <c r="N7" s="14">
        <v>3.0607E-3</v>
      </c>
      <c r="O7" s="14">
        <v>-1.1907300000000001E-6</v>
      </c>
      <c r="P7" s="14">
        <v>2.1769799999999999E-10</v>
      </c>
      <c r="Q7" s="14">
        <v>-2.8298300000000002E-22</v>
      </c>
    </row>
    <row r="8" spans="1:17" ht="20.149999999999999" customHeight="1" x14ac:dyDescent="0.35">
      <c r="A8" s="12" t="s">
        <v>9</v>
      </c>
      <c r="B8" s="15" t="s">
        <v>80</v>
      </c>
      <c r="C8" s="15" t="s">
        <v>118</v>
      </c>
      <c r="D8" s="13" t="s">
        <v>81</v>
      </c>
      <c r="E8" s="13" t="s">
        <v>283</v>
      </c>
      <c r="F8" s="13">
        <v>58</v>
      </c>
      <c r="G8" s="13">
        <v>234.95</v>
      </c>
      <c r="H8" s="13">
        <v>47</v>
      </c>
      <c r="I8" s="13">
        <v>0.30399000644683799</v>
      </c>
      <c r="J8" s="13">
        <v>56.07</v>
      </c>
      <c r="K8" s="13">
        <v>-94.99</v>
      </c>
      <c r="L8" s="13">
        <v>0</v>
      </c>
      <c r="M8" s="13">
        <v>0.10854800000000001</v>
      </c>
      <c r="N8" s="14">
        <v>2.2449200000000001E-3</v>
      </c>
      <c r="O8" s="14">
        <v>-7.1958099999999996E-7</v>
      </c>
      <c r="P8" s="14">
        <v>8.7780000000000006E-11</v>
      </c>
      <c r="Q8" s="13">
        <v>0</v>
      </c>
    </row>
    <row r="9" spans="1:17" ht="20.149999999999999" customHeight="1" x14ac:dyDescent="0.35">
      <c r="A9" s="12" t="s">
        <v>10</v>
      </c>
      <c r="B9" s="15" t="s">
        <v>82</v>
      </c>
      <c r="C9" s="15" t="s">
        <v>123</v>
      </c>
      <c r="D9" s="15" t="s">
        <v>226</v>
      </c>
      <c r="E9" s="13" t="s">
        <v>283</v>
      </c>
      <c r="F9" s="13">
        <v>17.03</v>
      </c>
      <c r="G9" s="13">
        <v>132</v>
      </c>
      <c r="H9" s="13">
        <v>113</v>
      </c>
      <c r="I9" s="13">
        <v>0.25534000992775002</v>
      </c>
      <c r="J9" s="13">
        <v>-33.33</v>
      </c>
      <c r="K9" s="13">
        <v>-77.72</v>
      </c>
      <c r="L9" s="13">
        <v>0</v>
      </c>
      <c r="M9" s="13">
        <v>1.78241</v>
      </c>
      <c r="N9" s="14">
        <v>3.1781799999999999E-4</v>
      </c>
      <c r="O9" s="14">
        <v>4.6086299999999999E-7</v>
      </c>
      <c r="P9" s="13">
        <v>0</v>
      </c>
      <c r="Q9" s="13">
        <v>0</v>
      </c>
    </row>
    <row r="10" spans="1:17" ht="20.149999999999999" customHeight="1" x14ac:dyDescent="0.35">
      <c r="A10" s="12" t="s">
        <v>11</v>
      </c>
      <c r="B10" s="15" t="s">
        <v>83</v>
      </c>
      <c r="C10" s="15" t="s">
        <v>124</v>
      </c>
      <c r="D10" s="13" t="s">
        <v>115</v>
      </c>
      <c r="E10" s="13" t="s">
        <v>283</v>
      </c>
      <c r="F10" s="13">
        <v>78</v>
      </c>
      <c r="G10" s="13">
        <v>288.87</v>
      </c>
      <c r="H10" s="13">
        <v>48.94</v>
      </c>
      <c r="I10" s="13">
        <v>0.21500000357627899</v>
      </c>
      <c r="J10" s="13">
        <v>80.06</v>
      </c>
      <c r="K10" s="13">
        <v>5.52</v>
      </c>
      <c r="L10" s="13">
        <v>84.465800000000002</v>
      </c>
      <c r="M10" s="13">
        <v>-0.51329800000000003</v>
      </c>
      <c r="N10" s="14">
        <v>3.2486899999999998E-3</v>
      </c>
      <c r="O10" s="14">
        <v>-1.5436999999999999E-6</v>
      </c>
      <c r="P10" s="14">
        <v>3.6500599999999998E-10</v>
      </c>
      <c r="Q10" s="14">
        <v>-2.4820399999999999E-14</v>
      </c>
    </row>
    <row r="11" spans="1:17" ht="20.25" customHeight="1" x14ac:dyDescent="0.35">
      <c r="A11" s="16" t="s">
        <v>127</v>
      </c>
      <c r="B11" s="15" t="s">
        <v>12</v>
      </c>
      <c r="C11" s="15" t="s">
        <v>126</v>
      </c>
      <c r="D11" s="17" t="s">
        <v>220</v>
      </c>
      <c r="E11" s="13" t="s">
        <v>283</v>
      </c>
      <c r="F11" s="13">
        <v>238.03</v>
      </c>
      <c r="G11" s="13">
        <v>113</v>
      </c>
      <c r="H11" s="13">
        <v>23.23</v>
      </c>
      <c r="I11" s="13">
        <v>0.37400001287460299</v>
      </c>
      <c r="J11" s="13">
        <v>-1.9499877929687273</v>
      </c>
      <c r="K11" s="13">
        <v>-129.15</v>
      </c>
      <c r="L11" s="13">
        <v>0</v>
      </c>
      <c r="M11" s="14">
        <v>9.1293100000000002E-2</v>
      </c>
      <c r="N11" s="14">
        <v>1.5445700000000001E-3</v>
      </c>
      <c r="O11" s="14">
        <v>-9.23729E-7</v>
      </c>
      <c r="P11" s="14">
        <v>2.19857E-10</v>
      </c>
      <c r="Q11" s="13">
        <v>0</v>
      </c>
    </row>
    <row r="12" spans="1:17" ht="20.149999999999999" customHeight="1" x14ac:dyDescent="0.35">
      <c r="A12" s="12" t="s">
        <v>13</v>
      </c>
      <c r="B12" s="15" t="s">
        <v>84</v>
      </c>
      <c r="C12" s="15" t="s">
        <v>128</v>
      </c>
      <c r="D12" s="13" t="s">
        <v>85</v>
      </c>
      <c r="E12" s="13" t="s">
        <v>283</v>
      </c>
      <c r="F12" s="13">
        <v>64.510000000000005</v>
      </c>
      <c r="G12" s="13">
        <v>187.25</v>
      </c>
      <c r="H12" s="13">
        <v>53.7</v>
      </c>
      <c r="I12" s="13">
        <v>0.190990000963211</v>
      </c>
      <c r="J12" s="13">
        <v>12.350000000000023</v>
      </c>
      <c r="K12" s="13">
        <v>-138.88999999999999</v>
      </c>
      <c r="L12" s="13">
        <v>0</v>
      </c>
      <c r="M12" s="14">
        <v>-8.5778499999999997E-3</v>
      </c>
      <c r="N12" s="14">
        <v>2.02118E-3</v>
      </c>
      <c r="O12" s="14">
        <v>-9.5136300000000005E-7</v>
      </c>
      <c r="P12" s="14">
        <v>2.1514299999999999E-10</v>
      </c>
      <c r="Q12" s="13">
        <v>0</v>
      </c>
    </row>
    <row r="13" spans="1:17" s="3" customFormat="1" ht="20.149999999999999" customHeight="1" x14ac:dyDescent="0.35">
      <c r="A13" s="18" t="s">
        <v>14</v>
      </c>
      <c r="B13" s="15" t="s">
        <v>86</v>
      </c>
      <c r="C13" s="15" t="s">
        <v>129</v>
      </c>
      <c r="D13" s="15" t="s">
        <v>87</v>
      </c>
      <c r="E13" s="13" t="s">
        <v>283</v>
      </c>
      <c r="F13" s="13">
        <v>50.49</v>
      </c>
      <c r="G13" s="13">
        <v>143.15</v>
      </c>
      <c r="H13" s="13">
        <v>67</v>
      </c>
      <c r="I13" s="13">
        <v>0.152970001101494</v>
      </c>
      <c r="J13" s="13">
        <v>-24.049993896484409</v>
      </c>
      <c r="K13" s="13">
        <v>-97.98</v>
      </c>
      <c r="L13" s="13">
        <v>24.233499999999999</v>
      </c>
      <c r="M13" s="13">
        <v>0.420599</v>
      </c>
      <c r="N13" s="14">
        <v>6.14615E-4</v>
      </c>
      <c r="O13" s="14">
        <v>2.3134799999999999E-7</v>
      </c>
      <c r="P13" s="14">
        <v>-2.8454500000000002E-10</v>
      </c>
      <c r="Q13" s="14">
        <v>7.2297099999999997E-14</v>
      </c>
    </row>
    <row r="14" spans="1:17" ht="20.149999999999999" customHeight="1" x14ac:dyDescent="0.35">
      <c r="A14" s="12" t="s">
        <v>15</v>
      </c>
      <c r="B14" s="15" t="s">
        <v>15</v>
      </c>
      <c r="C14" s="15" t="s">
        <v>130</v>
      </c>
      <c r="D14" s="13" t="s">
        <v>88</v>
      </c>
      <c r="E14" s="13" t="s">
        <v>283</v>
      </c>
      <c r="F14" s="13">
        <v>44.01</v>
      </c>
      <c r="G14" s="13">
        <v>30.98</v>
      </c>
      <c r="H14" s="13">
        <v>73.77</v>
      </c>
      <c r="I14" s="13">
        <v>0.22539999999999999</v>
      </c>
      <c r="J14" s="13">
        <v>-78.459999999999994</v>
      </c>
      <c r="K14" s="13">
        <v>-56.7</v>
      </c>
      <c r="L14" s="14">
        <v>1.25255E-9</v>
      </c>
      <c r="M14" s="13">
        <v>0.61813899999999999</v>
      </c>
      <c r="N14" s="14">
        <v>4.8448499999999999E-4</v>
      </c>
      <c r="O14" s="14">
        <v>-1.49353E-7</v>
      </c>
      <c r="P14" s="14">
        <v>2.2905000000000001E-11</v>
      </c>
      <c r="Q14" s="14">
        <v>-1.37045E-15</v>
      </c>
    </row>
    <row r="15" spans="1:17" ht="20.149999999999999" customHeight="1" x14ac:dyDescent="0.35">
      <c r="A15" s="12" t="s">
        <v>16</v>
      </c>
      <c r="B15" s="15" t="s">
        <v>122</v>
      </c>
      <c r="C15" s="15" t="s">
        <v>131</v>
      </c>
      <c r="D15" s="15" t="s">
        <v>115</v>
      </c>
      <c r="E15" s="13" t="s">
        <v>283</v>
      </c>
      <c r="F15" s="13">
        <v>84.16</v>
      </c>
      <c r="G15" s="13">
        <v>280.49</v>
      </c>
      <c r="H15" s="13">
        <v>40.799999999999997</v>
      </c>
      <c r="I15" s="13">
        <v>0.21330000460147899</v>
      </c>
      <c r="J15" s="13">
        <v>171.35</v>
      </c>
      <c r="K15" s="13">
        <v>7.45</v>
      </c>
      <c r="L15" s="14">
        <v>4.5556700000000003E-9</v>
      </c>
      <c r="M15" s="13">
        <v>-0.64805000000000001</v>
      </c>
      <c r="N15" s="14">
        <v>3.63175E-3</v>
      </c>
      <c r="O15" s="14">
        <v>-9.9928300000000007E-7</v>
      </c>
      <c r="P15" s="14">
        <v>3.9240299999999997E-11</v>
      </c>
      <c r="Q15" s="14">
        <v>-2.5815999999999999E-23</v>
      </c>
    </row>
    <row r="16" spans="1:17" ht="21.75" customHeight="1" x14ac:dyDescent="0.35">
      <c r="A16" s="12" t="s">
        <v>17</v>
      </c>
      <c r="B16" s="15" t="s">
        <v>78</v>
      </c>
      <c r="C16" s="15" t="s">
        <v>132</v>
      </c>
      <c r="D16" s="13" t="s">
        <v>89</v>
      </c>
      <c r="E16" s="13" t="s">
        <v>283</v>
      </c>
      <c r="F16" s="13">
        <v>70.13</v>
      </c>
      <c r="G16" s="13">
        <v>238.57</v>
      </c>
      <c r="H16" s="13">
        <v>45.828000000000003</v>
      </c>
      <c r="I16" s="13">
        <v>0.19200000166893</v>
      </c>
      <c r="J16" s="13">
        <v>49.248010253906045</v>
      </c>
      <c r="K16" s="13">
        <v>-93.4</v>
      </c>
      <c r="L16" s="14">
        <v>1.5619700000000001E-8</v>
      </c>
      <c r="M16" s="13">
        <v>-0.76451800000000003</v>
      </c>
      <c r="N16" s="14">
        <v>3.8682500000000002E-3</v>
      </c>
      <c r="O16" s="14">
        <v>-1.4405499999999999E-6</v>
      </c>
      <c r="P16" s="14">
        <v>2.3115700000000001E-10</v>
      </c>
      <c r="Q16" s="14">
        <v>-8.2609900000000005E-23</v>
      </c>
    </row>
    <row r="17" spans="1:17" ht="19.5" customHeight="1" x14ac:dyDescent="0.35">
      <c r="A17" s="12" t="s">
        <v>18</v>
      </c>
      <c r="B17" s="13" t="s">
        <v>134</v>
      </c>
      <c r="C17" s="15" t="s">
        <v>133</v>
      </c>
      <c r="D17" s="17" t="s">
        <v>227</v>
      </c>
      <c r="E17" s="13" t="s">
        <v>283</v>
      </c>
      <c r="F17" s="13">
        <v>296.62</v>
      </c>
      <c r="G17" s="13">
        <v>313.3</v>
      </c>
      <c r="H17" s="13">
        <v>13.3</v>
      </c>
      <c r="I17" s="13">
        <v>0.59628000000000003</v>
      </c>
      <c r="J17" s="13">
        <v>174.9</v>
      </c>
      <c r="K17" s="13">
        <v>17.100000000000001</v>
      </c>
      <c r="L17" s="13">
        <v>0</v>
      </c>
      <c r="M17" s="14">
        <v>-2.3581899999999999E-2</v>
      </c>
      <c r="N17" s="14">
        <v>2.27334E-3</v>
      </c>
      <c r="O17" s="14">
        <v>-9.1706700000000002E-7</v>
      </c>
      <c r="P17" s="14">
        <v>1.54629E-10</v>
      </c>
      <c r="Q17" s="14">
        <v>-6.5170700000000004E-16</v>
      </c>
    </row>
    <row r="18" spans="1:17" ht="20.149999999999999" customHeight="1" x14ac:dyDescent="0.35">
      <c r="A18" s="12" t="s">
        <v>19</v>
      </c>
      <c r="B18" s="15" t="s">
        <v>135</v>
      </c>
      <c r="C18" s="15" t="s">
        <v>136</v>
      </c>
      <c r="D18" s="17" t="s">
        <v>228</v>
      </c>
      <c r="E18" s="13" t="s">
        <v>283</v>
      </c>
      <c r="F18" s="13">
        <v>370.77</v>
      </c>
      <c r="G18" s="13">
        <v>346</v>
      </c>
      <c r="H18" s="13">
        <v>11.6</v>
      </c>
      <c r="I18" s="13">
        <v>0.62429999999999997</v>
      </c>
      <c r="J18" s="13">
        <v>210.827</v>
      </c>
      <c r="K18" s="13">
        <v>-39.25</v>
      </c>
      <c r="L18" s="13">
        <v>0</v>
      </c>
      <c r="M18" s="14">
        <v>-1.6420400000000002E-2</v>
      </c>
      <c r="N18" s="14">
        <v>2.2397599999999999E-3</v>
      </c>
      <c r="O18" s="14">
        <v>-8.5988699999999998E-7</v>
      </c>
      <c r="P18" s="14">
        <v>1.18283E-10</v>
      </c>
      <c r="Q18" s="14">
        <v>7.3825100000000001E-15</v>
      </c>
    </row>
    <row r="19" spans="1:17" ht="20.149999999999999" customHeight="1" x14ac:dyDescent="0.35">
      <c r="A19" s="12" t="s">
        <v>20</v>
      </c>
      <c r="B19" s="15" t="s">
        <v>265</v>
      </c>
      <c r="C19" s="15" t="s">
        <v>137</v>
      </c>
      <c r="D19" s="13" t="s">
        <v>266</v>
      </c>
      <c r="E19" s="13" t="s">
        <v>283</v>
      </c>
      <c r="F19" s="13">
        <v>444.92</v>
      </c>
      <c r="G19" s="13">
        <v>371</v>
      </c>
      <c r="H19" s="13">
        <v>9.5</v>
      </c>
      <c r="I19" s="13">
        <v>0.74619999999999997</v>
      </c>
      <c r="J19" s="13">
        <v>245</v>
      </c>
      <c r="K19" s="13">
        <v>-3.95</v>
      </c>
      <c r="L19" s="13">
        <v>0</v>
      </c>
      <c r="M19" s="13">
        <v>-0.10551000000000001</v>
      </c>
      <c r="N19" s="14">
        <v>2.5103E-3</v>
      </c>
      <c r="O19" s="14">
        <v>-1.2472999999999999E-6</v>
      </c>
      <c r="P19" s="14">
        <v>3.7814999999999998E-10</v>
      </c>
      <c r="Q19" s="14">
        <v>-5.6759E-14</v>
      </c>
    </row>
    <row r="20" spans="1:17" ht="20.149999999999999" customHeight="1" x14ac:dyDescent="0.35">
      <c r="A20" s="12" t="s">
        <v>21</v>
      </c>
      <c r="B20" s="15" t="s">
        <v>138</v>
      </c>
      <c r="C20" s="15" t="s">
        <v>229</v>
      </c>
      <c r="D20" s="15" t="s">
        <v>230</v>
      </c>
      <c r="E20" s="13" t="s">
        <v>283</v>
      </c>
      <c r="F20" s="13">
        <v>84.93</v>
      </c>
      <c r="G20" s="13">
        <v>236.85</v>
      </c>
      <c r="H20" s="13">
        <v>60.7</v>
      </c>
      <c r="I20" s="13">
        <v>0.19900000095367401</v>
      </c>
      <c r="J20" s="13">
        <v>39.850000000000023</v>
      </c>
      <c r="K20" s="13">
        <v>-94.91</v>
      </c>
      <c r="L20" s="13">
        <v>0</v>
      </c>
      <c r="M20" s="13">
        <v>0.15257000000000001</v>
      </c>
      <c r="N20" s="14">
        <v>9.5609600000000003E-4</v>
      </c>
      <c r="O20" s="14">
        <v>-5.1128700000000004E-7</v>
      </c>
      <c r="P20" s="14">
        <v>1.23938E-10</v>
      </c>
      <c r="Q20" s="13">
        <v>0</v>
      </c>
    </row>
    <row r="21" spans="1:17" ht="20.149999999999999" customHeight="1" x14ac:dyDescent="0.35">
      <c r="A21" s="12" t="s">
        <v>22</v>
      </c>
      <c r="B21" s="15" t="s">
        <v>90</v>
      </c>
      <c r="C21" s="15" t="s">
        <v>139</v>
      </c>
      <c r="D21" s="15" t="s">
        <v>91</v>
      </c>
      <c r="E21" s="13" t="s">
        <v>283</v>
      </c>
      <c r="F21" s="13">
        <v>30.07</v>
      </c>
      <c r="G21" s="13">
        <v>32.200000000000003</v>
      </c>
      <c r="H21" s="13">
        <v>48.7</v>
      </c>
      <c r="I21" s="14">
        <v>9.8600000143051106E-2</v>
      </c>
      <c r="J21" s="13">
        <v>-88.8</v>
      </c>
      <c r="K21" s="13">
        <v>-172</v>
      </c>
      <c r="L21" s="13">
        <v>-1.7675000000000001</v>
      </c>
      <c r="M21" s="13">
        <v>1.1429</v>
      </c>
      <c r="N21" s="14">
        <v>-3.2360000000000001E-4</v>
      </c>
      <c r="O21" s="14">
        <v>4.2431000000000001E-6</v>
      </c>
      <c r="P21" s="14">
        <v>-3.3931599999999999E-9</v>
      </c>
      <c r="Q21" s="14">
        <v>8.8209599999999996E-13</v>
      </c>
    </row>
    <row r="22" spans="1:17" ht="20.149999999999999" customHeight="1" x14ac:dyDescent="0.35">
      <c r="A22" s="12" t="s">
        <v>23</v>
      </c>
      <c r="B22" s="15" t="s">
        <v>92</v>
      </c>
      <c r="C22" s="15" t="s">
        <v>140</v>
      </c>
      <c r="D22" s="13" t="s">
        <v>93</v>
      </c>
      <c r="E22" s="13" t="s">
        <v>283</v>
      </c>
      <c r="F22" s="13">
        <v>46.07</v>
      </c>
      <c r="G22" s="13">
        <v>240.75</v>
      </c>
      <c r="H22" s="13">
        <v>61.4</v>
      </c>
      <c r="I22" s="13">
        <v>0.64437001943588301</v>
      </c>
      <c r="J22" s="13">
        <v>78.150000000000006</v>
      </c>
      <c r="K22" s="13">
        <v>-114</v>
      </c>
      <c r="L22" s="13">
        <v>0</v>
      </c>
      <c r="M22" s="13">
        <v>0.19577</v>
      </c>
      <c r="N22" s="14">
        <v>2.32519E-3</v>
      </c>
      <c r="O22" s="14">
        <v>-6.0745800000000001E-7</v>
      </c>
      <c r="P22" s="14">
        <v>7.4553900000000006E-12</v>
      </c>
      <c r="Q22" s="13">
        <v>0</v>
      </c>
    </row>
    <row r="23" spans="1:17" ht="20.149999999999999" customHeight="1" x14ac:dyDescent="0.35">
      <c r="A23" s="12" t="s">
        <v>24</v>
      </c>
      <c r="B23" s="15" t="s">
        <v>109</v>
      </c>
      <c r="C23" s="15" t="s">
        <v>141</v>
      </c>
      <c r="D23" s="15" t="s">
        <v>232</v>
      </c>
      <c r="E23" s="13" t="s">
        <v>283</v>
      </c>
      <c r="F23" s="13">
        <v>106.17</v>
      </c>
      <c r="G23" s="13">
        <v>344</v>
      </c>
      <c r="H23" s="13">
        <v>36.1</v>
      </c>
      <c r="I23" s="13">
        <v>0.30098000168800398</v>
      </c>
      <c r="J23" s="13">
        <v>136.20000610351605</v>
      </c>
      <c r="K23" s="13">
        <v>-94.95</v>
      </c>
      <c r="L23" s="13">
        <v>70.552000000000007</v>
      </c>
      <c r="M23" s="13">
        <v>-0.39200000000000002</v>
      </c>
      <c r="N23" s="14">
        <v>3.3088000000000002E-3</v>
      </c>
      <c r="O23" s="14">
        <v>-1.5277E-6</v>
      </c>
      <c r="P23" s="14">
        <v>3.5604599999999999E-10</v>
      </c>
      <c r="Q23" s="14">
        <v>-2.3873599999999999E-14</v>
      </c>
    </row>
    <row r="24" spans="1:17" ht="20.149999999999999" customHeight="1" x14ac:dyDescent="0.35">
      <c r="A24" s="12" t="s">
        <v>25</v>
      </c>
      <c r="B24" s="15" t="s">
        <v>142</v>
      </c>
      <c r="C24" s="15" t="s">
        <v>143</v>
      </c>
      <c r="D24" s="17" t="s">
        <v>233</v>
      </c>
      <c r="E24" s="13" t="s">
        <v>283</v>
      </c>
      <c r="F24" s="13">
        <v>338.04</v>
      </c>
      <c r="G24" s="13">
        <v>175.7</v>
      </c>
      <c r="H24" s="13">
        <v>18.7</v>
      </c>
      <c r="I24" s="13">
        <v>0.51397001743316695</v>
      </c>
      <c r="J24" s="13">
        <v>55.9</v>
      </c>
      <c r="K24" s="13">
        <v>-86.08</v>
      </c>
      <c r="L24" s="13">
        <v>0</v>
      </c>
      <c r="M24" s="13">
        <v>-0.18390899999999999</v>
      </c>
      <c r="N24" s="14">
        <v>1.95422E-3</v>
      </c>
      <c r="O24" s="14">
        <v>-1.1035699999999999E-6</v>
      </c>
      <c r="P24" s="14">
        <v>2.3316300000000003E-10</v>
      </c>
      <c r="Q24" s="13">
        <v>0</v>
      </c>
    </row>
    <row r="25" spans="1:17" ht="20.149999999999999" customHeight="1" x14ac:dyDescent="0.35">
      <c r="A25" s="12" t="s">
        <v>234</v>
      </c>
      <c r="B25" s="15" t="s">
        <v>145</v>
      </c>
      <c r="C25" s="15" t="s">
        <v>144</v>
      </c>
      <c r="D25" s="17" t="s">
        <v>235</v>
      </c>
      <c r="E25" s="13" t="s">
        <v>283</v>
      </c>
      <c r="F25" s="13">
        <v>288.02999999999997</v>
      </c>
      <c r="G25" s="13">
        <v>147.9</v>
      </c>
      <c r="H25" s="13">
        <v>20.399999999999999</v>
      </c>
      <c r="I25" s="13">
        <v>0.432000011205673</v>
      </c>
      <c r="J25" s="13">
        <v>29.2</v>
      </c>
      <c r="K25" s="13">
        <v>-124.94</v>
      </c>
      <c r="L25" s="13">
        <v>0</v>
      </c>
      <c r="M25" s="13">
        <v>-0.172319</v>
      </c>
      <c r="N25" s="14">
        <v>1.91965E-3</v>
      </c>
      <c r="O25" s="14">
        <v>-1.08105E-6</v>
      </c>
      <c r="P25" s="14">
        <v>2.2799699999999999E-10</v>
      </c>
      <c r="Q25" s="13">
        <v>0</v>
      </c>
    </row>
    <row r="26" spans="1:17" ht="20.149999999999999" customHeight="1" x14ac:dyDescent="0.35">
      <c r="A26" s="12" t="s">
        <v>26</v>
      </c>
      <c r="B26" s="15" t="s">
        <v>114</v>
      </c>
      <c r="C26" s="15" t="s">
        <v>267</v>
      </c>
      <c r="D26" s="13" t="s">
        <v>273</v>
      </c>
      <c r="E26" s="13" t="s">
        <v>283</v>
      </c>
      <c r="F26" s="13">
        <v>42.08</v>
      </c>
      <c r="G26" s="13">
        <v>124</v>
      </c>
      <c r="H26" s="13">
        <v>54.8</v>
      </c>
      <c r="I26" s="13">
        <v>0.12996000051498399</v>
      </c>
      <c r="J26" s="13">
        <v>-32.778997802733983</v>
      </c>
      <c r="K26" s="13">
        <v>-127.6</v>
      </c>
      <c r="L26" s="14">
        <v>1.47133E-8</v>
      </c>
      <c r="M26" s="13">
        <v>-0.83742000000000005</v>
      </c>
      <c r="N26" s="14">
        <v>4.5305600000000003E-3</v>
      </c>
      <c r="O26" s="14">
        <v>-2.28211E-6</v>
      </c>
      <c r="P26" s="14">
        <v>5.3676200000000003E-10</v>
      </c>
      <c r="Q26" s="14">
        <v>-7.8675600000000005E-23</v>
      </c>
    </row>
    <row r="27" spans="1:17" ht="20.149999999999999" customHeight="1" x14ac:dyDescent="0.35">
      <c r="A27" s="12" t="s">
        <v>27</v>
      </c>
      <c r="B27" s="15" t="s">
        <v>95</v>
      </c>
      <c r="C27" s="15" t="s">
        <v>148</v>
      </c>
      <c r="D27" s="15" t="s">
        <v>149</v>
      </c>
      <c r="E27" s="13" t="s">
        <v>283</v>
      </c>
      <c r="F27" s="13">
        <v>58.12</v>
      </c>
      <c r="G27" s="13">
        <v>134.85000000000002</v>
      </c>
      <c r="H27" s="13">
        <v>36.299999999999997</v>
      </c>
      <c r="I27" s="13">
        <v>0.18479000031948101</v>
      </c>
      <c r="J27" s="13">
        <v>-11.75</v>
      </c>
      <c r="K27" s="13">
        <v>-150.6</v>
      </c>
      <c r="L27" s="13">
        <v>30.902999999999999</v>
      </c>
      <c r="M27" s="13">
        <v>0.15329999999999999</v>
      </c>
      <c r="N27" s="14">
        <v>2.6347900000000001E-3</v>
      </c>
      <c r="O27" s="14">
        <v>7.27226E-8</v>
      </c>
      <c r="P27" s="14">
        <v>-7.2789600000000001E-10</v>
      </c>
      <c r="Q27" s="14">
        <v>2.3673600000000002E-13</v>
      </c>
    </row>
    <row r="28" spans="1:17" ht="20.149999999999999" customHeight="1" x14ac:dyDescent="0.35">
      <c r="A28" s="12" t="s">
        <v>28</v>
      </c>
      <c r="B28" s="15" t="s">
        <v>77</v>
      </c>
      <c r="C28" s="15" t="s">
        <v>150</v>
      </c>
      <c r="D28" s="15" t="s">
        <v>236</v>
      </c>
      <c r="E28" s="13" t="s">
        <v>283</v>
      </c>
      <c r="F28" s="13">
        <v>56.11</v>
      </c>
      <c r="G28" s="13">
        <v>144.94</v>
      </c>
      <c r="H28" s="13">
        <v>40.1</v>
      </c>
      <c r="I28" s="13">
        <v>0.18998000025749201</v>
      </c>
      <c r="J28" s="21">
        <f t="shared" ref="J28" si="0">J27-273.15</f>
        <v>-284.89999999999998</v>
      </c>
      <c r="K28" s="13">
        <v>-140.74</v>
      </c>
      <c r="L28" s="14">
        <v>2.0158000000000001E-8</v>
      </c>
      <c r="M28" s="13">
        <v>0.28605000000000003</v>
      </c>
      <c r="N28" s="14">
        <v>2.4987500000000001E-3</v>
      </c>
      <c r="O28" s="14">
        <v>-6.4815299999999997E-7</v>
      </c>
      <c r="P28" s="14">
        <v>4.05376E-11</v>
      </c>
      <c r="Q28" s="14">
        <v>-1.0933400000000001E-22</v>
      </c>
    </row>
    <row r="29" spans="1:17" ht="20.149999999999999" customHeight="1" x14ac:dyDescent="0.35">
      <c r="A29" s="12" t="s">
        <v>29</v>
      </c>
      <c r="B29" s="15" t="s">
        <v>73</v>
      </c>
      <c r="C29" s="15" t="s">
        <v>151</v>
      </c>
      <c r="D29" s="15" t="s">
        <v>237</v>
      </c>
      <c r="E29" s="13" t="s">
        <v>283</v>
      </c>
      <c r="F29" s="13">
        <v>86.18</v>
      </c>
      <c r="G29" s="13">
        <v>224.6</v>
      </c>
      <c r="H29" s="13">
        <v>30.4</v>
      </c>
      <c r="I29" s="13">
        <v>0.279100000858307</v>
      </c>
      <c r="J29" s="13">
        <v>60.11</v>
      </c>
      <c r="K29" s="13">
        <v>-153.6</v>
      </c>
      <c r="L29" s="13">
        <v>111.47</v>
      </c>
      <c r="M29" s="13">
        <v>-0.60570000000000002</v>
      </c>
      <c r="N29" s="14">
        <v>4.9202999999999998E-3</v>
      </c>
      <c r="O29" s="14">
        <v>-3.0170000000000001E-6</v>
      </c>
      <c r="P29" s="14">
        <v>1.06506E-9</v>
      </c>
      <c r="Q29" s="14">
        <v>-1.08026E-13</v>
      </c>
    </row>
    <row r="30" spans="1:17" ht="20.149999999999999" customHeight="1" x14ac:dyDescent="0.35">
      <c r="A30" s="12" t="s">
        <v>30</v>
      </c>
      <c r="B30" s="15" t="s">
        <v>105</v>
      </c>
      <c r="C30" s="15" t="s">
        <v>152</v>
      </c>
      <c r="D30" s="15" t="s">
        <v>238</v>
      </c>
      <c r="E30" s="13" t="s">
        <v>283</v>
      </c>
      <c r="F30" s="13">
        <v>72.150000000000006</v>
      </c>
      <c r="G30" s="13">
        <v>186.85000000000002</v>
      </c>
      <c r="H30" s="13">
        <v>33.799999999999997</v>
      </c>
      <c r="I30" s="13">
        <v>0.222240000963211</v>
      </c>
      <c r="J30" s="13">
        <v>27.850000000000023</v>
      </c>
      <c r="K30" s="13">
        <v>-159.4</v>
      </c>
      <c r="L30" s="13">
        <v>64.25</v>
      </c>
      <c r="M30" s="13">
        <v>-0.131798</v>
      </c>
      <c r="N30" s="14">
        <v>3.5409999999999999E-3</v>
      </c>
      <c r="O30" s="14">
        <v>-1.3332E-6</v>
      </c>
      <c r="P30" s="14">
        <v>2.5144600000000001E-10</v>
      </c>
      <c r="Q30" s="14">
        <v>-1.2957600000000001E-14</v>
      </c>
    </row>
    <row r="31" spans="1:17" ht="20.149999999999999" customHeight="1" x14ac:dyDescent="0.35">
      <c r="A31" s="12" t="s">
        <v>31</v>
      </c>
      <c r="B31" s="15" t="s">
        <v>153</v>
      </c>
      <c r="C31" s="15" t="s">
        <v>154</v>
      </c>
      <c r="D31" s="13" t="s">
        <v>239</v>
      </c>
      <c r="E31" s="13" t="s">
        <v>283</v>
      </c>
      <c r="F31" s="13">
        <v>310.69</v>
      </c>
      <c r="G31" s="13">
        <v>326</v>
      </c>
      <c r="H31" s="13">
        <v>12.2</v>
      </c>
      <c r="I31" s="13">
        <v>0.67259999999999998</v>
      </c>
      <c r="J31" s="13">
        <v>194.43</v>
      </c>
      <c r="K31" s="13">
        <v>-76.14</v>
      </c>
      <c r="L31" s="13">
        <v>0</v>
      </c>
      <c r="M31" s="14">
        <v>-5.1240000000000001E-2</v>
      </c>
      <c r="N31" s="14">
        <v>2.4719999999999998E-3</v>
      </c>
      <c r="O31" s="14">
        <v>-9.4391000000000004E-7</v>
      </c>
      <c r="P31" s="14">
        <v>1.4421999999999999E-10</v>
      </c>
      <c r="Q31" s="14">
        <v>1.7523000000000001E-15</v>
      </c>
    </row>
    <row r="32" spans="1:17" ht="20.149999999999999" customHeight="1" x14ac:dyDescent="0.35">
      <c r="A32" s="12" t="s">
        <v>32</v>
      </c>
      <c r="B32" s="15" t="s">
        <v>156</v>
      </c>
      <c r="C32" s="15" t="s">
        <v>155</v>
      </c>
      <c r="D32" s="15" t="s">
        <v>157</v>
      </c>
      <c r="E32" s="13" t="s">
        <v>283</v>
      </c>
      <c r="F32" s="13">
        <v>32</v>
      </c>
      <c r="G32" s="13">
        <v>239.35</v>
      </c>
      <c r="H32" s="13">
        <v>82.15</v>
      </c>
      <c r="I32" s="13">
        <v>0.55699002742767301</v>
      </c>
      <c r="J32" s="13">
        <v>64.540000000000006</v>
      </c>
      <c r="K32" s="13">
        <v>-97.55</v>
      </c>
      <c r="L32" s="13">
        <v>0</v>
      </c>
      <c r="M32" s="13">
        <v>0.66020000000000001</v>
      </c>
      <c r="N32" s="14">
        <v>1.1072E-3</v>
      </c>
      <c r="O32" s="14">
        <v>2.6925600000000001E-7</v>
      </c>
      <c r="P32" s="14">
        <v>-2.2260600000000001E-10</v>
      </c>
      <c r="Q32" s="13">
        <v>0</v>
      </c>
    </row>
    <row r="33" spans="1:17" ht="20.149999999999999" customHeight="1" x14ac:dyDescent="0.35">
      <c r="A33" s="12" t="s">
        <v>33</v>
      </c>
      <c r="B33" s="15" t="s">
        <v>269</v>
      </c>
      <c r="C33" s="15" t="s">
        <v>268</v>
      </c>
      <c r="D33" s="17" t="s">
        <v>270</v>
      </c>
      <c r="E33" s="13" t="s">
        <v>283</v>
      </c>
      <c r="F33" s="13">
        <v>162.38</v>
      </c>
      <c r="G33" s="13">
        <v>245</v>
      </c>
      <c r="H33" s="13">
        <v>19.100000000000001</v>
      </c>
      <c r="I33" s="13">
        <v>0.42270000000000002</v>
      </c>
      <c r="J33" s="13">
        <v>100.49</v>
      </c>
      <c r="K33" s="13">
        <v>-68.180000000000007</v>
      </c>
      <c r="L33" s="13">
        <v>0</v>
      </c>
      <c r="M33" s="13">
        <v>0.61068999999999996</v>
      </c>
      <c r="N33" s="14">
        <v>1.5463300000000001E-3</v>
      </c>
      <c r="O33" s="14">
        <v>-4.6318499999999999E-8</v>
      </c>
      <c r="P33" s="14">
        <v>-2.9794000000000001E-10</v>
      </c>
      <c r="Q33" s="14">
        <v>9.4765099999999995E-14</v>
      </c>
    </row>
    <row r="34" spans="1:17" ht="20.149999999999999" customHeight="1" x14ac:dyDescent="0.35">
      <c r="A34" s="12" t="s">
        <v>34</v>
      </c>
      <c r="B34" s="15" t="s">
        <v>95</v>
      </c>
      <c r="C34" s="15" t="s">
        <v>125</v>
      </c>
      <c r="D34" s="13" t="s">
        <v>94</v>
      </c>
      <c r="E34" s="13" t="s">
        <v>283</v>
      </c>
      <c r="F34" s="13">
        <v>58.12</v>
      </c>
      <c r="G34" s="13">
        <v>152.01</v>
      </c>
      <c r="H34" s="13">
        <v>37.97</v>
      </c>
      <c r="I34" s="13">
        <v>0.20100000500678999</v>
      </c>
      <c r="J34" s="13">
        <v>-0.5</v>
      </c>
      <c r="K34" s="13">
        <v>-138.4</v>
      </c>
      <c r="L34" s="13">
        <v>67.721000000000004</v>
      </c>
      <c r="M34" s="14">
        <v>8.5405800000000007E-3</v>
      </c>
      <c r="N34" s="14">
        <v>3.27699E-3</v>
      </c>
      <c r="O34" s="14">
        <v>-1.10968E-6</v>
      </c>
      <c r="P34" s="14">
        <v>1.76646E-10</v>
      </c>
      <c r="Q34" s="14">
        <v>-6.3992599999999998E-15</v>
      </c>
    </row>
    <row r="35" spans="1:17" ht="20.149999999999999" customHeight="1" x14ac:dyDescent="0.35">
      <c r="A35" s="12" t="s">
        <v>35</v>
      </c>
      <c r="B35" s="15" t="s">
        <v>158</v>
      </c>
      <c r="C35" s="15" t="s">
        <v>159</v>
      </c>
      <c r="D35" s="17" t="s">
        <v>240</v>
      </c>
      <c r="E35" s="13" t="s">
        <v>283</v>
      </c>
      <c r="F35" s="13">
        <v>134.22</v>
      </c>
      <c r="G35" s="13">
        <v>388</v>
      </c>
      <c r="H35" s="13">
        <v>28.9</v>
      </c>
      <c r="I35" s="13">
        <v>0.39240000000000003</v>
      </c>
      <c r="J35" s="13">
        <v>183.26</v>
      </c>
      <c r="K35" s="13">
        <v>-87.81</v>
      </c>
      <c r="L35" s="14">
        <v>3.8500200000000003E-9</v>
      </c>
      <c r="M35" s="13">
        <v>-0.17127000000000001</v>
      </c>
      <c r="N35" s="14">
        <v>2.95554E-3</v>
      </c>
      <c r="O35" s="14">
        <v>-1.09172E-6</v>
      </c>
      <c r="P35" s="14">
        <v>1.59619E-10</v>
      </c>
      <c r="Q35" s="14">
        <v>-1.9721799999999999E-23</v>
      </c>
    </row>
    <row r="36" spans="1:17" ht="20.149999999999999" customHeight="1" x14ac:dyDescent="0.35">
      <c r="A36" s="12" t="s">
        <v>36</v>
      </c>
      <c r="B36" s="15" t="s">
        <v>96</v>
      </c>
      <c r="C36" s="15" t="s">
        <v>160</v>
      </c>
      <c r="D36" s="13" t="s">
        <v>97</v>
      </c>
      <c r="E36" s="13" t="s">
        <v>283</v>
      </c>
      <c r="F36" s="13">
        <v>142.28</v>
      </c>
      <c r="G36" s="13">
        <v>345</v>
      </c>
      <c r="H36" s="13">
        <v>21</v>
      </c>
      <c r="I36" s="13">
        <v>0.48848000168800398</v>
      </c>
      <c r="J36" s="13">
        <v>174.149011230469</v>
      </c>
      <c r="K36" s="13">
        <v>-29.61</v>
      </c>
      <c r="L36" s="14">
        <v>7.3346899999999996E-9</v>
      </c>
      <c r="M36" s="14">
        <v>-5.5613500000000003E-2</v>
      </c>
      <c r="N36" s="14">
        <v>3.3766500000000001E-3</v>
      </c>
      <c r="O36" s="14">
        <v>-1.23882E-6</v>
      </c>
      <c r="P36" s="14">
        <v>1.98716E-10</v>
      </c>
      <c r="Q36" s="14">
        <v>-3.7013899999999999E-23</v>
      </c>
    </row>
    <row r="37" spans="1:17" ht="20.149999999999999" customHeight="1" x14ac:dyDescent="0.35">
      <c r="A37" s="12" t="s">
        <v>37</v>
      </c>
      <c r="B37" s="15" t="s">
        <v>161</v>
      </c>
      <c r="C37" s="15" t="s">
        <v>162</v>
      </c>
      <c r="D37" s="17" t="s">
        <v>241</v>
      </c>
      <c r="E37" s="13" t="s">
        <v>283</v>
      </c>
      <c r="F37" s="13">
        <v>170.33</v>
      </c>
      <c r="G37" s="13">
        <v>382</v>
      </c>
      <c r="H37" s="13">
        <v>17.899999999999999</v>
      </c>
      <c r="I37" s="13">
        <v>0.56199002265930198</v>
      </c>
      <c r="J37" s="13">
        <v>216.27800903320303</v>
      </c>
      <c r="K37" s="13">
        <v>-9.5500000000000007</v>
      </c>
      <c r="L37" s="14">
        <v>6.6763000000000002E-9</v>
      </c>
      <c r="M37" s="14">
        <v>-5.4761299999999999E-2</v>
      </c>
      <c r="N37" s="14">
        <v>3.3726799999999999E-3</v>
      </c>
      <c r="O37" s="14">
        <v>-1.24201E-6</v>
      </c>
      <c r="P37" s="14">
        <v>1.99451E-10</v>
      </c>
      <c r="Q37" s="14">
        <v>-3.4102000000000002E-23</v>
      </c>
    </row>
    <row r="38" spans="1:17" ht="20.149999999999999" customHeight="1" x14ac:dyDescent="0.35">
      <c r="A38" s="12" t="s">
        <v>281</v>
      </c>
      <c r="B38" s="15" t="s">
        <v>105</v>
      </c>
      <c r="C38" s="15" t="s">
        <v>282</v>
      </c>
      <c r="D38" s="15" t="s">
        <v>163</v>
      </c>
      <c r="E38" s="13" t="s">
        <v>283</v>
      </c>
      <c r="F38" s="19">
        <v>72.150000000000006</v>
      </c>
      <c r="G38" s="13">
        <v>160.59</v>
      </c>
      <c r="H38" s="13">
        <v>31.96</v>
      </c>
      <c r="I38" s="13">
        <v>0.1968</v>
      </c>
      <c r="J38" s="13">
        <v>9.52</v>
      </c>
      <c r="K38" s="13">
        <v>-16.37</v>
      </c>
      <c r="L38" s="13">
        <v>0</v>
      </c>
      <c r="M38" s="14">
        <v>-2.1985000000000001E-2</v>
      </c>
      <c r="N38" s="14">
        <v>3.2854999999999998E-3</v>
      </c>
      <c r="O38" s="14">
        <v>-8.7113600000000005E-7</v>
      </c>
      <c r="P38" s="14">
        <v>-9.0735599999999995E-11</v>
      </c>
      <c r="Q38" s="14">
        <v>7.2922600000000005E-14</v>
      </c>
    </row>
    <row r="39" spans="1:17" ht="20.149999999999999" customHeight="1" x14ac:dyDescent="0.35">
      <c r="A39" s="12" t="s">
        <v>38</v>
      </c>
      <c r="B39" s="15" t="s">
        <v>99</v>
      </c>
      <c r="C39" s="15" t="s">
        <v>146</v>
      </c>
      <c r="D39" s="13" t="s">
        <v>98</v>
      </c>
      <c r="E39" s="13" t="s">
        <v>283</v>
      </c>
      <c r="F39" s="13">
        <v>100.2</v>
      </c>
      <c r="G39" s="13">
        <v>267</v>
      </c>
      <c r="H39" s="13">
        <v>27.3</v>
      </c>
      <c r="I39" s="13">
        <v>0.34979000687599199</v>
      </c>
      <c r="J39" s="13">
        <v>97.9</v>
      </c>
      <c r="K39" s="13">
        <v>-90.55</v>
      </c>
      <c r="L39" s="13">
        <v>71.41</v>
      </c>
      <c r="M39" s="14">
        <v>-9.6894900000000006E-2</v>
      </c>
      <c r="N39" s="14">
        <v>3.473E-3</v>
      </c>
      <c r="O39" s="14">
        <v>-1.3302E-6</v>
      </c>
      <c r="P39" s="14">
        <v>2.55766E-10</v>
      </c>
      <c r="Q39" s="14">
        <v>-1.37726E-14</v>
      </c>
    </row>
    <row r="40" spans="1:17" ht="20.149999999999999" customHeight="1" x14ac:dyDescent="0.35">
      <c r="A40" s="12" t="s">
        <v>39</v>
      </c>
      <c r="B40" s="15" t="s">
        <v>73</v>
      </c>
      <c r="C40" s="15" t="s">
        <v>147</v>
      </c>
      <c r="D40" s="13" t="s">
        <v>100</v>
      </c>
      <c r="E40" s="13" t="s">
        <v>283</v>
      </c>
      <c r="F40" s="13">
        <v>86.17</v>
      </c>
      <c r="G40" s="13">
        <v>234.7</v>
      </c>
      <c r="H40" s="13">
        <v>30.58</v>
      </c>
      <c r="I40" s="13">
        <v>0.30070000886917098</v>
      </c>
      <c r="J40" s="13">
        <v>69.180000000000007</v>
      </c>
      <c r="K40" s="13">
        <v>-93.5</v>
      </c>
      <c r="L40" s="13">
        <v>74.513000000000005</v>
      </c>
      <c r="M40" s="14">
        <v>-9.6697000000000005E-2</v>
      </c>
      <c r="N40" s="14">
        <v>3.47649E-3</v>
      </c>
      <c r="O40" s="14">
        <v>-1.3211999999999999E-6</v>
      </c>
      <c r="P40" s="14">
        <v>2.5236499999999999E-10</v>
      </c>
      <c r="Q40" s="14">
        <v>-1.34666E-14</v>
      </c>
    </row>
    <row r="41" spans="1:17" ht="20.149999999999999" customHeight="1" x14ac:dyDescent="0.35">
      <c r="A41" s="12" t="s">
        <v>40</v>
      </c>
      <c r="B41" s="15" t="s">
        <v>102</v>
      </c>
      <c r="C41" s="15" t="s">
        <v>164</v>
      </c>
      <c r="D41" s="13" t="s">
        <v>101</v>
      </c>
      <c r="E41" s="13" t="s">
        <v>283</v>
      </c>
      <c r="F41" s="13">
        <v>128.26</v>
      </c>
      <c r="G41" s="13">
        <v>321</v>
      </c>
      <c r="H41" s="13">
        <v>22.7</v>
      </c>
      <c r="I41" s="13">
        <v>0.445490002632141</v>
      </c>
      <c r="J41" s="13">
        <v>150.81701049804701</v>
      </c>
      <c r="K41" s="13">
        <v>-53.45</v>
      </c>
      <c r="L41" s="14">
        <v>4.9787200000000004E-9</v>
      </c>
      <c r="M41" s="14">
        <v>-6.52895E-2</v>
      </c>
      <c r="N41" s="14">
        <v>3.4028800000000001E-3</v>
      </c>
      <c r="O41" s="14">
        <v>-1.25345E-6</v>
      </c>
      <c r="P41" s="14">
        <v>2.0095500000000001E-10</v>
      </c>
      <c r="Q41" s="14">
        <v>-2.23759E-23</v>
      </c>
    </row>
    <row r="42" spans="1:17" ht="20.149999999999999" customHeight="1" x14ac:dyDescent="0.35">
      <c r="A42" s="12" t="s">
        <v>41</v>
      </c>
      <c r="B42" s="15" t="s">
        <v>105</v>
      </c>
      <c r="C42" s="15" t="s">
        <v>166</v>
      </c>
      <c r="D42" s="13" t="s">
        <v>106</v>
      </c>
      <c r="E42" s="13" t="s">
        <v>283</v>
      </c>
      <c r="F42" s="13">
        <v>72.150000000000006</v>
      </c>
      <c r="G42" s="13">
        <v>196.5</v>
      </c>
      <c r="H42" s="13">
        <v>33.64</v>
      </c>
      <c r="I42" s="13">
        <v>0.25389000773429898</v>
      </c>
      <c r="J42" s="13">
        <v>35.78</v>
      </c>
      <c r="K42" s="13">
        <v>-129.69999999999999</v>
      </c>
      <c r="L42" s="13">
        <v>63.198</v>
      </c>
      <c r="M42" s="14">
        <v>-1.1701700000000001E-2</v>
      </c>
      <c r="N42" s="14">
        <v>3.3164000000000002E-3</v>
      </c>
      <c r="O42" s="14">
        <v>-1.1705000000000001E-6</v>
      </c>
      <c r="P42" s="14">
        <v>1.9963600000000001E-10</v>
      </c>
      <c r="Q42" s="14">
        <v>-8.6648500000000004E-15</v>
      </c>
    </row>
    <row r="43" spans="1:17" ht="20.149999999999999" customHeight="1" x14ac:dyDescent="0.35">
      <c r="A43" s="12" t="s">
        <v>42</v>
      </c>
      <c r="B43" s="15" t="s">
        <v>168</v>
      </c>
      <c r="C43" s="15" t="s">
        <v>167</v>
      </c>
      <c r="D43" s="17" t="s">
        <v>242</v>
      </c>
      <c r="E43" s="13" t="s">
        <v>283</v>
      </c>
      <c r="F43" s="13">
        <v>120.19</v>
      </c>
      <c r="G43" s="13">
        <v>365</v>
      </c>
      <c r="H43" s="13">
        <v>32</v>
      </c>
      <c r="I43" s="13">
        <v>0.34439000487327598</v>
      </c>
      <c r="J43" s="13">
        <v>159.239007568359</v>
      </c>
      <c r="K43" s="13">
        <v>-99.52</v>
      </c>
      <c r="L43" s="13">
        <v>212.44900000000001</v>
      </c>
      <c r="M43" s="13">
        <v>-0.34660000000000002</v>
      </c>
      <c r="N43" s="14">
        <v>2.8828E-3</v>
      </c>
      <c r="O43" s="14">
        <v>-7.2460599999999997E-7</v>
      </c>
      <c r="P43" s="13">
        <v>0</v>
      </c>
      <c r="Q43" s="13">
        <v>0</v>
      </c>
    </row>
    <row r="44" spans="1:17" ht="20.149999999999999" customHeight="1" x14ac:dyDescent="0.35">
      <c r="A44" s="12" t="s">
        <v>43</v>
      </c>
      <c r="B44" s="15" t="s">
        <v>103</v>
      </c>
      <c r="C44" s="15" t="s">
        <v>165</v>
      </c>
      <c r="D44" s="13" t="s">
        <v>104</v>
      </c>
      <c r="E44" s="13" t="s">
        <v>283</v>
      </c>
      <c r="F44" s="13">
        <v>114.23</v>
      </c>
      <c r="G44" s="13">
        <v>296.2</v>
      </c>
      <c r="H44" s="13">
        <v>25</v>
      </c>
      <c r="I44" s="13">
        <v>0.401800006628037</v>
      </c>
      <c r="J44" s="13">
        <v>125</v>
      </c>
      <c r="K44" s="13">
        <v>-56.73</v>
      </c>
      <c r="L44" s="13">
        <v>126.50700000000001</v>
      </c>
      <c r="M44" s="13">
        <v>-0.27010000000000001</v>
      </c>
      <c r="N44" s="14">
        <v>3.9982899999999998E-3</v>
      </c>
      <c r="O44" s="14">
        <v>-1.973E-6</v>
      </c>
      <c r="P44" s="14">
        <v>6.2279600000000003E-10</v>
      </c>
      <c r="Q44" s="14">
        <v>-9.3813499999999995E-14</v>
      </c>
    </row>
    <row r="45" spans="1:17" ht="20.149999999999999" customHeight="1" x14ac:dyDescent="0.35">
      <c r="A45" s="12" t="s">
        <v>44</v>
      </c>
      <c r="B45" s="15" t="s">
        <v>169</v>
      </c>
      <c r="C45" s="15" t="s">
        <v>170</v>
      </c>
      <c r="D45" s="17" t="s">
        <v>231</v>
      </c>
      <c r="E45" s="13" t="s">
        <v>283</v>
      </c>
      <c r="F45" s="13">
        <v>44.1</v>
      </c>
      <c r="G45" s="13">
        <v>96.74</v>
      </c>
      <c r="H45" s="13">
        <v>42.51</v>
      </c>
      <c r="I45" s="13">
        <v>0.152400001883507</v>
      </c>
      <c r="J45" s="13">
        <v>-42.11</v>
      </c>
      <c r="K45" s="13">
        <v>-187.62</v>
      </c>
      <c r="L45" s="13">
        <v>39.488900000000001</v>
      </c>
      <c r="M45" s="13">
        <v>0.39500000000000002</v>
      </c>
      <c r="N45" s="14">
        <v>2.1140899999999999E-3</v>
      </c>
      <c r="O45" s="14">
        <v>3.9648600000000002E-7</v>
      </c>
      <c r="P45" s="14">
        <v>-6.6717600000000003E-10</v>
      </c>
      <c r="Q45" s="14">
        <v>1.67936E-13</v>
      </c>
    </row>
    <row r="46" spans="1:17" ht="20.25" customHeight="1" x14ac:dyDescent="0.35">
      <c r="A46" s="12" t="s">
        <v>45</v>
      </c>
      <c r="B46" s="15" t="s">
        <v>114</v>
      </c>
      <c r="C46" s="15" t="s">
        <v>171</v>
      </c>
      <c r="D46" s="13" t="s">
        <v>113</v>
      </c>
      <c r="E46" s="13" t="s">
        <v>283</v>
      </c>
      <c r="F46" s="13">
        <v>42.08</v>
      </c>
      <c r="G46" s="13">
        <v>91.1</v>
      </c>
      <c r="H46" s="13">
        <v>45.6</v>
      </c>
      <c r="I46" s="13">
        <v>0.14800000190734899</v>
      </c>
      <c r="J46" s="13">
        <v>-48</v>
      </c>
      <c r="K46" s="13">
        <v>-185</v>
      </c>
      <c r="L46" s="14">
        <v>1.9266300000000002E-8</v>
      </c>
      <c r="M46" s="14">
        <v>8.8163599999999995E-2</v>
      </c>
      <c r="N46" s="14">
        <v>2.7862999999999998E-3</v>
      </c>
      <c r="O46" s="14">
        <v>-9.1886300000000004E-7</v>
      </c>
      <c r="P46" s="14">
        <v>1.30992E-10</v>
      </c>
      <c r="Q46" s="14">
        <v>-1.0497800000000001E-22</v>
      </c>
    </row>
    <row r="47" spans="1:17" ht="20.149999999999999" customHeight="1" x14ac:dyDescent="0.35">
      <c r="A47" s="12" t="s">
        <v>46</v>
      </c>
      <c r="B47" s="15" t="s">
        <v>112</v>
      </c>
      <c r="C47" s="15" t="s">
        <v>172</v>
      </c>
      <c r="D47" s="13" t="s">
        <v>111</v>
      </c>
      <c r="E47" s="13" t="s">
        <v>283</v>
      </c>
      <c r="F47" s="13">
        <v>40.06</v>
      </c>
      <c r="G47" s="13">
        <v>129</v>
      </c>
      <c r="H47" s="13">
        <v>56.3</v>
      </c>
      <c r="I47" s="13">
        <v>0.21610000729560899</v>
      </c>
      <c r="J47" s="13">
        <v>-23.209997558593983</v>
      </c>
      <c r="K47" s="13">
        <v>-103.12</v>
      </c>
      <c r="L47" s="14">
        <v>-9.8254100000000003E-9</v>
      </c>
      <c r="M47" s="13">
        <v>0.367149</v>
      </c>
      <c r="N47" s="14">
        <v>2.32621E-3</v>
      </c>
      <c r="O47" s="14">
        <v>-9.767459999999999E-7</v>
      </c>
      <c r="P47" s="14">
        <v>2.0116999999999999E-10</v>
      </c>
      <c r="Q47" s="14">
        <v>5.6159000000000002E-23</v>
      </c>
    </row>
    <row r="48" spans="1:17" ht="20.149999999999999" customHeight="1" x14ac:dyDescent="0.35">
      <c r="A48" s="12" t="s">
        <v>47</v>
      </c>
      <c r="B48" s="15" t="s">
        <v>109</v>
      </c>
      <c r="C48" s="15" t="s">
        <v>173</v>
      </c>
      <c r="D48" s="13" t="s">
        <v>110</v>
      </c>
      <c r="E48" s="13" t="s">
        <v>283</v>
      </c>
      <c r="F48" s="13">
        <v>106.17</v>
      </c>
      <c r="G48" s="13">
        <v>342</v>
      </c>
      <c r="H48" s="13">
        <v>34.799999999999997</v>
      </c>
      <c r="I48" s="13">
        <v>0.32316</v>
      </c>
      <c r="J48" s="13">
        <v>138.31</v>
      </c>
      <c r="K48" s="13">
        <v>13.25</v>
      </c>
      <c r="L48" s="13">
        <v>43.03</v>
      </c>
      <c r="M48" s="13">
        <v>-0.125888</v>
      </c>
      <c r="N48" s="14">
        <v>2.4872900000000001E-3</v>
      </c>
      <c r="O48" s="14">
        <v>-5.3493599999999999E-7</v>
      </c>
      <c r="P48" s="14">
        <v>-2.0049400000000001E-10</v>
      </c>
      <c r="Q48" s="14">
        <v>9.5514599999999994E-14</v>
      </c>
    </row>
    <row r="49" spans="1:17" ht="20.149999999999999" customHeight="1" x14ac:dyDescent="0.35">
      <c r="A49" s="20" t="s">
        <v>48</v>
      </c>
      <c r="B49" s="13" t="s">
        <v>274</v>
      </c>
      <c r="C49" s="13" t="s">
        <v>174</v>
      </c>
      <c r="D49" s="17" t="s">
        <v>243</v>
      </c>
      <c r="E49" s="13" t="s">
        <v>283</v>
      </c>
      <c r="F49" s="13">
        <v>137.37</v>
      </c>
      <c r="G49" s="13">
        <v>197</v>
      </c>
      <c r="H49" s="13">
        <v>43.7</v>
      </c>
      <c r="I49" s="13">
        <v>0.190990000963211</v>
      </c>
      <c r="J49" s="13">
        <v>22.850000000000023</v>
      </c>
      <c r="K49" s="13">
        <v>-111.11</v>
      </c>
      <c r="L49" s="13">
        <v>0</v>
      </c>
      <c r="M49" s="13">
        <v>0.29830000000000001</v>
      </c>
      <c r="N49" s="14">
        <v>5.9325800000000004E-4</v>
      </c>
      <c r="O49" s="14">
        <v>-3.4365599999999999E-7</v>
      </c>
      <c r="P49" s="14">
        <v>7.5451600000000001E-11</v>
      </c>
      <c r="Q49" s="13">
        <v>0</v>
      </c>
    </row>
    <row r="50" spans="1:17" ht="20.149999999999999" customHeight="1" x14ac:dyDescent="0.35">
      <c r="A50" s="12" t="s">
        <v>49</v>
      </c>
      <c r="B50" s="15" t="s">
        <v>176</v>
      </c>
      <c r="C50" s="15" t="s">
        <v>175</v>
      </c>
      <c r="D50" s="17" t="s">
        <v>244</v>
      </c>
      <c r="E50" s="13" t="s">
        <v>283</v>
      </c>
      <c r="F50" s="13">
        <v>187.38</v>
      </c>
      <c r="G50" s="13">
        <v>213</v>
      </c>
      <c r="H50" s="13">
        <v>33.799999999999997</v>
      </c>
      <c r="I50" s="13">
        <v>0.245000004768372</v>
      </c>
      <c r="J50" s="13">
        <v>47.570001220703091</v>
      </c>
      <c r="K50" s="13">
        <v>-35</v>
      </c>
      <c r="L50" s="13">
        <v>0</v>
      </c>
      <c r="M50" s="13">
        <v>0.32619900000000002</v>
      </c>
      <c r="N50" s="14">
        <v>7.6687900000000004E-4</v>
      </c>
      <c r="O50" s="14">
        <v>-4.3046600000000001E-7</v>
      </c>
      <c r="P50" s="14">
        <v>9.2108599999999999E-11</v>
      </c>
      <c r="Q50" s="13">
        <v>0</v>
      </c>
    </row>
    <row r="51" spans="1:17" ht="20.149999999999999" customHeight="1" x14ac:dyDescent="0.35">
      <c r="A51" s="12" t="s">
        <v>50</v>
      </c>
      <c r="B51" s="15" t="s">
        <v>177</v>
      </c>
      <c r="C51" s="15" t="s">
        <v>178</v>
      </c>
      <c r="D51" s="17" t="s">
        <v>245</v>
      </c>
      <c r="E51" s="13" t="s">
        <v>283</v>
      </c>
      <c r="F51" s="13">
        <v>170.92</v>
      </c>
      <c r="G51" s="13">
        <v>145.68</v>
      </c>
      <c r="H51" s="13">
        <v>32.57</v>
      </c>
      <c r="I51" s="13">
        <v>0.25015199184417702</v>
      </c>
      <c r="J51" s="13">
        <v>3.6769958496093977</v>
      </c>
      <c r="K51" s="13">
        <v>-93.8</v>
      </c>
      <c r="L51" s="13">
        <v>0</v>
      </c>
      <c r="M51" s="14">
        <v>1.3280999999999999E-2</v>
      </c>
      <c r="N51" s="14">
        <v>1.4808E-3</v>
      </c>
      <c r="O51" s="14">
        <v>-1.0433700000000001E-6</v>
      </c>
      <c r="P51" s="14">
        <v>2.8785300000000002E-10</v>
      </c>
      <c r="Q51" s="13">
        <v>0</v>
      </c>
    </row>
    <row r="52" spans="1:17" ht="20.149999999999999" customHeight="1" x14ac:dyDescent="0.35">
      <c r="A52" s="12" t="s">
        <v>51</v>
      </c>
      <c r="B52" s="15" t="s">
        <v>179</v>
      </c>
      <c r="C52" s="15" t="s">
        <v>180</v>
      </c>
      <c r="D52" s="17" t="s">
        <v>246</v>
      </c>
      <c r="E52" s="13" t="s">
        <v>283</v>
      </c>
      <c r="F52" s="13">
        <v>154.47</v>
      </c>
      <c r="G52" s="13">
        <v>79.95</v>
      </c>
      <c r="H52" s="13">
        <v>31.29</v>
      </c>
      <c r="I52" s="13">
        <v>0.279000014066696</v>
      </c>
      <c r="J52" s="13">
        <v>-37.950994873046909</v>
      </c>
      <c r="K52" s="13">
        <v>-100.56</v>
      </c>
      <c r="L52" s="14">
        <v>-8.5390400000000007E-9</v>
      </c>
      <c r="M52" s="13">
        <v>0.18016699999999999</v>
      </c>
      <c r="N52" s="14">
        <v>1.13032E-3</v>
      </c>
      <c r="O52" s="14">
        <v>-6.2386199999999998E-7</v>
      </c>
      <c r="P52" s="14">
        <v>1.3172399999999999E-10</v>
      </c>
      <c r="Q52" s="14">
        <v>1.9134800000000001E-22</v>
      </c>
    </row>
    <row r="53" spans="1:17" ht="20.149999999999999" customHeight="1" x14ac:dyDescent="0.35">
      <c r="A53" s="12" t="s">
        <v>52</v>
      </c>
      <c r="B53" s="15" t="s">
        <v>182</v>
      </c>
      <c r="C53" s="15" t="s">
        <v>181</v>
      </c>
      <c r="D53" s="15" t="s">
        <v>247</v>
      </c>
      <c r="E53" s="13" t="s">
        <v>283</v>
      </c>
      <c r="F53" s="13">
        <v>28.05</v>
      </c>
      <c r="G53" s="13">
        <v>9.1999999999999993</v>
      </c>
      <c r="H53" s="13">
        <v>50.4</v>
      </c>
      <c r="I53" s="14">
        <v>8.5000000894069699E-2</v>
      </c>
      <c r="J53" s="13">
        <v>-103.77</v>
      </c>
      <c r="K53" s="13">
        <v>-168.9</v>
      </c>
      <c r="L53" s="14">
        <v>1.1200799999999999E-9</v>
      </c>
      <c r="M53" s="13">
        <v>1.137</v>
      </c>
      <c r="N53" s="14">
        <v>-2.4462000000000003E-4</v>
      </c>
      <c r="O53" s="14">
        <v>2.92095E-6</v>
      </c>
      <c r="P53" s="14">
        <v>-2.1076099999999999E-9</v>
      </c>
      <c r="Q53" s="14">
        <v>4.8535599999999998E-13</v>
      </c>
    </row>
    <row r="54" spans="1:17" ht="20.149999999999999" customHeight="1" x14ac:dyDescent="0.35">
      <c r="A54" s="12" t="s">
        <v>53</v>
      </c>
      <c r="B54" s="15" t="s">
        <v>183</v>
      </c>
      <c r="C54" s="15" t="s">
        <v>184</v>
      </c>
      <c r="D54" s="17" t="s">
        <v>248</v>
      </c>
      <c r="E54" s="13" t="s">
        <v>283</v>
      </c>
      <c r="F54" s="13">
        <v>138.01</v>
      </c>
      <c r="G54" s="13">
        <v>20</v>
      </c>
      <c r="H54" s="13">
        <v>30.5</v>
      </c>
      <c r="I54" s="13">
        <v>0.245140001177788</v>
      </c>
      <c r="J54" s="13">
        <v>-78.250997924804693</v>
      </c>
      <c r="K54" s="13">
        <v>-100.06</v>
      </c>
      <c r="L54" s="13">
        <v>0</v>
      </c>
      <c r="M54" s="13">
        <v>0.19445000000000001</v>
      </c>
      <c r="N54" s="14">
        <v>1.2535700000000001E-3</v>
      </c>
      <c r="O54" s="14">
        <v>-6.93373E-7</v>
      </c>
      <c r="P54" s="14">
        <v>1.47451E-10</v>
      </c>
      <c r="Q54" s="13">
        <v>0</v>
      </c>
    </row>
    <row r="55" spans="1:17" ht="20.149999999999999" customHeight="1" x14ac:dyDescent="0.35">
      <c r="A55" s="12" t="s">
        <v>54</v>
      </c>
      <c r="B55" s="15" t="s">
        <v>185</v>
      </c>
      <c r="C55" s="15" t="s">
        <v>186</v>
      </c>
      <c r="D55" s="17" t="s">
        <v>249</v>
      </c>
      <c r="E55" s="13" t="s">
        <v>283</v>
      </c>
      <c r="F55" s="13">
        <v>120.91</v>
      </c>
      <c r="G55" s="13">
        <v>111</v>
      </c>
      <c r="H55" s="13">
        <v>39.5</v>
      </c>
      <c r="I55" s="13">
        <v>0.175990000367165</v>
      </c>
      <c r="J55" s="13">
        <v>-29.750997924804693</v>
      </c>
      <c r="K55" s="13">
        <v>-157.78</v>
      </c>
      <c r="L55" s="13">
        <v>0</v>
      </c>
      <c r="M55" s="13">
        <v>0.26129000000000002</v>
      </c>
      <c r="N55" s="14">
        <v>7.3700800000000004E-4</v>
      </c>
      <c r="O55" s="14">
        <v>-4.15846E-7</v>
      </c>
      <c r="P55" s="14">
        <v>8.9764600000000001E-11</v>
      </c>
      <c r="Q55" s="13">
        <v>0</v>
      </c>
    </row>
    <row r="56" spans="1:17" ht="20.149999999999999" customHeight="1" x14ac:dyDescent="0.35">
      <c r="A56" s="12" t="s">
        <v>55</v>
      </c>
      <c r="B56" s="15" t="s">
        <v>188</v>
      </c>
      <c r="C56" s="15" t="s">
        <v>187</v>
      </c>
      <c r="D56" s="15" t="s">
        <v>189</v>
      </c>
      <c r="E56" s="13" t="s">
        <v>283</v>
      </c>
      <c r="F56" s="13">
        <v>150.02000000000001</v>
      </c>
      <c r="G56" s="13">
        <v>85.75</v>
      </c>
      <c r="H56" s="13">
        <v>31.4</v>
      </c>
      <c r="I56" s="13">
        <v>0.20458999276161199</v>
      </c>
      <c r="J56" s="13">
        <v>-29.599996948242193</v>
      </c>
      <c r="K56" s="13">
        <v>-155.85</v>
      </c>
      <c r="L56" s="13">
        <v>0</v>
      </c>
      <c r="M56" s="14">
        <v>9.0117000000000003E-2</v>
      </c>
      <c r="N56" s="14">
        <v>2.1270999999999998E-3</v>
      </c>
      <c r="O56" s="14">
        <v>-1.6419999999999999E-6</v>
      </c>
      <c r="P56" s="14">
        <v>6.7225000000000003E-10</v>
      </c>
      <c r="Q56" s="14">
        <v>-1.1292E-13</v>
      </c>
    </row>
    <row r="57" spans="1:17" ht="20.149999999999999" customHeight="1" x14ac:dyDescent="0.35">
      <c r="A57" s="12" t="s">
        <v>56</v>
      </c>
      <c r="B57" s="15" t="s">
        <v>191</v>
      </c>
      <c r="C57" s="15" t="s">
        <v>190</v>
      </c>
      <c r="D57" s="17" t="s">
        <v>261</v>
      </c>
      <c r="E57" s="13" t="s">
        <v>283</v>
      </c>
      <c r="F57" s="13">
        <v>152.93</v>
      </c>
      <c r="G57" s="13">
        <v>183.68</v>
      </c>
      <c r="H57" s="13">
        <v>36.618000000000002</v>
      </c>
      <c r="I57" s="13">
        <v>0.29311001300811801</v>
      </c>
      <c r="J57" s="13">
        <v>27.823</v>
      </c>
      <c r="K57" s="13">
        <v>-107.2</v>
      </c>
      <c r="L57" s="14">
        <v>-4.8573699999999999E-10</v>
      </c>
      <c r="M57" s="13">
        <v>0.12012</v>
      </c>
      <c r="N57" s="14">
        <v>1.22455E-3</v>
      </c>
      <c r="O57" s="14">
        <v>-7.6297099999999998E-7</v>
      </c>
      <c r="P57" s="14">
        <v>1.9357300000000001E-10</v>
      </c>
      <c r="Q57" s="14">
        <v>3.7745899999999997E-24</v>
      </c>
    </row>
    <row r="58" spans="1:17" ht="20.149999999999999" customHeight="1" x14ac:dyDescent="0.35">
      <c r="A58" s="12" t="s">
        <v>57</v>
      </c>
      <c r="B58" s="15" t="s">
        <v>192</v>
      </c>
      <c r="C58" s="15" t="s">
        <v>193</v>
      </c>
      <c r="D58" s="17" t="s">
        <v>262</v>
      </c>
      <c r="E58" s="13" t="s">
        <v>283</v>
      </c>
      <c r="F58" s="13">
        <v>261.19</v>
      </c>
      <c r="G58" s="13">
        <v>122.28000000000003</v>
      </c>
      <c r="H58" s="13">
        <v>36.24</v>
      </c>
      <c r="I58" s="13">
        <v>0.27352800965309099</v>
      </c>
      <c r="J58" s="13">
        <v>36.1</v>
      </c>
      <c r="K58" s="13">
        <v>-129.69999999999999</v>
      </c>
      <c r="L58" s="13">
        <v>0</v>
      </c>
      <c r="M58" s="13">
        <v>0.153696</v>
      </c>
      <c r="N58" s="14">
        <v>1.26552E-3</v>
      </c>
      <c r="O58" s="14">
        <v>-7.6245199999999995E-7</v>
      </c>
      <c r="P58" s="14">
        <v>2.2259499999999999E-10</v>
      </c>
      <c r="Q58" s="14">
        <v>-2.2103000000000001E-14</v>
      </c>
    </row>
    <row r="59" spans="1:17" ht="20.149999999999999" customHeight="1" x14ac:dyDescent="0.35">
      <c r="A59" s="12" t="s">
        <v>58</v>
      </c>
      <c r="B59" s="15" t="s">
        <v>195</v>
      </c>
      <c r="C59" s="15" t="s">
        <v>194</v>
      </c>
      <c r="D59" s="17" t="s">
        <v>263</v>
      </c>
      <c r="E59" s="13" t="s">
        <v>283</v>
      </c>
      <c r="F59" s="13">
        <v>120.02</v>
      </c>
      <c r="G59" s="13">
        <v>66.022999999999996</v>
      </c>
      <c r="H59" s="13">
        <v>36.18</v>
      </c>
      <c r="I59" s="13">
        <v>0.305258989334106</v>
      </c>
      <c r="J59" s="13">
        <v>-48.09</v>
      </c>
      <c r="K59" s="13">
        <v>-100.63</v>
      </c>
      <c r="L59" s="13">
        <v>0</v>
      </c>
      <c r="M59" s="13">
        <v>0.16439300000000001</v>
      </c>
      <c r="N59" s="14">
        <v>1.3323300000000001E-3</v>
      </c>
      <c r="O59" s="14">
        <v>-6.8199999999999999E-7</v>
      </c>
      <c r="P59" s="14">
        <v>1.36E-10</v>
      </c>
      <c r="Q59" s="13">
        <v>0</v>
      </c>
    </row>
    <row r="60" spans="1:17" ht="20.149999999999999" customHeight="1" x14ac:dyDescent="0.35">
      <c r="A60" s="12" t="s">
        <v>59</v>
      </c>
      <c r="B60" s="15" t="s">
        <v>196</v>
      </c>
      <c r="C60" s="15" t="s">
        <v>197</v>
      </c>
      <c r="D60" s="17" t="s">
        <v>264</v>
      </c>
      <c r="E60" s="13" t="s">
        <v>283</v>
      </c>
      <c r="F60" s="13">
        <v>102.03</v>
      </c>
      <c r="G60" s="13">
        <v>101.06</v>
      </c>
      <c r="H60" s="13">
        <v>40.590000000000003</v>
      </c>
      <c r="I60" s="13">
        <v>0.326878011226654</v>
      </c>
      <c r="J60" s="13">
        <v>-26.07</v>
      </c>
      <c r="K60" s="13">
        <v>-103.3</v>
      </c>
      <c r="L60" s="13">
        <v>0</v>
      </c>
      <c r="M60" s="13">
        <v>0.1024</v>
      </c>
      <c r="N60" s="14">
        <v>1.5985999999999999E-3</v>
      </c>
      <c r="O60" s="14">
        <v>-9.0378000000000001E-7</v>
      </c>
      <c r="P60" s="14">
        <v>2.6539999999999998E-10</v>
      </c>
      <c r="Q60" s="14">
        <v>-3.0523000000000002E-14</v>
      </c>
    </row>
    <row r="61" spans="1:17" ht="20.149999999999999" customHeight="1" x14ac:dyDescent="0.35">
      <c r="A61" s="12" t="s">
        <v>60</v>
      </c>
      <c r="B61" s="15" t="s">
        <v>198</v>
      </c>
      <c r="C61" s="15" t="s">
        <v>199</v>
      </c>
      <c r="D61" s="17" t="s">
        <v>254</v>
      </c>
      <c r="E61" s="13" t="s">
        <v>283</v>
      </c>
      <c r="F61" s="13">
        <v>88</v>
      </c>
      <c r="G61" s="13">
        <v>-46</v>
      </c>
      <c r="H61" s="13">
        <v>36.799999999999997</v>
      </c>
      <c r="I61" s="13">
        <v>0.177931994199753</v>
      </c>
      <c r="J61" s="13">
        <v>-127.94499816894501</v>
      </c>
      <c r="K61" s="13">
        <v>-184</v>
      </c>
      <c r="L61" s="13">
        <v>0</v>
      </c>
      <c r="M61" s="13">
        <v>0.241425</v>
      </c>
      <c r="N61" s="14">
        <v>7.0953900000000002E-4</v>
      </c>
      <c r="O61" s="14">
        <v>4.2510200000000002E-7</v>
      </c>
      <c r="P61" s="14">
        <v>-9.5000400000000006E-10</v>
      </c>
      <c r="Q61" s="14">
        <v>3.9991300000000002E-13</v>
      </c>
    </row>
    <row r="62" spans="1:17" x14ac:dyDescent="0.35">
      <c r="A62" s="12" t="s">
        <v>61</v>
      </c>
      <c r="B62" s="15" t="s">
        <v>200</v>
      </c>
      <c r="C62" s="15" t="s">
        <v>201</v>
      </c>
      <c r="D62" s="17" t="s">
        <v>255</v>
      </c>
      <c r="E62" s="13" t="s">
        <v>283</v>
      </c>
      <c r="F62" s="13">
        <v>116.95</v>
      </c>
      <c r="G62" s="13">
        <v>204.35</v>
      </c>
      <c r="H62" s="13">
        <v>42.14</v>
      </c>
      <c r="I62" s="13">
        <v>0.221139997243881</v>
      </c>
      <c r="J62" s="13">
        <v>31.999993896484398</v>
      </c>
      <c r="K62" s="13">
        <v>-103.47</v>
      </c>
      <c r="L62" s="13">
        <v>0</v>
      </c>
      <c r="M62" s="13">
        <v>0.20774300000000001</v>
      </c>
      <c r="N62" s="14">
        <v>1.12342E-3</v>
      </c>
      <c r="O62" s="14">
        <v>-5.3036699999999997E-7</v>
      </c>
      <c r="P62" s="14">
        <v>1.02107E-10</v>
      </c>
      <c r="Q62" s="13">
        <v>0</v>
      </c>
    </row>
    <row r="63" spans="1:17" ht="20.149999999999999" customHeight="1" x14ac:dyDescent="0.35">
      <c r="A63" s="12" t="s">
        <v>62</v>
      </c>
      <c r="B63" s="15" t="s">
        <v>202</v>
      </c>
      <c r="C63" s="15" t="s">
        <v>203</v>
      </c>
      <c r="D63" s="17" t="s">
        <v>256</v>
      </c>
      <c r="E63" s="13" t="s">
        <v>283</v>
      </c>
      <c r="F63" s="13">
        <v>100.49</v>
      </c>
      <c r="G63" s="13">
        <v>137.11000000000001</v>
      </c>
      <c r="H63" s="13">
        <v>40.549999999999997</v>
      </c>
      <c r="I63" s="13">
        <v>0.236000001430511</v>
      </c>
      <c r="J63" s="13">
        <v>-10.011999511718727</v>
      </c>
      <c r="K63" s="13">
        <v>-131.1</v>
      </c>
      <c r="L63" s="14">
        <v>-8.7164500000000002E-7</v>
      </c>
      <c r="M63" s="14">
        <v>1.6682200000000001E-2</v>
      </c>
      <c r="N63" s="14">
        <v>1.7482400000000001E-3</v>
      </c>
      <c r="O63" s="14">
        <v>-1.03223E-6</v>
      </c>
      <c r="P63" s="14">
        <v>2.6146999999999998E-10</v>
      </c>
      <c r="Q63" s="14">
        <v>1.0694200000000001E-20</v>
      </c>
    </row>
    <row r="64" spans="1:17" ht="20.149999999999999" customHeight="1" x14ac:dyDescent="0.35">
      <c r="A64" s="12" t="s">
        <v>63</v>
      </c>
      <c r="B64" s="15" t="s">
        <v>204</v>
      </c>
      <c r="C64" s="15" t="s">
        <v>205</v>
      </c>
      <c r="D64" s="17" t="s">
        <v>257</v>
      </c>
      <c r="E64" s="13" t="s">
        <v>283</v>
      </c>
      <c r="F64" s="13">
        <v>84.04</v>
      </c>
      <c r="G64" s="13">
        <v>72.706999999999994</v>
      </c>
      <c r="H64" s="13">
        <v>37.61</v>
      </c>
      <c r="I64" s="13">
        <v>0.25099000334739702</v>
      </c>
      <c r="J64" s="13">
        <v>-47.24</v>
      </c>
      <c r="K64" s="13">
        <v>-111.81</v>
      </c>
      <c r="L64" s="13">
        <v>0</v>
      </c>
      <c r="M64" s="14">
        <v>6.8391300000000002E-2</v>
      </c>
      <c r="N64" s="14">
        <v>1.86995E-3</v>
      </c>
      <c r="O64" s="14">
        <v>-1.03071E-6</v>
      </c>
      <c r="P64" s="14">
        <v>2.5048399999999998E-10</v>
      </c>
      <c r="Q64" s="13">
        <v>0</v>
      </c>
    </row>
    <row r="65" spans="1:17" ht="20.149999999999999" customHeight="1" x14ac:dyDescent="0.35">
      <c r="A65" s="12" t="s">
        <v>64</v>
      </c>
      <c r="B65" s="15" t="s">
        <v>206</v>
      </c>
      <c r="C65" s="15" t="s">
        <v>207</v>
      </c>
      <c r="D65" s="17" t="s">
        <v>258</v>
      </c>
      <c r="E65" s="13" t="s">
        <v>283</v>
      </c>
      <c r="F65" s="13">
        <v>66.05</v>
      </c>
      <c r="G65" s="13">
        <v>113.26</v>
      </c>
      <c r="H65" s="13">
        <v>45.17</v>
      </c>
      <c r="I65" s="13">
        <v>0.25567999482154802</v>
      </c>
      <c r="J65" s="13">
        <v>-24.02</v>
      </c>
      <c r="K65" s="13">
        <v>-118.59</v>
      </c>
      <c r="L65" s="13">
        <v>0</v>
      </c>
      <c r="M65" s="13">
        <v>0.32408999999999999</v>
      </c>
      <c r="N65" s="14">
        <v>1.16741E-3</v>
      </c>
      <c r="O65" s="13">
        <v>0</v>
      </c>
      <c r="P65" s="13">
        <v>0</v>
      </c>
      <c r="Q65" s="13">
        <v>0</v>
      </c>
    </row>
    <row r="66" spans="1:17" ht="20.149999999999999" customHeight="1" x14ac:dyDescent="0.35">
      <c r="A66" s="12" t="s">
        <v>65</v>
      </c>
      <c r="B66" s="15" t="s">
        <v>208</v>
      </c>
      <c r="C66" s="15" t="s">
        <v>209</v>
      </c>
      <c r="D66" s="17" t="s">
        <v>259</v>
      </c>
      <c r="E66" s="13" t="s">
        <v>283</v>
      </c>
      <c r="F66" s="13">
        <v>188.02</v>
      </c>
      <c r="G66" s="13">
        <v>71.87</v>
      </c>
      <c r="H66" s="13">
        <v>26.4</v>
      </c>
      <c r="I66" s="13">
        <v>0.324990004301071</v>
      </c>
      <c r="J66" s="13">
        <v>-36.79</v>
      </c>
      <c r="K66" s="13">
        <v>-147.69999999999999</v>
      </c>
      <c r="L66" s="13">
        <v>0</v>
      </c>
      <c r="M66" s="13">
        <v>0.19486999999999999</v>
      </c>
      <c r="N66" s="14">
        <v>1.2795700000000001E-3</v>
      </c>
      <c r="O66" s="14">
        <v>-6.8880799999999998E-7</v>
      </c>
      <c r="P66" s="14">
        <v>1.4518999999999999E-10</v>
      </c>
      <c r="Q66" s="13">
        <v>0</v>
      </c>
    </row>
    <row r="67" spans="1:17" ht="20.149999999999999" customHeight="1" x14ac:dyDescent="0.35">
      <c r="A67" s="12" t="s">
        <v>66</v>
      </c>
      <c r="B67" s="15" t="s">
        <v>210</v>
      </c>
      <c r="C67" s="15" t="s">
        <v>211</v>
      </c>
      <c r="D67" s="17" t="s">
        <v>260</v>
      </c>
      <c r="E67" s="13" t="s">
        <v>283</v>
      </c>
      <c r="F67" s="13">
        <v>86.47</v>
      </c>
      <c r="G67" s="13">
        <v>96.150000000000034</v>
      </c>
      <c r="H67" s="13">
        <v>49.9</v>
      </c>
      <c r="I67" s="13">
        <v>0.21500000357627899</v>
      </c>
      <c r="J67" s="13">
        <v>-40.750997924804693</v>
      </c>
      <c r="K67" s="13">
        <v>-157.41</v>
      </c>
      <c r="L67" s="13">
        <v>0</v>
      </c>
      <c r="M67" s="13">
        <v>0.2</v>
      </c>
      <c r="N67" s="14">
        <v>9.3560500000000005E-4</v>
      </c>
      <c r="O67" s="14">
        <v>-4.5091499999999998E-7</v>
      </c>
      <c r="P67" s="14">
        <v>8.8424599999999996E-11</v>
      </c>
      <c r="Q67" s="13">
        <v>0</v>
      </c>
    </row>
    <row r="68" spans="1:17" ht="20.149999999999999" customHeight="1" x14ac:dyDescent="0.35">
      <c r="A68" s="12" t="s">
        <v>67</v>
      </c>
      <c r="B68" s="15" t="s">
        <v>212</v>
      </c>
      <c r="C68" s="15" t="s">
        <v>213</v>
      </c>
      <c r="D68" s="15" t="s">
        <v>253</v>
      </c>
      <c r="E68" s="13" t="s">
        <v>283</v>
      </c>
      <c r="F68" s="13">
        <v>34.03</v>
      </c>
      <c r="G68" s="13">
        <v>44.13</v>
      </c>
      <c r="H68" s="13">
        <v>58.97</v>
      </c>
      <c r="I68" s="13">
        <v>0.187000006437302</v>
      </c>
      <c r="J68" s="13">
        <v>-78.31</v>
      </c>
      <c r="K68" s="13">
        <v>-143.33000000000001</v>
      </c>
      <c r="L68" s="13">
        <v>0</v>
      </c>
      <c r="M68" s="13">
        <v>0.40633900000000001</v>
      </c>
      <c r="N68" s="14">
        <v>1.26665E-3</v>
      </c>
      <c r="O68" s="14">
        <v>-2.02972E-7</v>
      </c>
      <c r="P68" s="14">
        <v>-1.4590599999999999E-11</v>
      </c>
      <c r="Q68" s="13">
        <v>0</v>
      </c>
    </row>
    <row r="69" spans="1:17" ht="20.149999999999999" customHeight="1" x14ac:dyDescent="0.35">
      <c r="A69" s="12" t="s">
        <v>68</v>
      </c>
      <c r="B69" s="15" t="s">
        <v>217</v>
      </c>
      <c r="C69" s="15" t="s">
        <v>218</v>
      </c>
      <c r="D69" s="17" t="s">
        <v>252</v>
      </c>
      <c r="E69" s="13" t="s">
        <v>283</v>
      </c>
      <c r="F69" s="13">
        <v>200.03</v>
      </c>
      <c r="G69" s="13">
        <v>115.2</v>
      </c>
      <c r="H69" s="13">
        <v>46</v>
      </c>
      <c r="I69" s="13">
        <v>0.356000006198883</v>
      </c>
      <c r="J69" s="13">
        <v>-6</v>
      </c>
      <c r="K69" s="13">
        <v>-41.6</v>
      </c>
      <c r="L69" s="13">
        <v>0</v>
      </c>
      <c r="M69" s="13">
        <v>0.228438</v>
      </c>
      <c r="N69" s="14">
        <v>1.21981E-3</v>
      </c>
      <c r="O69" s="14">
        <v>-6.3588699999999998E-7</v>
      </c>
      <c r="P69" s="14">
        <v>1.32722E-10</v>
      </c>
      <c r="Q69" s="13">
        <v>0</v>
      </c>
    </row>
    <row r="70" spans="1:17" ht="20.149999999999999" customHeight="1" x14ac:dyDescent="0.35">
      <c r="A70" s="12" t="s">
        <v>69</v>
      </c>
      <c r="B70" s="22" t="s">
        <v>108</v>
      </c>
      <c r="C70" s="15" t="s">
        <v>214</v>
      </c>
      <c r="D70" s="13" t="s">
        <v>215</v>
      </c>
      <c r="E70" s="13" t="s">
        <v>283</v>
      </c>
      <c r="F70" s="23">
        <v>92.14</v>
      </c>
      <c r="G70" s="23">
        <v>318.60000000000002</v>
      </c>
      <c r="H70" s="23">
        <v>41.3</v>
      </c>
      <c r="I70" s="13">
        <v>0.26499</v>
      </c>
      <c r="J70" s="23">
        <v>109.9</v>
      </c>
      <c r="K70" s="23">
        <v>-94.96</v>
      </c>
      <c r="L70" s="13">
        <v>74.162000000000006</v>
      </c>
      <c r="M70" s="13">
        <v>-0.42309999999999998</v>
      </c>
      <c r="N70" s="14">
        <v>3.1844999999999998E-3</v>
      </c>
      <c r="O70" s="14">
        <v>-1.4397E-6</v>
      </c>
      <c r="P70" s="14">
        <v>3.2659600000000001E-10</v>
      </c>
      <c r="Q70" s="14">
        <v>-2.1274599999999999E-14</v>
      </c>
    </row>
    <row r="71" spans="1:17" ht="20.149999999999999" customHeight="1" x14ac:dyDescent="0.35">
      <c r="A71" s="12" t="s">
        <v>284</v>
      </c>
      <c r="B71" s="22" t="s">
        <v>77</v>
      </c>
      <c r="C71" s="15" t="s">
        <v>219</v>
      </c>
      <c r="D71" s="17" t="s">
        <v>251</v>
      </c>
      <c r="E71" s="13" t="s">
        <v>283</v>
      </c>
      <c r="F71" s="23">
        <v>56.11</v>
      </c>
      <c r="G71" s="23">
        <v>162.57</v>
      </c>
      <c r="H71" s="23">
        <v>42.27</v>
      </c>
      <c r="I71" s="13">
        <v>0.2021</v>
      </c>
      <c r="J71" s="23">
        <v>3.6745999999999999</v>
      </c>
      <c r="K71" s="23">
        <v>-138.88</v>
      </c>
      <c r="L71" s="14">
        <v>5.4192100000000004E-9</v>
      </c>
      <c r="M71" s="14">
        <v>7.8349100000000005E-3</v>
      </c>
      <c r="N71" s="14">
        <v>2.6315399999999999E-3</v>
      </c>
      <c r="O71" s="14">
        <v>-6.04784E-7</v>
      </c>
      <c r="P71" s="14">
        <v>-2.7446699999999999E-12</v>
      </c>
      <c r="Q71" s="14">
        <v>-2.7914099999999999E-23</v>
      </c>
    </row>
    <row r="72" spans="1:17" ht="20.149999999999999" customHeight="1" x14ac:dyDescent="0.35">
      <c r="A72" s="12" t="s">
        <v>286</v>
      </c>
      <c r="B72" s="22" t="s">
        <v>77</v>
      </c>
      <c r="C72" s="15" t="s">
        <v>285</v>
      </c>
      <c r="D72" s="17" t="s">
        <v>251</v>
      </c>
      <c r="E72" s="13" t="s">
        <v>283</v>
      </c>
      <c r="F72" s="23">
        <v>56.11</v>
      </c>
      <c r="G72" s="23">
        <v>155.458</v>
      </c>
      <c r="H72" s="23">
        <v>40.32</v>
      </c>
      <c r="I72" s="13">
        <v>0.2107</v>
      </c>
      <c r="J72" s="23">
        <v>0.87439999999999996</v>
      </c>
      <c r="K72" s="23">
        <v>-105.52</v>
      </c>
      <c r="L72" s="14">
        <v>2.6836700000000001E-8</v>
      </c>
      <c r="M72" s="13">
        <v>0.32650000000000001</v>
      </c>
      <c r="N72" s="14">
        <v>2.28487E-3</v>
      </c>
      <c r="O72" s="14">
        <v>-4.16634E-7</v>
      </c>
      <c r="P72" s="14">
        <v>-4.0051899999999998E-11</v>
      </c>
      <c r="Q72" s="14">
        <v>-1.4818900000000001E-22</v>
      </c>
    </row>
    <row r="73" spans="1:17" ht="20.149999999999999" customHeight="1" x14ac:dyDescent="0.35">
      <c r="A73" s="12" t="s">
        <v>70</v>
      </c>
      <c r="B73" s="22" t="s">
        <v>107</v>
      </c>
      <c r="C73" s="15" t="s">
        <v>216</v>
      </c>
      <c r="D73" s="15" t="s">
        <v>250</v>
      </c>
      <c r="E73" s="13" t="s">
        <v>283</v>
      </c>
      <c r="F73" s="23">
        <v>18.02</v>
      </c>
      <c r="G73" s="23">
        <v>373.95</v>
      </c>
      <c r="H73" s="23">
        <v>220.06399999999999</v>
      </c>
      <c r="I73" s="13">
        <v>0.344416</v>
      </c>
      <c r="J73" s="23">
        <v>99.997200000000007</v>
      </c>
      <c r="K73" s="23">
        <v>0.01</v>
      </c>
      <c r="L73" s="13">
        <v>-5.7295999999999996</v>
      </c>
      <c r="M73" s="13">
        <v>1.9145000000000001</v>
      </c>
      <c r="N73" s="14">
        <v>-3.9574E-4</v>
      </c>
      <c r="O73" s="14">
        <v>8.7620600000000003E-7</v>
      </c>
      <c r="P73" s="14">
        <v>-4.95055E-10</v>
      </c>
      <c r="Q73" s="14">
        <v>1.0384599999999999E-13</v>
      </c>
    </row>
    <row r="74" spans="1:17" x14ac:dyDescent="0.35">
      <c r="B74" s="4"/>
      <c r="C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5">
      <c r="B75" s="4"/>
      <c r="C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4"/>
    </row>
    <row r="76" spans="1:17" x14ac:dyDescent="0.35">
      <c r="B76" s="4"/>
      <c r="C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</row>
    <row r="77" spans="1:17" x14ac:dyDescent="0.35">
      <c r="B77" s="4"/>
      <c r="C77" s="4"/>
      <c r="F77" s="4"/>
      <c r="G77" s="4"/>
      <c r="H77" s="4"/>
      <c r="I77" s="4"/>
      <c r="J77" s="4"/>
      <c r="K77" s="4"/>
      <c r="L77" s="4"/>
      <c r="M77" s="5"/>
      <c r="N77" s="4"/>
      <c r="O77" s="4"/>
      <c r="P77" s="5"/>
      <c r="Q77" s="4"/>
    </row>
    <row r="78" spans="1:17" x14ac:dyDescent="0.35">
      <c r="B78" s="4"/>
      <c r="C78" s="4"/>
      <c r="F78" s="4"/>
      <c r="G78" s="4"/>
      <c r="H78" s="4"/>
      <c r="I78" s="4"/>
      <c r="J78" s="4"/>
      <c r="K78" s="4"/>
      <c r="L78" s="4"/>
      <c r="M78" s="5"/>
      <c r="N78" s="4"/>
      <c r="O78" s="4"/>
      <c r="P78" s="5"/>
      <c r="Q78" s="4"/>
    </row>
    <row r="79" spans="1:17" x14ac:dyDescent="0.35">
      <c r="B79" s="4"/>
      <c r="C79" s="4"/>
      <c r="F79" s="4"/>
      <c r="G79" s="5"/>
      <c r="H79" s="4"/>
      <c r="I79" s="4"/>
      <c r="J79" s="4"/>
      <c r="K79" s="4"/>
      <c r="L79" s="5"/>
      <c r="M79" s="5"/>
      <c r="N79" s="4"/>
      <c r="O79" s="4"/>
      <c r="P79" s="5"/>
      <c r="Q79" s="4"/>
    </row>
    <row r="80" spans="1:17" x14ac:dyDescent="0.35">
      <c r="B80" s="4"/>
      <c r="C80" s="4"/>
      <c r="F80" s="4"/>
      <c r="G80" s="5"/>
      <c r="H80" s="4"/>
      <c r="I80" s="4"/>
      <c r="J80" s="4"/>
      <c r="K80" s="4"/>
      <c r="L80" s="5"/>
      <c r="M80" s="5"/>
      <c r="N80" s="4"/>
      <c r="O80" s="4"/>
      <c r="P80" s="5"/>
      <c r="Q80" s="4"/>
    </row>
    <row r="81" spans="2:17" x14ac:dyDescent="0.35">
      <c r="B81" s="4"/>
      <c r="C81" s="4"/>
      <c r="F81" s="4"/>
      <c r="G81" s="5"/>
      <c r="H81" s="4"/>
      <c r="I81" s="4"/>
      <c r="J81" s="4"/>
      <c r="K81" s="4"/>
      <c r="L81" s="5"/>
      <c r="M81" s="4"/>
      <c r="N81" s="4"/>
      <c r="O81" s="4"/>
      <c r="P81" s="4"/>
      <c r="Q81" s="4"/>
    </row>
    <row r="82" spans="2:17" x14ac:dyDescent="0.35">
      <c r="B82" s="4"/>
      <c r="C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2:17" x14ac:dyDescent="0.35">
      <c r="B83" s="4"/>
      <c r="C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2:17" x14ac:dyDescent="0.35">
      <c r="B84" s="4"/>
      <c r="C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2:17" x14ac:dyDescent="0.35">
      <c r="B85" s="4"/>
      <c r="C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2:17" x14ac:dyDescent="0.35">
      <c r="B86" s="4"/>
      <c r="C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2:17" x14ac:dyDescent="0.35">
      <c r="B87" s="4"/>
      <c r="C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2:17" x14ac:dyDescent="0.35">
      <c r="B88" s="4"/>
      <c r="C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2:17" x14ac:dyDescent="0.35">
      <c r="B89" s="4"/>
      <c r="C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2:17" x14ac:dyDescent="0.35">
      <c r="B90" s="4"/>
      <c r="C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2:17" x14ac:dyDescent="0.35">
      <c r="B91" s="4"/>
      <c r="C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17" x14ac:dyDescent="0.35">
      <c r="B92" s="4"/>
      <c r="C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17" x14ac:dyDescent="0.35">
      <c r="B93" s="4"/>
      <c r="C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2:17" x14ac:dyDescent="0.35">
      <c r="B94" s="4"/>
      <c r="C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2:17" x14ac:dyDescent="0.35">
      <c r="B95" s="4"/>
      <c r="C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2:17" x14ac:dyDescent="0.35">
      <c r="B96" s="4"/>
      <c r="C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2:17" x14ac:dyDescent="0.35">
      <c r="B97" s="4"/>
      <c r="C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2:17" x14ac:dyDescent="0.35">
      <c r="B98" s="4"/>
      <c r="C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2:17" x14ac:dyDescent="0.35">
      <c r="B99" s="4"/>
      <c r="C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2:17" x14ac:dyDescent="0.35">
      <c r="B100" s="4"/>
      <c r="C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2:17" x14ac:dyDescent="0.35">
      <c r="B101" s="4"/>
      <c r="C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2:17" x14ac:dyDescent="0.35">
      <c r="B102" s="4"/>
      <c r="C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2:17" x14ac:dyDescent="0.35">
      <c r="B103" s="4"/>
      <c r="C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2:17" x14ac:dyDescent="0.35">
      <c r="B104" s="4"/>
      <c r="C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 x14ac:dyDescent="0.35">
      <c r="B105" s="4"/>
      <c r="C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 x14ac:dyDescent="0.35">
      <c r="B106" s="4"/>
      <c r="C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 x14ac:dyDescent="0.35">
      <c r="B107" s="4"/>
      <c r="C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 x14ac:dyDescent="0.35">
      <c r="B108" s="4"/>
      <c r="C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 x14ac:dyDescent="0.35">
      <c r="B109" s="4"/>
      <c r="C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 x14ac:dyDescent="0.35">
      <c r="B110" s="4"/>
      <c r="C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 x14ac:dyDescent="0.35">
      <c r="B111" s="4"/>
      <c r="C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 x14ac:dyDescent="0.35">
      <c r="B112" s="4"/>
      <c r="C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2:17" x14ac:dyDescent="0.35">
      <c r="B113" s="4"/>
      <c r="C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2:17" x14ac:dyDescent="0.35">
      <c r="B114" s="4"/>
      <c r="C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2:17" x14ac:dyDescent="0.35">
      <c r="B115" s="4"/>
      <c r="C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2:17" x14ac:dyDescent="0.35">
      <c r="B116" s="4"/>
      <c r="C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2:17" x14ac:dyDescent="0.35">
      <c r="B117" s="4"/>
      <c r="C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2:17" x14ac:dyDescent="0.35">
      <c r="B118" s="4"/>
      <c r="C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2:17" x14ac:dyDescent="0.35">
      <c r="B119" s="4"/>
      <c r="C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2:17" x14ac:dyDescent="0.35">
      <c r="B120" s="4"/>
      <c r="C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2:17" x14ac:dyDescent="0.35">
      <c r="B121" s="4"/>
      <c r="C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2:17" x14ac:dyDescent="0.35">
      <c r="B122" s="4"/>
      <c r="C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2:17" x14ac:dyDescent="0.35">
      <c r="B123" s="4"/>
      <c r="C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2:17" x14ac:dyDescent="0.35">
      <c r="B124" s="4"/>
      <c r="C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2:17" x14ac:dyDescent="0.35">
      <c r="B125" s="4"/>
      <c r="C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2:17" x14ac:dyDescent="0.35">
      <c r="B126" s="4"/>
      <c r="C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2:17" x14ac:dyDescent="0.35">
      <c r="B127" s="4"/>
      <c r="C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2:17" x14ac:dyDescent="0.35">
      <c r="B128" s="4"/>
      <c r="C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2:17" x14ac:dyDescent="0.35">
      <c r="B129" s="4"/>
      <c r="C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2:17" x14ac:dyDescent="0.35">
      <c r="B130" s="4"/>
      <c r="C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2:17" x14ac:dyDescent="0.35">
      <c r="B131" s="4"/>
      <c r="C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2:17" x14ac:dyDescent="0.35">
      <c r="B132" s="4"/>
      <c r="C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2:17" x14ac:dyDescent="0.35">
      <c r="B133" s="4"/>
      <c r="C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2:17" x14ac:dyDescent="0.35">
      <c r="B134" s="4"/>
      <c r="C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2:17" x14ac:dyDescent="0.35">
      <c r="B135" s="4"/>
      <c r="C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2:17" x14ac:dyDescent="0.35">
      <c r="B136" s="4"/>
      <c r="C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2:17" x14ac:dyDescent="0.35">
      <c r="B137" s="4"/>
      <c r="C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2:17" x14ac:dyDescent="0.35">
      <c r="B138" s="4"/>
      <c r="C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2:17" x14ac:dyDescent="0.35">
      <c r="B139" s="4"/>
      <c r="C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2:17" x14ac:dyDescent="0.35">
      <c r="B140" s="4"/>
      <c r="C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2:17" x14ac:dyDescent="0.35">
      <c r="B141" s="4"/>
      <c r="C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2:17" x14ac:dyDescent="0.35">
      <c r="B142" s="4"/>
      <c r="C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2:17" x14ac:dyDescent="0.35">
      <c r="B143" s="4"/>
      <c r="C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2:17" x14ac:dyDescent="0.35">
      <c r="B144" s="4"/>
      <c r="C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2:17" x14ac:dyDescent="0.35">
      <c r="B145" s="4"/>
      <c r="C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2:17" x14ac:dyDescent="0.35">
      <c r="B146" s="4"/>
      <c r="C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2:17" x14ac:dyDescent="0.35">
      <c r="B147" s="4"/>
      <c r="C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2:17" x14ac:dyDescent="0.35">
      <c r="B148" s="4"/>
      <c r="C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2:17" x14ac:dyDescent="0.35">
      <c r="B149" s="4"/>
      <c r="C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2:17" x14ac:dyDescent="0.35">
      <c r="B150" s="4"/>
      <c r="C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2:17" x14ac:dyDescent="0.35">
      <c r="B151" s="4"/>
      <c r="C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2:17" x14ac:dyDescent="0.35">
      <c r="B152" s="4"/>
      <c r="C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2:17" x14ac:dyDescent="0.35">
      <c r="B153" s="4"/>
      <c r="C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2:17" x14ac:dyDescent="0.35">
      <c r="B154" s="4"/>
      <c r="C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2:17" x14ac:dyDescent="0.35">
      <c r="B155" s="4"/>
      <c r="C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2:17" x14ac:dyDescent="0.35">
      <c r="B156" s="4"/>
      <c r="C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2:17" x14ac:dyDescent="0.35">
      <c r="B157" s="4"/>
      <c r="C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2:17" x14ac:dyDescent="0.35">
      <c r="B158" s="4"/>
      <c r="C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2:17" x14ac:dyDescent="0.35">
      <c r="B159" s="4"/>
      <c r="C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2:17" x14ac:dyDescent="0.35">
      <c r="B160" s="4"/>
      <c r="C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2:17" x14ac:dyDescent="0.35">
      <c r="B161" s="4"/>
      <c r="C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2:17" x14ac:dyDescent="0.35">
      <c r="B162" s="4"/>
      <c r="C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2:17" x14ac:dyDescent="0.35">
      <c r="B163" s="4"/>
      <c r="C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2:17" x14ac:dyDescent="0.35">
      <c r="B164" s="4"/>
      <c r="C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2:17" x14ac:dyDescent="0.35">
      <c r="B165" s="4"/>
      <c r="C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2:17" x14ac:dyDescent="0.35">
      <c r="B166" s="4"/>
      <c r="C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2:17" x14ac:dyDescent="0.35">
      <c r="B167" s="4"/>
      <c r="C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2:17" x14ac:dyDescent="0.35">
      <c r="B168" s="4"/>
      <c r="C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2:17" x14ac:dyDescent="0.35">
      <c r="B169" s="4"/>
      <c r="C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2:17" x14ac:dyDescent="0.35">
      <c r="B170" s="4"/>
      <c r="C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2:17" x14ac:dyDescent="0.35">
      <c r="B171" s="4"/>
      <c r="C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2:17" x14ac:dyDescent="0.35">
      <c r="B172" s="4"/>
      <c r="C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2:17" x14ac:dyDescent="0.35">
      <c r="B173" s="4"/>
      <c r="C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2:17" x14ac:dyDescent="0.35">
      <c r="B174" s="4"/>
      <c r="C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2:17" x14ac:dyDescent="0.35">
      <c r="B175" s="4"/>
      <c r="C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2:17" x14ac:dyDescent="0.35">
      <c r="B176" s="4"/>
      <c r="C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2:17" x14ac:dyDescent="0.35">
      <c r="B177" s="4"/>
      <c r="C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2:17" x14ac:dyDescent="0.35">
      <c r="B178" s="4"/>
      <c r="C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2:17" x14ac:dyDescent="0.35">
      <c r="B179" s="4"/>
      <c r="C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2:17" x14ac:dyDescent="0.35">
      <c r="B180" s="4"/>
      <c r="C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2:17" x14ac:dyDescent="0.35">
      <c r="B181" s="4"/>
      <c r="C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2:17" x14ac:dyDescent="0.35">
      <c r="B182" s="4"/>
      <c r="C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2:17" x14ac:dyDescent="0.35">
      <c r="B183" s="4"/>
      <c r="C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2:17" x14ac:dyDescent="0.35">
      <c r="B184" s="4"/>
      <c r="C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2:17" x14ac:dyDescent="0.35">
      <c r="B185" s="4"/>
      <c r="C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2:17" x14ac:dyDescent="0.35">
      <c r="B186" s="4"/>
      <c r="C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2:17" x14ac:dyDescent="0.35">
      <c r="B187" s="4"/>
      <c r="C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2:17" x14ac:dyDescent="0.35">
      <c r="B188" s="4"/>
      <c r="C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2:17" x14ac:dyDescent="0.35">
      <c r="B189" s="4"/>
      <c r="C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2:17" x14ac:dyDescent="0.35">
      <c r="B190" s="4"/>
      <c r="C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2:17" x14ac:dyDescent="0.35">
      <c r="B191" s="4"/>
      <c r="C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2:17" x14ac:dyDescent="0.35">
      <c r="B192" s="4"/>
      <c r="C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2:17" x14ac:dyDescent="0.35">
      <c r="B193" s="4"/>
      <c r="C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2:17" x14ac:dyDescent="0.35">
      <c r="B194" s="4"/>
      <c r="C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2:17" x14ac:dyDescent="0.35">
      <c r="B195" s="4"/>
      <c r="C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2:17" x14ac:dyDescent="0.35">
      <c r="B196" s="4"/>
      <c r="C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</sheetData>
  <mergeCells count="12">
    <mergeCell ref="G1:G2"/>
    <mergeCell ref="H1:H2"/>
    <mergeCell ref="I1:I2"/>
    <mergeCell ref="J1:J2"/>
    <mergeCell ref="K1:K2"/>
    <mergeCell ref="L1:Q1"/>
    <mergeCell ref="A1:A2"/>
    <mergeCell ref="B1:B2"/>
    <mergeCell ref="C1:C2"/>
    <mergeCell ref="D1:D2"/>
    <mergeCell ref="F1:F2"/>
    <mergeCell ref="E1:E2"/>
  </mergeCells>
  <conditionalFormatting sqref="C3:C1048576 C1">
    <cfRule type="duplicateValues" dxfId="3" priority="19"/>
  </conditionalFormatting>
  <conditionalFormatting sqref="E1:E1048576">
    <cfRule type="containsText" dxfId="2" priority="1" operator="containsText" text="aspen">
      <formula>NOT(ISERROR(SEARCH("aspen",E1)))</formula>
    </cfRule>
  </conditionalFormatting>
  <conditionalFormatting sqref="C3:C73">
    <cfRule type="duplicateValues" dxfId="1" priority="142"/>
    <cfRule type="duplicateValues" dxfId="0" priority="143"/>
  </conditionalFormatting>
  <hyperlinks>
    <hyperlink ref="K1" r:id="rId1"/>
    <hyperlink ref="J1" r:id="rId2" display="Tb@1bar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 Masoumniya</dc:creator>
  <cp:lastModifiedBy>Saeed</cp:lastModifiedBy>
  <dcterms:created xsi:type="dcterms:W3CDTF">2023-02-28T04:42:25Z</dcterms:created>
  <dcterms:modified xsi:type="dcterms:W3CDTF">2023-06-17T19:43:43Z</dcterms:modified>
</cp:coreProperties>
</file>