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40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<sst xmlns="http://schemas.openxmlformats.org/spreadsheetml/2006/main" count="52" uniqueCount="46">
  <si>
    <t>Project</t>
  </si>
  <si>
    <t>Period（从开始到收集该项目的时间）</t>
  </si>
  <si>
    <t>Domain（是一个干啥的项目，用几个单词总结下，比如echart---a visual tool）</t>
  </si>
  <si>
    <t>commit的数目</t>
  </si>
  <si>
    <t>可编译的commit数目</t>
  </si>
  <si>
    <t>LOC（代码行数，如31k+）</t>
  </si>
  <si>
    <t>所有的警告</t>
  </si>
  <si>
    <t>warning number after step 1（not-unique）</t>
  </si>
  <si>
    <t>warning number after step 1（unique）</t>
  </si>
  <si>
    <t># category</t>
  </si>
  <si>
    <t># vtype</t>
  </si>
  <si>
    <t># priority</t>
  </si>
  <si>
    <t># rank</t>
  </si>
  <si>
    <t># file</t>
  </si>
  <si>
    <t># method</t>
  </si>
  <si>
    <t># line</t>
  </si>
  <si>
    <t>warning number after step 2</t>
  </si>
  <si>
    <t>warning number after step 3</t>
  </si>
  <si>
    <t>closed/fixed</t>
  </si>
  <si>
    <t>open/unfixed</t>
  </si>
  <si>
    <t>unknown</t>
  </si>
  <si>
    <t>actionable</t>
  </si>
  <si>
    <t>unactionable</t>
  </si>
  <si>
    <t>bcel</t>
  </si>
  <si>
    <t>2001-8-29 12:42:33至2023-2-10 18:08:06</t>
  </si>
  <si>
    <t>codec</t>
  </si>
  <si>
    <t>2003-04-25 17:51:00至2022-11-26 07:24:35</t>
  </si>
  <si>
    <t>provides implementations of common encoders and decoders such as Base64, Hex, Phonetic and URLs</t>
  </si>
  <si>
    <t>collection</t>
  </si>
  <si>
    <t>2001-04-14 15:38:58至2022-11-01 14:39:43</t>
  </si>
  <si>
    <t>uses a design approach to synchronization similar to the standard Java collections.</t>
  </si>
  <si>
    <t>configuration</t>
  </si>
  <si>
    <t>2003-12-23 15:09:04至2022-12-23 14:18:54</t>
  </si>
  <si>
    <t>dbcp</t>
  </si>
  <si>
    <t>2001-4-14 17:14:51至2023-2-10 06:12:23</t>
  </si>
  <si>
    <t>fileupload</t>
  </si>
  <si>
    <t>2002-03-24 07:05:13至2022-10-25 21:21:46</t>
  </si>
  <si>
    <t>makes it easy to add robust, high-performance, file upload capability to your servlets and web applications.</t>
  </si>
  <si>
    <t>mavendp</t>
  </si>
  <si>
    <t>2006-04-10 00:42:11至2022-10-30 23:47:14</t>
  </si>
  <si>
    <t>can copy and/or unpack artifacts from local or remote repositories to a specified location.</t>
  </si>
  <si>
    <t>net</t>
  </si>
  <si>
    <t>2002-04-03 01:04:21至2022-11-07 13:12:30</t>
  </si>
  <si>
    <t>implements the client side of many basic Internet protocols.</t>
  </si>
  <si>
    <t>pool</t>
  </si>
  <si>
    <t>2001-4-14 16:40:29至2023-2-10 12:56:30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</si>
</sst>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6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2"/>
      <color rgb="FF000000"/>
      <name val="宋体"/>
      <charset val="134"/>
    </font>
    <font>
      <sz val="10"/>
      <name val="微软雅黑"/>
      <charset val="134"/>
    </font>
    <font>
      <sz val="10"/>
      <color rgb="FF000000"/>
      <name val="微软雅黑"/>
      <charset val="134"/>
    </font>
    <font>
      <sz val="12"/>
      <color rgb="FF000000"/>
      <name val="SimSun"/>
      <charset val="134"/>
    </font>
    <font>
      <sz val="12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3" fillId="29" borderId="8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0" fillId="10" borderId="8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11" borderId="7" applyNumberFormat="0" applyAlignment="0" applyProtection="0">
      <alignment vertical="center"/>
    </xf>
    <xf numFmtId="0" fontId="16" fillId="10" borderId="6" applyNumberFormat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2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vertical="center"/>
    </xf>
    <xf numFmtId="0" fontId="4" fillId="0" borderId="0" xfId="0" applyNumberFormat="1" applyFont="1" applyFill="1">
      <alignment vertical="center"/>
    </xf>
    <xf numFmtId="0" fontId="1" fillId="0" borderId="0" xfId="0" applyNumberFormat="1" applyFont="1" applyFill="1" applyAlignment="1"/>
    <xf numFmtId="0" fontId="3" fillId="0" borderId="0" xfId="0" applyNumberFormat="1" applyFont="1" applyFill="1">
      <alignment vertical="center"/>
    </xf>
    <xf numFmtId="0" fontId="2" fillId="0" borderId="0" xfId="0" applyNumberFormat="1" applyFont="1" applyFill="1">
      <alignment vertical="center"/>
    </xf>
    <xf numFmtId="0" fontId="5" fillId="0" borderId="0" xfId="0" applyNumberFormat="1" applyFont="1" applyFill="1">
      <alignment vertical="center"/>
    </xf>
    <xf numFmtId="0" fontId="5" fillId="0" borderId="0" xfId="0" applyNumberFormat="1" applyFont="1" applyFill="1">
      <alignment vertical="center"/>
    </xf>
    <xf numFmtId="0" fontId="2" fillId="0" borderId="0" xfId="0" applyNumberFormat="1" applyFont="1" applyFill="1">
      <alignment vertical="center"/>
    </xf>
    <xf numFmtId="0" fontId="2" fillId="0" borderId="0" xfId="0" applyNumberFormat="1" applyFont="1" applyFill="1">
      <alignment vertical="center"/>
    </xf>
    <xf numFmtId="0" fontId="5" fillId="0" borderId="0" xfId="0" applyNumberFormat="1" applyFont="1" applyFill="1">
      <alignment vertical="center"/>
    </xf>
    <xf numFmtId="0" fontId="4" fillId="0" borderId="0" xfId="0" applyNumberFormat="1" applyFont="1" applyFill="1">
      <alignment vertical="center"/>
    </xf>
    <xf numFmtId="0" fontId="1" fillId="0" borderId="0" xfId="0" applyNumberFormat="1" applyFont="1" applyAlignment="1"/>
    <xf numFmtId="0" fontId="3" fillId="0" borderId="0" xfId="0" applyNumberFormat="1" applyFont="1" applyFill="1">
      <alignment vertical="center"/>
    </xf>
    <xf numFmtId="0" fontId="5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>
      <alignment vertical="center"/>
    </xf>
    <xf numFmtId="0" fontId="6" fillId="0" borderId="0" xfId="0" applyNumberFormat="1" applyFont="1" applyFill="1">
      <alignment vertical="center"/>
    </xf>
    <xf numFmtId="0" fontId="6" fillId="0" borderId="0" xfId="0" applyNumberFormat="1" applyFont="1" applyFill="1">
      <alignment vertical="center"/>
    </xf>
    <xf numFmtId="0" fontId="1" fillId="0" borderId="0" xfId="0" applyNumberFormat="1" applyFont="1" applyFill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2"/>
  <sheetViews>
    <sheetView tabSelected="1" topLeftCell="F1" workbookViewId="0">
      <selection activeCell="L15" sqref="L15"/>
    </sheetView>
  </sheetViews>
  <sheetFormatPr defaultColWidth="9.23076923076923" defaultRowHeight="16.8"/>
  <sheetData>
    <row r="1" s="1" customFormat="1" ht="14.25" customHeight="1" spans="1:37">
      <c r="A1" s="4" t="s">
        <v>0</v>
      </c>
      <c r="B1" s="5" t="s">
        <v>1</v>
      </c>
      <c r="C1" s="5" t="s">
        <v>2</v>
      </c>
      <c r="D1" s="5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20" t="s">
        <v>15</v>
      </c>
      <c r="Q1" s="5" t="s">
        <v>16</v>
      </c>
      <c r="R1" s="6"/>
      <c r="S1" s="6"/>
      <c r="T1" s="6"/>
      <c r="U1" s="6"/>
      <c r="V1" s="6"/>
      <c r="W1" s="15" t="s">
        <v>17</v>
      </c>
      <c r="X1" s="19"/>
      <c r="Y1" s="19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</row>
    <row r="2" s="1" customFormat="1" ht="14.25" customHeight="1" spans="1:37">
      <c r="A2" s="4"/>
      <c r="B2" s="6"/>
      <c r="C2" s="6"/>
      <c r="D2" s="6"/>
      <c r="E2" s="19"/>
      <c r="F2" s="19"/>
      <c r="G2" s="19"/>
      <c r="H2" s="6"/>
      <c r="I2" s="6"/>
      <c r="J2" s="18"/>
      <c r="K2" s="18"/>
      <c r="L2" s="18"/>
      <c r="M2" s="18"/>
      <c r="N2" s="18"/>
      <c r="O2" s="18"/>
      <c r="P2" s="19"/>
      <c r="Q2" s="20" t="s">
        <v>18</v>
      </c>
      <c r="R2" s="6"/>
      <c r="S2" s="6"/>
      <c r="T2" s="20" t="s">
        <v>19</v>
      </c>
      <c r="U2" s="6"/>
      <c r="V2" s="15" t="s">
        <v>20</v>
      </c>
      <c r="W2" s="15" t="s">
        <v>21</v>
      </c>
      <c r="X2" s="15" t="s">
        <v>22</v>
      </c>
      <c r="Y2" s="17" t="s">
        <v>20</v>
      </c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</row>
    <row r="3" s="1" customFormat="1" ht="14.25" customHeight="1" spans="1:37">
      <c r="A3" s="7"/>
      <c r="B3" s="6"/>
      <c r="C3" s="6"/>
      <c r="D3" s="6"/>
      <c r="E3" s="19"/>
      <c r="F3" s="19"/>
      <c r="G3" s="19"/>
      <c r="H3" s="6"/>
      <c r="I3" s="6"/>
      <c r="J3" s="18"/>
      <c r="K3" s="18"/>
      <c r="L3" s="18"/>
      <c r="M3" s="18"/>
      <c r="N3" s="18"/>
      <c r="O3" s="18"/>
      <c r="P3" s="19"/>
      <c r="Q3" s="20" t="s">
        <v>21</v>
      </c>
      <c r="R3" s="6" t="s">
        <v>22</v>
      </c>
      <c r="S3" s="15" t="s">
        <v>20</v>
      </c>
      <c r="T3" s="6" t="s">
        <v>22</v>
      </c>
      <c r="U3" s="6"/>
      <c r="V3" s="15" t="s">
        <v>20</v>
      </c>
      <c r="W3" s="15"/>
      <c r="X3" s="15"/>
      <c r="Y3" s="17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</row>
    <row r="4" s="2" customFormat="1" spans="1:37">
      <c r="A4" s="8" t="s">
        <v>23</v>
      </c>
      <c r="B4" s="8" t="s">
        <v>24</v>
      </c>
      <c r="C4" s="9"/>
      <c r="D4" s="10">
        <v>1031</v>
      </c>
      <c r="E4" s="9"/>
      <c r="F4" s="9"/>
      <c r="G4" s="10"/>
      <c r="H4" s="10"/>
      <c r="I4" s="10">
        <v>1031</v>
      </c>
      <c r="J4" s="10">
        <v>7</v>
      </c>
      <c r="K4" s="10">
        <v>41</v>
      </c>
      <c r="L4" s="10">
        <v>4</v>
      </c>
      <c r="M4" s="10">
        <v>10</v>
      </c>
      <c r="N4" s="10">
        <v>152</v>
      </c>
      <c r="O4" s="10">
        <v>203</v>
      </c>
      <c r="P4" s="9"/>
      <c r="Q4" s="9">
        <v>31</v>
      </c>
      <c r="R4" s="9">
        <v>68</v>
      </c>
      <c r="S4" s="9">
        <v>3</v>
      </c>
      <c r="T4" s="9">
        <v>532</v>
      </c>
      <c r="U4" s="9">
        <v>396</v>
      </c>
      <c r="V4" s="9">
        <v>1</v>
      </c>
      <c r="W4" s="9">
        <v>31</v>
      </c>
      <c r="X4" s="9">
        <v>600</v>
      </c>
      <c r="Y4" s="9">
        <v>400</v>
      </c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="2" customFormat="1" ht="14.25" customHeight="1" spans="1:37">
      <c r="A5" s="11" t="s">
        <v>25</v>
      </c>
      <c r="B5" s="12" t="s">
        <v>26</v>
      </c>
      <c r="C5" s="11" t="s">
        <v>27</v>
      </c>
      <c r="D5" s="11">
        <v>2307</v>
      </c>
      <c r="E5" s="21"/>
      <c r="F5" s="21"/>
      <c r="G5" s="12"/>
      <c r="H5" s="12"/>
      <c r="I5" s="12">
        <v>906</v>
      </c>
      <c r="J5" s="21">
        <v>6</v>
      </c>
      <c r="K5" s="21">
        <v>31</v>
      </c>
      <c r="L5" s="21">
        <v>3</v>
      </c>
      <c r="M5" s="21">
        <v>9</v>
      </c>
      <c r="N5" s="21">
        <v>49</v>
      </c>
      <c r="O5" s="21">
        <v>68</v>
      </c>
      <c r="P5" s="21"/>
      <c r="Q5" s="21">
        <v>71</v>
      </c>
      <c r="R5" s="21">
        <v>43</v>
      </c>
      <c r="S5" s="21">
        <v>6</v>
      </c>
      <c r="T5" s="21">
        <v>627</v>
      </c>
      <c r="U5" s="21">
        <v>155</v>
      </c>
      <c r="V5" s="21">
        <v>4</v>
      </c>
      <c r="W5" s="21">
        <v>71</v>
      </c>
      <c r="X5" s="21">
        <f>T5+R5</f>
        <v>670</v>
      </c>
      <c r="Y5" s="10">
        <v>165</v>
      </c>
      <c r="Z5" s="10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="3" customFormat="1" ht="14.25" customHeight="1" spans="1:37">
      <c r="A6" s="13" t="s">
        <v>28</v>
      </c>
      <c r="B6" s="13" t="s">
        <v>29</v>
      </c>
      <c r="C6" s="14" t="s">
        <v>30</v>
      </c>
      <c r="D6" s="14">
        <v>3867</v>
      </c>
      <c r="E6" s="14"/>
      <c r="F6" s="14"/>
      <c r="G6" s="14"/>
      <c r="H6" s="14"/>
      <c r="I6" s="14">
        <v>853</v>
      </c>
      <c r="J6" s="11">
        <v>6</v>
      </c>
      <c r="K6" s="11">
        <v>29</v>
      </c>
      <c r="L6" s="11">
        <v>3</v>
      </c>
      <c r="M6" s="11">
        <v>6</v>
      </c>
      <c r="N6" s="11">
        <v>86</v>
      </c>
      <c r="O6" s="11">
        <v>45</v>
      </c>
      <c r="P6" s="14"/>
      <c r="Q6" s="14">
        <v>28</v>
      </c>
      <c r="R6" s="14">
        <v>2</v>
      </c>
      <c r="S6" s="14">
        <v>1</v>
      </c>
      <c r="T6" s="14">
        <v>747</v>
      </c>
      <c r="U6" s="14">
        <v>70</v>
      </c>
      <c r="V6" s="14">
        <v>5</v>
      </c>
      <c r="W6" s="14">
        <v>28</v>
      </c>
      <c r="X6" s="23">
        <f t="shared" ref="X6:X11" si="0">T6+R6</f>
        <v>749</v>
      </c>
      <c r="Y6" s="24">
        <f t="shared" ref="Y6:Y11" si="1">U6+V6+S6</f>
        <v>76</v>
      </c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="2" customFormat="1" spans="1:37">
      <c r="A7" s="8" t="s">
        <v>31</v>
      </c>
      <c r="B7" s="8" t="s">
        <v>32</v>
      </c>
      <c r="C7" s="9"/>
      <c r="D7" s="10">
        <v>3791</v>
      </c>
      <c r="E7" s="9"/>
      <c r="F7" s="9"/>
      <c r="G7" s="10"/>
      <c r="H7" s="10"/>
      <c r="I7" s="10">
        <v>6314</v>
      </c>
      <c r="J7" s="10">
        <v>10</v>
      </c>
      <c r="K7" s="10">
        <v>56</v>
      </c>
      <c r="L7" s="10">
        <v>4</v>
      </c>
      <c r="M7" s="10">
        <v>14</v>
      </c>
      <c r="N7" s="10">
        <v>194</v>
      </c>
      <c r="O7" s="10">
        <v>206</v>
      </c>
      <c r="P7" s="9"/>
      <c r="Q7" s="9">
        <v>71</v>
      </c>
      <c r="R7" s="9">
        <v>104</v>
      </c>
      <c r="S7" s="9">
        <v>78</v>
      </c>
      <c r="T7" s="9">
        <v>3074</v>
      </c>
      <c r="U7" s="9">
        <v>1977</v>
      </c>
      <c r="V7" s="9">
        <v>1010</v>
      </c>
      <c r="W7" s="9">
        <v>71</v>
      </c>
      <c r="X7" s="9">
        <v>3178</v>
      </c>
      <c r="Y7" s="9">
        <v>3065</v>
      </c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</row>
    <row r="8" s="2" customFormat="1" spans="1:37">
      <c r="A8" s="8" t="s">
        <v>33</v>
      </c>
      <c r="B8" s="8" t="s">
        <v>34</v>
      </c>
      <c r="C8" s="9"/>
      <c r="D8" s="10">
        <v>2796</v>
      </c>
      <c r="E8" s="9"/>
      <c r="F8" s="9"/>
      <c r="G8" s="10"/>
      <c r="H8" s="10"/>
      <c r="I8" s="10">
        <v>521</v>
      </c>
      <c r="J8" s="10">
        <v>9</v>
      </c>
      <c r="K8" s="10">
        <v>33</v>
      </c>
      <c r="L8" s="10">
        <v>4</v>
      </c>
      <c r="M8" s="10">
        <v>11</v>
      </c>
      <c r="N8" s="10">
        <v>53</v>
      </c>
      <c r="O8" s="10">
        <v>89</v>
      </c>
      <c r="P8" s="9"/>
      <c r="Q8" s="9">
        <v>16</v>
      </c>
      <c r="R8" s="9">
        <v>62</v>
      </c>
      <c r="S8" s="9">
        <v>19</v>
      </c>
      <c r="T8" s="9">
        <v>138</v>
      </c>
      <c r="U8" s="9">
        <v>266</v>
      </c>
      <c r="V8" s="9">
        <v>20</v>
      </c>
      <c r="W8" s="9">
        <v>16</v>
      </c>
      <c r="X8" s="9">
        <v>200</v>
      </c>
      <c r="Y8" s="9">
        <v>305</v>
      </c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="2" customFormat="1" ht="14.25" customHeight="1" spans="1:37">
      <c r="A9" s="12" t="s">
        <v>35</v>
      </c>
      <c r="B9" s="12" t="s">
        <v>36</v>
      </c>
      <c r="C9" s="11" t="s">
        <v>37</v>
      </c>
      <c r="D9" s="11">
        <v>1305</v>
      </c>
      <c r="E9" s="11"/>
      <c r="F9" s="11"/>
      <c r="G9" s="11"/>
      <c r="H9" s="11"/>
      <c r="I9" s="11">
        <v>741</v>
      </c>
      <c r="J9" s="11">
        <v>6</v>
      </c>
      <c r="K9" s="11">
        <v>26</v>
      </c>
      <c r="L9" s="11">
        <v>3</v>
      </c>
      <c r="M9" s="11">
        <v>10</v>
      </c>
      <c r="N9" s="11">
        <v>39</v>
      </c>
      <c r="O9" s="11">
        <v>38</v>
      </c>
      <c r="P9" s="11"/>
      <c r="Q9" s="11">
        <v>41</v>
      </c>
      <c r="R9" s="11">
        <v>34</v>
      </c>
      <c r="S9" s="11">
        <v>10</v>
      </c>
      <c r="T9" s="11">
        <v>543</v>
      </c>
      <c r="U9" s="11">
        <v>111</v>
      </c>
      <c r="V9" s="11">
        <v>2</v>
      </c>
      <c r="W9" s="11">
        <v>41</v>
      </c>
      <c r="X9" s="21">
        <f t="shared" si="0"/>
        <v>577</v>
      </c>
      <c r="Y9" s="10">
        <f t="shared" si="1"/>
        <v>123</v>
      </c>
      <c r="Z9" s="10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="1" customFormat="1" ht="14.25" customHeight="1" spans="1:37">
      <c r="A10" s="15" t="s">
        <v>38</v>
      </c>
      <c r="B10" s="16" t="s">
        <v>39</v>
      </c>
      <c r="C10" s="16" t="s">
        <v>40</v>
      </c>
      <c r="D10" s="15">
        <v>1165</v>
      </c>
      <c r="E10" s="22"/>
      <c r="F10" s="22"/>
      <c r="G10" s="22"/>
      <c r="H10" s="22"/>
      <c r="I10" s="22">
        <v>1901</v>
      </c>
      <c r="J10" s="21">
        <v>7</v>
      </c>
      <c r="K10" s="21">
        <v>37</v>
      </c>
      <c r="L10" s="21">
        <v>3</v>
      </c>
      <c r="M10" s="21">
        <v>12</v>
      </c>
      <c r="N10" s="21">
        <v>59</v>
      </c>
      <c r="O10" s="21">
        <v>62</v>
      </c>
      <c r="P10" s="22"/>
      <c r="Q10" s="22">
        <v>21</v>
      </c>
      <c r="R10" s="22">
        <v>38</v>
      </c>
      <c r="S10" s="22">
        <v>24</v>
      </c>
      <c r="T10" s="22">
        <v>1149</v>
      </c>
      <c r="U10" s="22">
        <v>640</v>
      </c>
      <c r="V10" s="22">
        <v>29</v>
      </c>
      <c r="W10" s="22">
        <v>21</v>
      </c>
      <c r="X10" s="22">
        <f t="shared" si="0"/>
        <v>1187</v>
      </c>
      <c r="Y10" s="19">
        <f t="shared" si="1"/>
        <v>693</v>
      </c>
      <c r="Z10" s="19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</row>
    <row r="11" s="1" customFormat="1" ht="14.25" customHeight="1" spans="1:37">
      <c r="A11" s="15" t="s">
        <v>41</v>
      </c>
      <c r="B11" s="16" t="s">
        <v>42</v>
      </c>
      <c r="C11" s="15" t="s">
        <v>43</v>
      </c>
      <c r="D11" s="15">
        <v>2719</v>
      </c>
      <c r="E11" s="15"/>
      <c r="F11" s="15"/>
      <c r="G11" s="15"/>
      <c r="H11" s="15"/>
      <c r="I11" s="15">
        <v>2194</v>
      </c>
      <c r="J11" s="11">
        <v>8</v>
      </c>
      <c r="K11" s="11">
        <v>50</v>
      </c>
      <c r="L11" s="11">
        <v>3</v>
      </c>
      <c r="M11" s="11">
        <v>9</v>
      </c>
      <c r="N11" s="11">
        <v>116</v>
      </c>
      <c r="O11" s="11">
        <v>126</v>
      </c>
      <c r="P11" s="15"/>
      <c r="Q11" s="15">
        <v>37</v>
      </c>
      <c r="R11" s="15">
        <v>27</v>
      </c>
      <c r="S11" s="15">
        <v>22</v>
      </c>
      <c r="T11" s="15">
        <v>676</v>
      </c>
      <c r="U11" s="15">
        <v>1325</v>
      </c>
      <c r="V11" s="15">
        <v>107</v>
      </c>
      <c r="W11" s="15">
        <v>37</v>
      </c>
      <c r="X11" s="22">
        <f t="shared" si="0"/>
        <v>703</v>
      </c>
      <c r="Y11" s="19">
        <f t="shared" si="1"/>
        <v>1454</v>
      </c>
      <c r="Z11" s="19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</row>
    <row r="12" s="1" customFormat="1" spans="1:37">
      <c r="A12" s="17" t="s">
        <v>44</v>
      </c>
      <c r="B12" s="17" t="s">
        <v>45</v>
      </c>
      <c r="C12" s="18"/>
      <c r="D12" s="19">
        <v>2683</v>
      </c>
      <c r="E12" s="18"/>
      <c r="F12" s="18"/>
      <c r="G12" s="19"/>
      <c r="H12" s="19"/>
      <c r="I12" s="19">
        <v>3293</v>
      </c>
      <c r="J12" s="10">
        <v>8</v>
      </c>
      <c r="K12" s="10">
        <v>39</v>
      </c>
      <c r="L12" s="10">
        <v>4</v>
      </c>
      <c r="M12" s="10">
        <v>11</v>
      </c>
      <c r="N12" s="10">
        <v>65</v>
      </c>
      <c r="O12" s="10">
        <v>75</v>
      </c>
      <c r="P12" s="18"/>
      <c r="Q12" s="18">
        <v>203</v>
      </c>
      <c r="R12" s="18">
        <v>284</v>
      </c>
      <c r="S12" s="18">
        <v>79</v>
      </c>
      <c r="T12" s="18">
        <v>1962</v>
      </c>
      <c r="U12" s="18">
        <v>675</v>
      </c>
      <c r="V12" s="18">
        <v>90</v>
      </c>
      <c r="W12" s="18">
        <v>203</v>
      </c>
      <c r="X12" s="18">
        <v>2246</v>
      </c>
      <c r="Y12" s="18">
        <v>844</v>
      </c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</row>
  </sheetData>
  <mergeCells count="19">
    <mergeCell ref="Q1:V1"/>
    <mergeCell ref="W1:Y1"/>
    <mergeCell ref="Q2:S2"/>
    <mergeCell ref="T2:U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xiuting</dc:creator>
  <cp:lastModifiedBy>小默契</cp:lastModifiedBy>
  <dcterms:created xsi:type="dcterms:W3CDTF">2023-04-07T15:58:06Z</dcterms:created>
  <dcterms:modified xsi:type="dcterms:W3CDTF">2023-04-07T16:35:14Z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F09DF160A63E7ACA0ECD2F646064810D</vt:lpwstr>
  </property>
  <property fmtid="{D5CDD505-2E9C-101B-9397-08002B2CF9AE}" pid="3" name="KSOProductBuildVer">
    <vt:lpwstr>2052-5.1.1.7662</vt:lpwstr>
  </property>
</Properties>
</file>