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ellimages.xml" ContentType="application/vnd.wps-officedocument.cellim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D:\my_workspace\my_spider\dewu_stockx\"/>
    </mc:Choice>
  </mc:AlternateContent>
  <xr:revisionPtr revIDLastSave="0" documentId="13_ncr:1_{D62B0E49-0AB9-459B-AC49-392501DA6D8D}" xr6:coauthVersionLast="47" xr6:coauthVersionMax="47" xr10:uidLastSave="{00000000-0000-0000-0000-000000000000}"/>
  <bookViews>
    <workbookView xWindow="-108" yWindow="-108" windowWidth="23256" windowHeight="12576" tabRatio="174" xr2:uid="{00000000-000D-0000-FFFF-FFFF00000000}"/>
  </bookViews>
  <sheets>
    <sheet name="Sheet1" sheetId="1" r:id="rId1"/>
    <sheet name="WpsReserved_CellImgList" sheetId="3" state="very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01" i="1" l="1"/>
  <c r="L80" i="1"/>
  <c r="AC58" i="1"/>
  <c r="L44" i="1"/>
</calcChain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EE35AC26E5B84B77BF828B58ABD3C69A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277100" y="14722475"/>
          <a:ext cx="1971675" cy="12668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" name="ID_8BE788DB5323488E94C1FBE0780AFA1A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591425" y="10963275"/>
          <a:ext cx="1685925" cy="8001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" name="ID_EAB61DD6DFB441B4B1F0E1B685829EAC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905625" y="8239125"/>
          <a:ext cx="1314450" cy="1219200"/>
        </a:xfrm>
        <a:prstGeom prst="rect">
          <a:avLst/>
        </a:prstGeom>
        <a:noFill/>
        <a:ln w="9525">
          <a:noFill/>
        </a:ln>
      </xdr:spPr>
    </xdr:pic>
  </etc:cellImage>
</etc:cellImage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<sst xmlns="http://schemas.openxmlformats.org/spreadsheetml/2006/main" count="623" uniqueCount="288">
  <si>
    <t>首页</t>
  </si>
  <si>
    <t>SKU查询</t>
  </si>
  <si>
    <t>批发计算器</t>
  </si>
  <si>
    <t>监控提醒</t>
  </si>
  <si>
    <t>设置</t>
  </si>
  <si>
    <t>S
K
U
查
询</t>
  </si>
  <si>
    <t>SKU批量导入：按钮，点击导入txt文件</t>
  </si>
  <si>
    <t>SKU 批量导入</t>
  </si>
  <si>
    <t>SKU导入</t>
  </si>
  <si>
    <t>txt文件格式</t>
  </si>
  <si>
    <t>SKU</t>
  </si>
  <si>
    <r>
      <rPr>
        <b/>
        <sz val="11"/>
        <color theme="0"/>
        <rFont val="微软雅黑"/>
        <charset val="134"/>
      </rPr>
      <t xml:space="preserve">Stockx               </t>
    </r>
    <r>
      <rPr>
        <b/>
        <sz val="11"/>
        <color theme="1"/>
        <rFont val="Webdings"/>
        <family val="1"/>
        <charset val="2"/>
      </rPr>
      <t>g</t>
    </r>
  </si>
  <si>
    <t>Stockx地区</t>
  </si>
  <si>
    <r>
      <rPr>
        <b/>
        <sz val="11"/>
        <rFont val="微软雅黑"/>
        <charset val="134"/>
      </rPr>
      <t xml:space="preserve">得     物              </t>
    </r>
    <r>
      <rPr>
        <b/>
        <sz val="11"/>
        <rFont val="Webdings"/>
        <family val="1"/>
        <charset val="2"/>
      </rPr>
      <t>g</t>
    </r>
  </si>
  <si>
    <t>差价</t>
  </si>
  <si>
    <r>
      <rPr>
        <b/>
        <sz val="9"/>
        <color theme="1"/>
        <rFont val="微软雅黑"/>
        <charset val="134"/>
      </rPr>
      <t xml:space="preserve">US  </t>
    </r>
    <r>
      <rPr>
        <b/>
        <sz val="9"/>
        <color theme="1"/>
        <rFont val="Webdings"/>
        <family val="1"/>
        <charset val="2"/>
      </rPr>
      <t>g</t>
    </r>
    <r>
      <rPr>
        <b/>
        <sz val="9"/>
        <color theme="1"/>
        <rFont val="微软雅黑"/>
        <charset val="134"/>
      </rPr>
      <t xml:space="preserve"> </t>
    </r>
  </si>
  <si>
    <r>
      <rPr>
        <b/>
        <sz val="9"/>
        <color theme="1"/>
        <rFont val="微软雅黑"/>
        <charset val="134"/>
      </rPr>
      <t xml:space="preserve">CA  </t>
    </r>
    <r>
      <rPr>
        <b/>
        <sz val="9"/>
        <color theme="1"/>
        <rFont val="Wingdings"/>
        <charset val="2"/>
      </rPr>
      <t>¨</t>
    </r>
  </si>
  <si>
    <t>差价率</t>
  </si>
  <si>
    <r>
      <rPr>
        <b/>
        <sz val="9"/>
        <color theme="0"/>
        <rFont val="微软雅黑"/>
        <charset val="134"/>
      </rPr>
      <t xml:space="preserve">S  普通购买 价            </t>
    </r>
    <r>
      <rPr>
        <b/>
        <sz val="9"/>
        <rFont val="Webdings"/>
        <family val="1"/>
        <charset val="2"/>
      </rPr>
      <t>g</t>
    </r>
  </si>
  <si>
    <r>
      <rPr>
        <b/>
        <sz val="9"/>
        <color theme="1"/>
        <rFont val="微软雅黑"/>
        <charset val="134"/>
      </rPr>
      <t xml:space="preserve">GB  </t>
    </r>
    <r>
      <rPr>
        <b/>
        <sz val="9"/>
        <color theme="1"/>
        <rFont val="Wingdings"/>
        <charset val="2"/>
      </rPr>
      <t>¨</t>
    </r>
  </si>
  <si>
    <r>
      <rPr>
        <b/>
        <sz val="9"/>
        <color theme="1"/>
        <rFont val="微软雅黑"/>
        <charset val="134"/>
      </rPr>
      <t xml:space="preserve">JP  </t>
    </r>
    <r>
      <rPr>
        <b/>
        <sz val="9"/>
        <color theme="1"/>
        <rFont val="Wingdings"/>
        <charset val="2"/>
      </rPr>
      <t>¨</t>
    </r>
  </si>
  <si>
    <r>
      <rPr>
        <b/>
        <sz val="9"/>
        <rFont val="微软雅黑"/>
        <charset val="134"/>
      </rPr>
      <t xml:space="preserve">得    普通 购买 价      </t>
    </r>
    <r>
      <rPr>
        <b/>
        <sz val="11"/>
        <rFont val="微软雅黑"/>
        <charset val="134"/>
      </rPr>
      <t xml:space="preserve"> </t>
    </r>
    <r>
      <rPr>
        <b/>
        <sz val="11"/>
        <rFont val="Wingdings"/>
        <charset val="2"/>
      </rPr>
      <t>¨</t>
    </r>
  </si>
  <si>
    <r>
      <rPr>
        <b/>
        <sz val="9"/>
        <rFont val="微软雅黑"/>
        <charset val="134"/>
      </rPr>
      <t xml:space="preserve">   得 极速 购买 价      </t>
    </r>
    <r>
      <rPr>
        <b/>
        <sz val="11"/>
        <rFont val="微软雅黑"/>
        <charset val="134"/>
      </rPr>
      <t xml:space="preserve"> </t>
    </r>
    <r>
      <rPr>
        <b/>
        <sz val="11"/>
        <rFont val="Wingdings"/>
        <charset val="2"/>
      </rPr>
      <t>¨</t>
    </r>
  </si>
  <si>
    <r>
      <rPr>
        <b/>
        <sz val="9"/>
        <color theme="0"/>
        <rFont val="微软雅黑"/>
        <charset val="134"/>
      </rPr>
      <t xml:space="preserve">S  普通购买 到手价      </t>
    </r>
    <r>
      <rPr>
        <b/>
        <sz val="11"/>
        <color theme="0"/>
        <rFont val="Wingdings"/>
        <charset val="2"/>
      </rPr>
      <t>¨</t>
    </r>
  </si>
  <si>
    <r>
      <rPr>
        <b/>
        <sz val="9"/>
        <color theme="1"/>
        <rFont val="微软雅黑"/>
        <charset val="134"/>
      </rPr>
      <t xml:space="preserve">HK  </t>
    </r>
    <r>
      <rPr>
        <b/>
        <sz val="9"/>
        <color theme="1"/>
        <rFont val="Wingdings"/>
        <charset val="2"/>
      </rPr>
      <t>¨</t>
    </r>
  </si>
  <si>
    <r>
      <rPr>
        <b/>
        <sz val="9"/>
        <rFont val="微软雅黑"/>
        <charset val="134"/>
      </rPr>
      <t xml:space="preserve">得    普通 出售 到手价 </t>
    </r>
    <r>
      <rPr>
        <b/>
        <sz val="11"/>
        <rFont val="Wingdings"/>
        <charset val="2"/>
      </rPr>
      <t>¨</t>
    </r>
  </si>
  <si>
    <r>
      <rPr>
        <b/>
        <sz val="9"/>
        <rFont val="微软雅黑"/>
        <charset val="134"/>
      </rPr>
      <t xml:space="preserve">   得 极速 出售 到手价 </t>
    </r>
    <r>
      <rPr>
        <b/>
        <sz val="11"/>
        <rFont val="Wingdings"/>
        <charset val="2"/>
      </rPr>
      <t>¨</t>
    </r>
  </si>
  <si>
    <r>
      <rPr>
        <b/>
        <sz val="9"/>
        <color theme="0"/>
        <rFont val="微软雅黑"/>
        <charset val="134"/>
      </rPr>
      <t xml:space="preserve">S  普通出售 到手价      </t>
    </r>
    <r>
      <rPr>
        <b/>
        <sz val="11"/>
        <color theme="0"/>
        <rFont val="Wingdings"/>
        <charset val="2"/>
      </rPr>
      <t>¨</t>
    </r>
  </si>
  <si>
    <r>
      <rPr>
        <b/>
        <sz val="9"/>
        <color theme="1"/>
        <rFont val="微软雅黑"/>
        <charset val="134"/>
      </rPr>
      <t xml:space="preserve">SG  </t>
    </r>
    <r>
      <rPr>
        <b/>
        <sz val="9"/>
        <color theme="1"/>
        <rFont val="Wingdings"/>
        <charset val="2"/>
      </rPr>
      <t>¨</t>
    </r>
  </si>
  <si>
    <r>
      <rPr>
        <b/>
        <sz val="9"/>
        <rFont val="微软雅黑"/>
        <charset val="134"/>
      </rPr>
      <t xml:space="preserve">得 </t>
    </r>
    <r>
      <rPr>
        <b/>
        <sz val="9"/>
        <rFont val="Webdings"/>
        <family val="1"/>
        <charset val="2"/>
      </rPr>
      <t>~</t>
    </r>
    <r>
      <rPr>
        <b/>
        <sz val="9"/>
        <rFont val="微软雅黑"/>
        <charset val="134"/>
      </rPr>
      <t xml:space="preserve">闪电 购买 价       </t>
    </r>
    <r>
      <rPr>
        <b/>
        <sz val="11"/>
        <rFont val="Wingdings"/>
        <charset val="2"/>
      </rPr>
      <t>¨</t>
    </r>
  </si>
  <si>
    <t>...</t>
  </si>
  <si>
    <r>
      <rPr>
        <b/>
        <sz val="9"/>
        <color theme="0"/>
        <rFont val="微软雅黑"/>
        <charset val="134"/>
      </rPr>
      <t xml:space="preserve">S  变现出售 价            </t>
    </r>
    <r>
      <rPr>
        <b/>
        <sz val="11"/>
        <color theme="0"/>
        <rFont val="Wingdings"/>
        <charset val="2"/>
      </rPr>
      <t>¨</t>
    </r>
  </si>
  <si>
    <r>
      <rPr>
        <b/>
        <sz val="9"/>
        <color theme="1"/>
        <rFont val="微软雅黑"/>
        <charset val="134"/>
      </rPr>
      <t xml:space="preserve">MY </t>
    </r>
    <r>
      <rPr>
        <b/>
        <sz val="9"/>
        <color theme="1"/>
        <rFont val="Wingdings"/>
        <charset val="2"/>
      </rPr>
      <t>¨</t>
    </r>
  </si>
  <si>
    <r>
      <rPr>
        <b/>
        <sz val="9"/>
        <rFont val="微软雅黑"/>
        <charset val="134"/>
      </rPr>
      <t xml:space="preserve">得 </t>
    </r>
    <r>
      <rPr>
        <b/>
        <sz val="9"/>
        <rFont val="Webdings"/>
        <family val="1"/>
        <charset val="2"/>
      </rPr>
      <t>~</t>
    </r>
    <r>
      <rPr>
        <b/>
        <sz val="9"/>
        <rFont val="微软雅黑"/>
        <charset val="134"/>
      </rPr>
      <t xml:space="preserve">闪电 出售 到手价 </t>
    </r>
    <r>
      <rPr>
        <b/>
        <sz val="9"/>
        <rFont val="Webdings"/>
        <family val="1"/>
        <charset val="2"/>
      </rPr>
      <t>g</t>
    </r>
  </si>
  <si>
    <t>当搜索框 输入sku数值 时，为优先项查询</t>
  </si>
  <si>
    <r>
      <rPr>
        <b/>
        <sz val="9"/>
        <color theme="0"/>
        <rFont val="微软雅黑"/>
        <charset val="134"/>
      </rPr>
      <t xml:space="preserve">S  变现出售 到手价      </t>
    </r>
    <r>
      <rPr>
        <b/>
        <sz val="11"/>
        <color theme="0"/>
        <rFont val="Wingdings"/>
        <charset val="2"/>
      </rPr>
      <t>¨</t>
    </r>
  </si>
  <si>
    <r>
      <rPr>
        <b/>
        <sz val="9"/>
        <color theme="1"/>
        <rFont val="微软雅黑"/>
        <charset val="134"/>
      </rPr>
      <t xml:space="preserve">AU </t>
    </r>
    <r>
      <rPr>
        <b/>
        <sz val="9"/>
        <color theme="1"/>
        <rFont val="Wingdings"/>
        <charset val="2"/>
      </rPr>
      <t>¨</t>
    </r>
  </si>
  <si>
    <r>
      <rPr>
        <b/>
        <sz val="9"/>
        <rFont val="微软雅黑"/>
        <charset val="134"/>
      </rPr>
      <t xml:space="preserve">得 其他跨境 购买价    </t>
    </r>
    <r>
      <rPr>
        <b/>
        <sz val="11"/>
        <rFont val="微软雅黑"/>
        <charset val="134"/>
      </rPr>
      <t xml:space="preserve"> </t>
    </r>
    <r>
      <rPr>
        <b/>
        <sz val="11"/>
        <rFont val="Wingdings"/>
        <charset val="2"/>
      </rPr>
      <t>¨</t>
    </r>
  </si>
  <si>
    <t>查询</t>
  </si>
  <si>
    <t>导出excel</t>
  </si>
  <si>
    <t>重置</t>
  </si>
  <si>
    <t>Stockx地区 只能选择一个地区</t>
  </si>
  <si>
    <t>默认us</t>
  </si>
  <si>
    <t>开始查询</t>
  </si>
  <si>
    <t>总导入sku：</t>
  </si>
  <si>
    <t>3000个</t>
  </si>
  <si>
    <t>符合选项</t>
  </si>
  <si>
    <t>50个</t>
  </si>
  <si>
    <t>SKU:</t>
  </si>
  <si>
    <t>CW2288-111</t>
  </si>
  <si>
    <t>A1</t>
  </si>
  <si>
    <t>鞋名(中文）</t>
  </si>
  <si>
    <t>尺码</t>
  </si>
  <si>
    <t>平均差价</t>
  </si>
  <si>
    <t>平均差价率</t>
  </si>
  <si>
    <t>S 7天销量</t>
  </si>
  <si>
    <t>得 7天销量</t>
  </si>
  <si>
    <t>Stockx 货名</t>
  </si>
  <si>
    <t>得物 货名</t>
  </si>
  <si>
    <t>若 差价/差价率 有输入数值时</t>
  </si>
  <si>
    <t>CW2288-110</t>
  </si>
  <si>
    <t>7,7.5,8,9</t>
  </si>
  <si>
    <t>S    发售日期</t>
  </si>
  <si>
    <t xml:space="preserve">       发售日期</t>
  </si>
  <si>
    <t>则只显示符合数值的信息显示</t>
  </si>
  <si>
    <t>7,7.5,8,8.5</t>
  </si>
  <si>
    <t xml:space="preserve">          发售价</t>
  </si>
  <si>
    <t xml:space="preserve">           发售价</t>
  </si>
  <si>
    <t xml:space="preserve">DH2920-111
</t>
  </si>
  <si>
    <t>8,11,12.5</t>
  </si>
  <si>
    <t>例如 sku导入3000个sku</t>
  </si>
  <si>
    <t>DO2333-101</t>
  </si>
  <si>
    <t>总销量</t>
  </si>
  <si>
    <t xml:space="preserve">        差价选择大于300</t>
  </si>
  <si>
    <t>DJ9158-200</t>
  </si>
  <si>
    <t>10,10.5</t>
  </si>
  <si>
    <t>近3天销量</t>
  </si>
  <si>
    <t>CI0919-700</t>
  </si>
  <si>
    <t>近7天销量</t>
  </si>
  <si>
    <t>(只有50个sku符合该种情况)</t>
  </si>
  <si>
    <t>DO7085-011</t>
  </si>
  <si>
    <t>CW2288-112</t>
  </si>
  <si>
    <t>则输出右方信息</t>
  </si>
  <si>
    <t xml:space="preserve">DH2920-112
</t>
  </si>
  <si>
    <t>DO2333-102</t>
  </si>
  <si>
    <r>
      <rPr>
        <b/>
        <sz val="11"/>
        <color theme="4" tint="-0.249977111117893"/>
        <rFont val="微软雅黑"/>
        <charset val="134"/>
      </rPr>
      <t xml:space="preserve">A1 </t>
    </r>
    <r>
      <rPr>
        <b/>
        <sz val="11"/>
        <color theme="1"/>
        <rFont val="微软雅黑"/>
        <charset val="134"/>
      </rPr>
      <t>行 可排序</t>
    </r>
  </si>
  <si>
    <t>CW2288-113</t>
  </si>
  <si>
    <t xml:space="preserve">DH2920-113
</t>
  </si>
  <si>
    <t>点击 显示详细信息</t>
  </si>
  <si>
    <t>DO2333-103</t>
  </si>
  <si>
    <t xml:space="preserve">           右下方</t>
  </si>
  <si>
    <t>CW2288-114</t>
  </si>
  <si>
    <t xml:space="preserve">DH2920-114
</t>
  </si>
  <si>
    <t>批量导入SKU     1/3</t>
  </si>
  <si>
    <t>批量导入SKU     2/3</t>
  </si>
  <si>
    <t>详
细
信
息</t>
  </si>
  <si>
    <t>得 物       货名</t>
  </si>
  <si>
    <t>Stockx   货名</t>
  </si>
  <si>
    <t xml:space="preserve">        发售日期</t>
  </si>
  <si>
    <t>2021.08.28</t>
  </si>
  <si>
    <t>xxx</t>
  </si>
  <si>
    <t>US M 7</t>
  </si>
  <si>
    <t>US M 7.5</t>
  </si>
  <si>
    <t>US M 8</t>
  </si>
  <si>
    <t>US M 9</t>
  </si>
  <si>
    <t>US M 9.5</t>
  </si>
  <si>
    <t>US M 10</t>
  </si>
  <si>
    <t>US M 11</t>
  </si>
  <si>
    <t>X       $100      $90(￥576)</t>
  </si>
  <si>
    <r>
      <rPr>
        <b/>
        <sz val="8"/>
        <color rgb="FF92D050"/>
        <rFont val="微软雅黑"/>
        <charset val="134"/>
      </rPr>
      <t xml:space="preserve">   </t>
    </r>
    <r>
      <rPr>
        <b/>
        <sz val="7"/>
        <color rgb="FF92D050"/>
        <rFont val="微软雅黑"/>
        <charset val="134"/>
      </rPr>
      <t>变现</t>
    </r>
    <r>
      <rPr>
        <b/>
        <sz val="8"/>
        <color rgb="FF92D050"/>
        <rFont val="微软雅黑"/>
        <charset val="134"/>
      </rPr>
      <t xml:space="preserve"> $99        $89(￥569）</t>
    </r>
  </si>
  <si>
    <t>达到要求</t>
  </si>
  <si>
    <t>红色</t>
  </si>
  <si>
    <t>毒      ￥649             ￥586</t>
  </si>
  <si>
    <r>
      <rPr>
        <b/>
        <sz val="8"/>
        <color theme="1"/>
        <rFont val="Webdings"/>
        <family val="1"/>
        <charset val="2"/>
      </rPr>
      <t xml:space="preserve">  ~</t>
    </r>
    <r>
      <rPr>
        <b/>
        <sz val="8"/>
        <color theme="1"/>
        <rFont val="微软雅黑"/>
        <charset val="134"/>
      </rPr>
      <t xml:space="preserve"> ￥669             ￥605</t>
    </r>
  </si>
  <si>
    <r>
      <rPr>
        <b/>
        <sz val="8"/>
        <color theme="1"/>
        <rFont val="微软雅黑"/>
        <charset val="134"/>
      </rPr>
      <t xml:space="preserve">      </t>
    </r>
    <r>
      <rPr>
        <b/>
        <sz val="7"/>
        <color theme="1"/>
        <rFont val="微软雅黑"/>
        <charset val="134"/>
      </rPr>
      <t xml:space="preserve">极 </t>
    </r>
    <r>
      <rPr>
        <b/>
        <sz val="8"/>
        <color theme="1"/>
        <rFont val="微软雅黑"/>
        <charset val="134"/>
      </rPr>
      <t>￥649             ￥586</t>
    </r>
  </si>
  <si>
    <r>
      <rPr>
        <b/>
        <sz val="7"/>
        <color theme="1"/>
        <rFont val="微软雅黑"/>
        <charset val="134"/>
      </rPr>
      <t xml:space="preserve">    变现</t>
    </r>
    <r>
      <rPr>
        <b/>
        <sz val="8"/>
        <color theme="1"/>
        <rFont val="微软雅黑"/>
        <charset val="134"/>
      </rPr>
      <t>￥649             ￥586</t>
    </r>
  </si>
  <si>
    <r>
      <rPr>
        <b/>
        <sz val="8"/>
        <color theme="1"/>
        <rFont val="微软雅黑"/>
        <charset val="134"/>
      </rPr>
      <t xml:space="preserve">    </t>
    </r>
    <r>
      <rPr>
        <b/>
        <sz val="7"/>
        <color theme="1"/>
        <rFont val="微软雅黑"/>
        <charset val="134"/>
      </rPr>
      <t>港直</t>
    </r>
    <r>
      <rPr>
        <b/>
        <sz val="8"/>
        <color theme="1"/>
        <rFont val="微软雅黑"/>
        <charset val="134"/>
      </rPr>
      <t>￥835             ￥/</t>
    </r>
  </si>
  <si>
    <r>
      <rPr>
        <b/>
        <sz val="8"/>
        <color rgb="FF92D050"/>
        <rFont val="微软雅黑"/>
        <charset val="134"/>
      </rPr>
      <t xml:space="preserve">X   走势   </t>
    </r>
    <r>
      <rPr>
        <b/>
        <sz val="8"/>
        <color rgb="FF000000"/>
        <rFont val="微软雅黑"/>
        <charset val="134"/>
      </rPr>
      <t>毒  走势</t>
    </r>
  </si>
  <si>
    <t xml:space="preserve">差价     </t>
  </si>
  <si>
    <t xml:space="preserve">差价率   </t>
  </si>
  <si>
    <t>左右滚轮</t>
  </si>
  <si>
    <t>设
置
页</t>
  </si>
  <si>
    <t>自定义数值</t>
  </si>
  <si>
    <t>得物</t>
  </si>
  <si>
    <t>国际运费</t>
  </si>
  <si>
    <t xml:space="preserve">SKU 查询 </t>
  </si>
  <si>
    <t xml:space="preserve">卖家 </t>
  </si>
  <si>
    <t>运出国</t>
  </si>
  <si>
    <t>差价/差价率     比较对象</t>
  </si>
  <si>
    <t>①技术服务费</t>
  </si>
  <si>
    <t>美国</t>
  </si>
  <si>
    <t>Stockx购买价</t>
  </si>
  <si>
    <t>②转账服务费</t>
  </si>
  <si>
    <t>香港</t>
  </si>
  <si>
    <t>vs</t>
  </si>
  <si>
    <t>③查验费</t>
  </si>
  <si>
    <t>日本</t>
  </si>
  <si>
    <t>得物闪电价</t>
  </si>
  <si>
    <t>④鉴别费</t>
  </si>
  <si>
    <t>韩国</t>
  </si>
  <si>
    <t>⑤包装服务费</t>
  </si>
  <si>
    <t>马来</t>
  </si>
  <si>
    <t>买家</t>
  </si>
  <si>
    <t>新加坡</t>
  </si>
  <si>
    <t>Stockx</t>
  </si>
  <si>
    <t>①【卖出】交易费用</t>
  </si>
  <si>
    <t>②【卖出】转账手续费</t>
  </si>
  <si>
    <t>运回国</t>
  </si>
  <si>
    <t>③【购买】手续费</t>
  </si>
  <si>
    <t>差价是否包含国际运费</t>
  </si>
  <si>
    <t>④【购买】运费</t>
  </si>
  <si>
    <t>当前汇率</t>
  </si>
  <si>
    <t>①人民币：美元</t>
  </si>
  <si>
    <t>①人民币：元</t>
  </si>
  <si>
    <t>点击</t>
  </si>
  <si>
    <t>监
控
提
醒</t>
  </si>
  <si>
    <t>导入sku格式</t>
  </si>
  <si>
    <t>导入SKU</t>
  </si>
  <si>
    <t xml:space="preserve">sku,码数; </t>
  </si>
  <si>
    <t>监控范围：</t>
  </si>
  <si>
    <r>
      <rPr>
        <b/>
        <sz val="11"/>
        <color rgb="FF92D050"/>
        <rFont val="微软雅黑"/>
        <charset val="134"/>
      </rPr>
      <t>S</t>
    </r>
    <r>
      <rPr>
        <b/>
        <sz val="11"/>
        <color theme="1"/>
        <rFont val="微软雅黑"/>
        <charset val="134"/>
      </rPr>
      <t>/</t>
    </r>
    <r>
      <rPr>
        <b/>
        <sz val="11"/>
        <color theme="4" tint="-0.249977111117893"/>
        <rFont val="微软雅黑"/>
        <charset val="134"/>
      </rPr>
      <t>得</t>
    </r>
  </si>
  <si>
    <t>两平台 差价大于</t>
  </si>
  <si>
    <t>天 销量波动率大于</t>
  </si>
  <si>
    <t xml:space="preserve">例如 </t>
  </si>
  <si>
    <t>两平台 差价率大于</t>
  </si>
  <si>
    <t>周 销量波动率大于</t>
  </si>
  <si>
    <t>CW2288-111:all;</t>
  </si>
  <si>
    <t>天 价格波动率大于</t>
  </si>
  <si>
    <t>CW2288-112,7,8,9,10,11;</t>
  </si>
  <si>
    <t>周 价格波动率大于</t>
  </si>
  <si>
    <t>监控频率:</t>
  </si>
  <si>
    <r>
      <rPr>
        <b/>
        <sz val="11"/>
        <color theme="1"/>
        <rFont val="微软雅黑"/>
        <charset val="134"/>
      </rPr>
      <t xml:space="preserve">s </t>
    </r>
    <r>
      <rPr>
        <b/>
        <sz val="9"/>
        <color theme="0" tint="-0.499984740745262"/>
        <rFont val="微软雅黑"/>
        <charset val="134"/>
      </rPr>
      <t>(默认20000s)</t>
    </r>
  </si>
  <si>
    <t>备注：</t>
  </si>
  <si>
    <t>1.SKU 冒号 码数 逗号 码数 逗号 分号</t>
  </si>
  <si>
    <t>2.分号 区分sku</t>
  </si>
  <si>
    <t>3.all代表所有码数</t>
  </si>
  <si>
    <t>运行该项目</t>
  </si>
  <si>
    <t>***</t>
  </si>
  <si>
    <t>创建时间</t>
  </si>
  <si>
    <t>备注</t>
  </si>
  <si>
    <t>状态</t>
  </si>
  <si>
    <t>操作</t>
  </si>
  <si>
    <t>省略显示</t>
  </si>
  <si>
    <t>自定义1</t>
  </si>
  <si>
    <t>CW2288-113:</t>
  </si>
  <si>
    <t>5.5,6</t>
  </si>
  <si>
    <r>
      <rPr>
        <sz val="16"/>
        <color rgb="FF92D050"/>
        <rFont val="Microsoft YaHei"/>
        <charset val="134"/>
      </rPr>
      <t>●</t>
    </r>
    <r>
      <rPr>
        <sz val="16"/>
        <color theme="1"/>
        <rFont val="Microsoft YaHei"/>
        <charset val="134"/>
      </rPr>
      <t xml:space="preserve"> </t>
    </r>
    <r>
      <rPr>
        <b/>
        <sz val="11"/>
        <color theme="1"/>
        <rFont val="微软雅黑"/>
        <charset val="134"/>
      </rPr>
      <t>运行中</t>
    </r>
  </si>
  <si>
    <t>删除该项目</t>
  </si>
  <si>
    <t>CW2288-114:</t>
  </si>
  <si>
    <t>7,8,10,10.5</t>
  </si>
  <si>
    <t>自定义2</t>
  </si>
  <si>
    <t>CW2288-122:</t>
  </si>
  <si>
    <t>All</t>
  </si>
  <si>
    <r>
      <rPr>
        <sz val="16"/>
        <color rgb="FFFF0000"/>
        <rFont val="Microsoft YaHei"/>
        <charset val="134"/>
      </rPr>
      <t>●</t>
    </r>
    <r>
      <rPr>
        <sz val="16"/>
        <color theme="1"/>
        <rFont val="Microsoft YaHei"/>
        <charset val="134"/>
      </rPr>
      <t xml:space="preserve"> </t>
    </r>
    <r>
      <rPr>
        <b/>
        <sz val="11"/>
        <color theme="1"/>
        <rFont val="微软雅黑"/>
        <charset val="134"/>
      </rPr>
      <t>已停止</t>
    </r>
  </si>
  <si>
    <t>CW2288-111:</t>
  </si>
  <si>
    <t>7,8,8.5,9,9.5,10;</t>
  </si>
  <si>
    <t>监控提醒到钉钉</t>
  </si>
  <si>
    <t>编辑该项目</t>
  </si>
  <si>
    <t>CW2288-123:</t>
  </si>
  <si>
    <t>CW2288-112:</t>
  </si>
  <si>
    <t>CW2288-117:</t>
  </si>
  <si>
    <t>该项目详细信息</t>
  </si>
  <si>
    <t>CW2288-118:</t>
  </si>
  <si>
    <t>CW2288-119:</t>
  </si>
  <si>
    <t>CW2288-120:</t>
  </si>
  <si>
    <t>CW2288-121:</t>
  </si>
  <si>
    <t>天 销量波动率= (昨天销量-前天销量)/前天销量</t>
  </si>
  <si>
    <t>CW2288-124:</t>
  </si>
  <si>
    <t>CW2288-125:</t>
  </si>
  <si>
    <t>CW2288-126:</t>
  </si>
  <si>
    <t>CW2288-127:</t>
  </si>
  <si>
    <t>CW2288-128:</t>
  </si>
  <si>
    <t>监控提醒  1/2</t>
  </si>
  <si>
    <t>批
发
计
算
器</t>
  </si>
  <si>
    <t>单个sku 批发计算器 查询</t>
  </si>
  <si>
    <t xml:space="preserve">首先 在---输入 sku </t>
  </si>
  <si>
    <t xml:space="preserve">得物 </t>
  </si>
  <si>
    <t>费率</t>
  </si>
  <si>
    <t>普通出售到手价</t>
  </si>
  <si>
    <t>这两个可以多选</t>
  </si>
  <si>
    <t>闪电出售到手价</t>
  </si>
  <si>
    <t>极速出售到手价</t>
  </si>
  <si>
    <t>也是多选</t>
  </si>
  <si>
    <t>Sku</t>
  </si>
  <si>
    <t>有勾选 下面就有计算</t>
  </si>
  <si>
    <t>自定义</t>
  </si>
  <si>
    <t>然后选择尺码</t>
  </si>
  <si>
    <t>被选择的 才有在下面显示</t>
  </si>
  <si>
    <t>数量 是自己输入</t>
  </si>
  <si>
    <t>普通出售</t>
  </si>
  <si>
    <t>闪电出售</t>
  </si>
  <si>
    <t>数量</t>
  </si>
  <si>
    <t>毒费率到手价</t>
  </si>
  <si>
    <t>小计</t>
  </si>
  <si>
    <t>预计卖出</t>
  </si>
  <si>
    <t>S费率到手价</t>
  </si>
  <si>
    <t>按一次-1</t>
  </si>
  <si>
    <t>3/天（1天）</t>
  </si>
  <si>
    <t>5/天（7天）</t>
  </si>
  <si>
    <t>按一次+1</t>
  </si>
  <si>
    <t>总66</t>
  </si>
  <si>
    <t>（均）1729.47</t>
  </si>
  <si>
    <t>（总）114145.15</t>
  </si>
  <si>
    <t>钉钉
监
控
提
醒</t>
  </si>
  <si>
    <t>钉钉提醒</t>
  </si>
  <si>
    <t>展示</t>
  </si>
  <si>
    <t>得物 监控</t>
  </si>
  <si>
    <t>机器人</t>
  </si>
  <si>
    <t>当前时间</t>
  </si>
  <si>
    <t>Stockx 监控</t>
  </si>
  <si>
    <t>平台 监控</t>
  </si>
  <si>
    <t>销量/价格   变动</t>
  </si>
  <si>
    <t>差价/差价率 变动</t>
  </si>
  <si>
    <t>差价/差价率 监控</t>
  </si>
  <si>
    <t xml:space="preserve">【12.12精选】Nike Air Force1 Shadow"Infinite Lilac"空军一号经典休闲板鞋女款马卡龙紫
</t>
  </si>
  <si>
    <t xml:space="preserve">Off-White x Air Jordan 2 Retro Low SP"White and Varsity Red"复古篮球鞋白红解构男女同款
</t>
  </si>
  <si>
    <t xml:space="preserve">【12.12精选】Air Jordan 36 "Jayson Tatum"PE塔图姆白蓝实战篮球鞋
</t>
  </si>
  <si>
    <t xml:space="preserve">【12.12精选】Nike Air Force 1 Low "TheGreat Unity"金属淬火乌托邦涂鸦3D鞋跟白色
</t>
  </si>
  <si>
    <r>
      <rPr>
        <b/>
        <sz val="11"/>
        <color theme="0"/>
        <rFont val="微软雅黑"/>
        <charset val="134"/>
      </rPr>
      <t xml:space="preserve">SKU:  </t>
    </r>
    <r>
      <rPr>
        <sz val="11"/>
        <color theme="0"/>
        <rFont val="微软雅黑"/>
        <charset val="134"/>
      </rPr>
      <t>CU8591-103</t>
    </r>
  </si>
  <si>
    <r>
      <rPr>
        <b/>
        <sz val="11"/>
        <color theme="0"/>
        <rFont val="微软雅黑"/>
        <charset val="134"/>
      </rPr>
      <t xml:space="preserve">SKU:  </t>
    </r>
    <r>
      <rPr>
        <sz val="11"/>
        <color theme="0"/>
        <rFont val="微软雅黑"/>
        <charset val="134"/>
      </rPr>
      <t>DJ4375-106</t>
    </r>
  </si>
  <si>
    <r>
      <rPr>
        <b/>
        <sz val="11"/>
        <color theme="0"/>
        <rFont val="微软雅黑"/>
        <charset val="134"/>
      </rPr>
      <t xml:space="preserve">SKU: </t>
    </r>
    <r>
      <rPr>
        <sz val="11"/>
        <color theme="0"/>
        <rFont val="微软雅黑"/>
        <charset val="134"/>
      </rPr>
      <t>DJ4484-100</t>
    </r>
    <r>
      <rPr>
        <b/>
        <sz val="11"/>
        <color theme="0"/>
        <rFont val="微软雅黑"/>
        <charset val="134"/>
      </rPr>
      <t xml:space="preserve">
</t>
    </r>
  </si>
  <si>
    <r>
      <rPr>
        <b/>
        <sz val="11"/>
        <color theme="0"/>
        <rFont val="微软雅黑"/>
        <charset val="134"/>
      </rPr>
      <t xml:space="preserve">SKU:  </t>
    </r>
    <r>
      <rPr>
        <sz val="11"/>
        <color theme="0"/>
        <rFont val="微软雅黑"/>
        <charset val="134"/>
      </rPr>
      <t>DM5447-111</t>
    </r>
  </si>
  <si>
    <r>
      <rPr>
        <b/>
        <sz val="11"/>
        <color theme="0"/>
        <rFont val="微软雅黑"/>
        <charset val="134"/>
      </rPr>
      <t xml:space="preserve">尺码:  </t>
    </r>
    <r>
      <rPr>
        <sz val="11"/>
        <color theme="0"/>
        <rFont val="微软雅黑"/>
        <charset val="134"/>
      </rPr>
      <t>7</t>
    </r>
  </si>
  <si>
    <r>
      <rPr>
        <b/>
        <sz val="11"/>
        <color theme="0"/>
        <rFont val="微软雅黑"/>
        <charset val="134"/>
      </rPr>
      <t xml:space="preserve">尺码:  </t>
    </r>
    <r>
      <rPr>
        <sz val="11"/>
        <color theme="0"/>
        <rFont val="微软雅黑"/>
        <charset val="134"/>
      </rPr>
      <t>8.5</t>
    </r>
  </si>
  <si>
    <r>
      <rPr>
        <b/>
        <sz val="11"/>
        <color theme="0"/>
        <rFont val="微软雅黑"/>
        <charset val="134"/>
      </rPr>
      <t xml:space="preserve">过去30分钟，销量 得物 平台售出 </t>
    </r>
    <r>
      <rPr>
        <b/>
        <sz val="11"/>
        <color rgb="FFFF0000"/>
        <rFont val="微软雅黑"/>
        <charset val="134"/>
      </rPr>
      <t>20</t>
    </r>
    <r>
      <rPr>
        <b/>
        <sz val="11"/>
        <color theme="0"/>
        <rFont val="微软雅黑"/>
        <charset val="134"/>
      </rPr>
      <t xml:space="preserve"> 双</t>
    </r>
  </si>
  <si>
    <r>
      <rPr>
        <b/>
        <sz val="11"/>
        <color theme="0"/>
        <rFont val="微软雅黑"/>
        <charset val="134"/>
      </rPr>
      <t xml:space="preserve">过去30分钟，销量 </t>
    </r>
    <r>
      <rPr>
        <b/>
        <sz val="11"/>
        <color rgb="FF92D050"/>
        <rFont val="微软雅黑"/>
        <charset val="134"/>
      </rPr>
      <t>Stockx</t>
    </r>
    <r>
      <rPr>
        <b/>
        <sz val="11"/>
        <color theme="0"/>
        <rFont val="微软雅黑"/>
        <charset val="134"/>
      </rPr>
      <t xml:space="preserve"> 平台售出 </t>
    </r>
    <r>
      <rPr>
        <b/>
        <sz val="11"/>
        <color rgb="FFFF0000"/>
        <rFont val="微软雅黑"/>
        <charset val="134"/>
      </rPr>
      <t>5</t>
    </r>
    <r>
      <rPr>
        <b/>
        <sz val="11"/>
        <color theme="0"/>
        <rFont val="微软雅黑"/>
        <charset val="134"/>
      </rPr>
      <t xml:space="preserve"> 双</t>
    </r>
  </si>
  <si>
    <t xml:space="preserve"> 得物 与 Stockx </t>
  </si>
  <si>
    <r>
      <rPr>
        <b/>
        <sz val="11"/>
        <color theme="0"/>
        <rFont val="微软雅黑"/>
        <charset val="134"/>
      </rPr>
      <t xml:space="preserve">                               上涨</t>
    </r>
    <r>
      <rPr>
        <b/>
        <sz val="11"/>
        <color rgb="FFFFFF00"/>
        <rFont val="微软雅黑"/>
        <charset val="134"/>
      </rPr>
      <t>1000%</t>
    </r>
  </si>
  <si>
    <r>
      <rPr>
        <b/>
        <sz val="11"/>
        <color theme="0"/>
        <rFont val="微软雅黑"/>
        <charset val="134"/>
      </rPr>
      <t xml:space="preserve">                     差价      大于 </t>
    </r>
    <r>
      <rPr>
        <b/>
        <sz val="11"/>
        <color rgb="FFFF0000"/>
        <rFont val="微软雅黑"/>
        <charset val="134"/>
      </rPr>
      <t>500 RMB</t>
    </r>
  </si>
  <si>
    <r>
      <rPr>
        <b/>
        <sz val="11"/>
        <color theme="0"/>
        <rFont val="微软雅黑"/>
        <charset val="134"/>
      </rPr>
      <t xml:space="preserve">                       价格 从 </t>
    </r>
    <r>
      <rPr>
        <b/>
        <sz val="11"/>
        <color theme="4" tint="0.39997558519241921"/>
        <rFont val="微软雅黑"/>
        <charset val="134"/>
      </rPr>
      <t>709</t>
    </r>
    <r>
      <rPr>
        <b/>
        <sz val="11"/>
        <color theme="0"/>
        <rFont val="微软雅黑"/>
        <charset val="134"/>
      </rPr>
      <t xml:space="preserve"> 上升至 </t>
    </r>
    <r>
      <rPr>
        <b/>
        <sz val="11"/>
        <color rgb="FFFF0000"/>
        <rFont val="微软雅黑"/>
        <charset val="134"/>
      </rPr>
      <t>749</t>
    </r>
  </si>
  <si>
    <r>
      <rPr>
        <b/>
        <sz val="11"/>
        <color theme="0"/>
        <rFont val="微软雅黑"/>
        <charset val="134"/>
      </rPr>
      <t xml:space="preserve">                       价格 从</t>
    </r>
    <r>
      <rPr>
        <b/>
        <sz val="11"/>
        <color theme="4" tint="0.39997558519241921"/>
        <rFont val="微软雅黑"/>
        <charset val="134"/>
      </rPr>
      <t>$70</t>
    </r>
    <r>
      <rPr>
        <b/>
        <sz val="11"/>
        <color theme="0"/>
        <rFont val="微软雅黑"/>
        <charset val="134"/>
      </rPr>
      <t xml:space="preserve"> 上升至 </t>
    </r>
    <r>
      <rPr>
        <b/>
        <sz val="11"/>
        <color rgb="FFFF0000"/>
        <rFont val="微软雅黑"/>
        <charset val="134"/>
      </rPr>
      <t>74</t>
    </r>
  </si>
  <si>
    <r>
      <rPr>
        <b/>
        <sz val="11"/>
        <color theme="0"/>
        <rFont val="微软雅黑"/>
        <charset val="134"/>
      </rPr>
      <t xml:space="preserve">                     差价率  大于 </t>
    </r>
    <r>
      <rPr>
        <b/>
        <sz val="11"/>
        <color rgb="FFFFFF00"/>
        <rFont val="微软雅黑"/>
        <charset val="134"/>
      </rPr>
      <t>20%</t>
    </r>
  </si>
  <si>
    <r>
      <rPr>
        <b/>
        <sz val="11"/>
        <color theme="0"/>
        <rFont val="微软雅黑"/>
        <charset val="134"/>
      </rPr>
      <t xml:space="preserve">                               上涨</t>
    </r>
    <r>
      <rPr>
        <b/>
        <sz val="11"/>
        <color rgb="FFFF0000"/>
        <rFont val="微软雅黑"/>
        <charset val="134"/>
      </rPr>
      <t>5.7%</t>
    </r>
  </si>
  <si>
    <t xml:space="preserve">                               </t>
  </si>
  <si>
    <t>Link 的 得物 Stockx</t>
  </si>
  <si>
    <t>Link：</t>
  </si>
  <si>
    <t>平台走势</t>
  </si>
  <si>
    <t>为超链接，跳转到对应平台 对应货号</t>
  </si>
  <si>
    <t>跳转到 详细信息 页</t>
  </si>
  <si>
    <t>#监控项目：</t>
  </si>
  <si>
    <t xml:space="preserve"> </t>
  </si>
  <si>
    <t>X       $100(stx普通购买价)      $90(￥576)(stx普通出售到手价)</t>
    <phoneticPr fontId="60" type="noConversion"/>
  </si>
  <si>
    <r>
      <t xml:space="preserve">   </t>
    </r>
    <r>
      <rPr>
        <b/>
        <sz val="7"/>
        <color rgb="FF92D050"/>
        <rFont val="微软雅黑"/>
        <charset val="134"/>
      </rPr>
      <t>变现</t>
    </r>
    <r>
      <rPr>
        <b/>
        <sz val="8"/>
        <color rgb="FF92D050"/>
        <rFont val="微软雅黑"/>
        <charset val="134"/>
      </rPr>
      <t xml:space="preserve"> $99（变现购买价）        $89(￥569）（变现出售到手价）</t>
    </r>
    <phoneticPr fontId="60" type="noConversion"/>
  </si>
  <si>
    <t>毒      ￥649 (du普通购买价)            ￥586(du普通出售到手价)</t>
    <phoneticPr fontId="60" type="noConversion"/>
  </si>
  <si>
    <r>
      <t xml:space="preserve">  ~</t>
    </r>
    <r>
      <rPr>
        <b/>
        <sz val="8"/>
        <color theme="1"/>
        <rFont val="微软雅黑"/>
        <charset val="134"/>
      </rPr>
      <t xml:space="preserve"> ￥669  (du闪电购买价)           ￥605(闪电出售到手价)</t>
    </r>
    <phoneticPr fontId="60" type="noConversion"/>
  </si>
  <si>
    <r>
      <t xml:space="preserve">      </t>
    </r>
    <r>
      <rPr>
        <b/>
        <sz val="7"/>
        <color theme="1"/>
        <rFont val="微软雅黑"/>
        <charset val="134"/>
      </rPr>
      <t xml:space="preserve">极 </t>
    </r>
    <r>
      <rPr>
        <b/>
        <sz val="8"/>
        <color theme="1"/>
        <rFont val="微软雅黑"/>
        <charset val="134"/>
      </rPr>
      <t>￥649 (极速购买价)            ￥586(极速出售到手价)</t>
    </r>
    <phoneticPr fontId="60" type="noConversion"/>
  </si>
  <si>
    <r>
      <t xml:space="preserve">    变现</t>
    </r>
    <r>
      <rPr>
        <b/>
        <sz val="8"/>
        <color theme="1"/>
        <rFont val="微软雅黑"/>
        <charset val="134"/>
      </rPr>
      <t>￥649 (变现购买价)            ￥586(变现出售到手价)</t>
    </r>
    <phoneticPr fontId="60" type="noConversion"/>
  </si>
  <si>
    <r>
      <t xml:space="preserve">    </t>
    </r>
    <r>
      <rPr>
        <b/>
        <sz val="7"/>
        <color theme="1"/>
        <rFont val="微软雅黑"/>
        <charset val="134"/>
      </rPr>
      <t>港直</t>
    </r>
    <r>
      <rPr>
        <b/>
        <sz val="8"/>
        <color theme="1"/>
        <rFont val="微软雅黑"/>
        <charset val="134"/>
      </rPr>
      <t>￥835(直邮购买价)             ￥/</t>
    </r>
    <phoneticPr fontId="6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</si>
</sst>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8" formatCode="&quot;￥&quot;#,##0_);[Red]\(&quot;￥&quot;#,##0\)"/>
    <numFmt numFmtId="179" formatCode="&quot;US$&quot;#,##0_);\(&quot;US$&quot;#,##0\)"/>
    <numFmt numFmtId="180" formatCode="&quot;￥&quot;#,##0;[Red]&quot;￥&quot;\-#,##0"/>
    <numFmt numFmtId="181" formatCode="[=1]&quot;☑&quot;;[=0]&quot;☐&quot;;0;@"/>
    <numFmt numFmtId="182" formatCode="0_);[Red]\(0\)"/>
    <numFmt numFmtId="183" formatCode="0_ "/>
  </numFmts>
  <fonts count="64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6"/>
      <color theme="0"/>
      <name val="微软雅黑"/>
      <charset val="134"/>
    </font>
    <font>
      <b/>
      <sz val="11"/>
      <color theme="0"/>
      <name val="微软雅黑"/>
      <charset val="134"/>
    </font>
    <font>
      <b/>
      <sz val="9"/>
      <color theme="0"/>
      <name val="微软雅黑"/>
      <charset val="134"/>
    </font>
    <font>
      <b/>
      <sz val="9"/>
      <color theme="0" tint="-0.499984740745262"/>
      <name val="微软雅黑"/>
      <charset val="134"/>
    </font>
    <font>
      <b/>
      <sz val="11"/>
      <color theme="4" tint="-0.249977111117893"/>
      <name val="微软雅黑"/>
      <charset val="134"/>
    </font>
    <font>
      <b/>
      <sz val="9"/>
      <color theme="1"/>
      <name val="微软雅黑"/>
      <charset val="134"/>
    </font>
    <font>
      <b/>
      <sz val="7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name val="微软雅黑"/>
      <charset val="134"/>
    </font>
    <font>
      <b/>
      <sz val="9"/>
      <name val="微软雅黑"/>
      <charset val="134"/>
    </font>
    <font>
      <b/>
      <sz val="9"/>
      <color rgb="FFFF0000"/>
      <name val="微软雅黑"/>
      <charset val="134"/>
    </font>
    <font>
      <b/>
      <sz val="11"/>
      <color theme="4"/>
      <name val="微软雅黑"/>
      <charset val="134"/>
    </font>
    <font>
      <b/>
      <sz val="10"/>
      <color theme="0" tint="-0.499984740745262"/>
      <name val="微软雅黑"/>
      <charset val="134"/>
    </font>
    <font>
      <b/>
      <sz val="8"/>
      <color theme="1"/>
      <name val="微软雅黑"/>
      <charset val="134"/>
    </font>
    <font>
      <b/>
      <sz val="8"/>
      <color theme="0"/>
      <name val="微软雅黑"/>
      <charset val="134"/>
    </font>
    <font>
      <b/>
      <sz val="8"/>
      <name val="微软雅黑"/>
      <charset val="134"/>
    </font>
    <font>
      <b/>
      <sz val="8"/>
      <color rgb="FF92D050"/>
      <name val="微软雅黑"/>
      <charset val="134"/>
    </font>
    <font>
      <b/>
      <sz val="11"/>
      <color rgb="FFFFFFFF"/>
      <name val="微软雅黑"/>
      <charset val="134"/>
    </font>
    <font>
      <b/>
      <sz val="8"/>
      <color theme="1"/>
      <name val="Webdings"/>
      <family val="1"/>
      <charset val="2"/>
    </font>
    <font>
      <b/>
      <sz val="11"/>
      <color theme="0" tint="-0.499984740745262"/>
      <name val="微软雅黑"/>
      <charset val="134"/>
    </font>
    <font>
      <b/>
      <sz val="9"/>
      <color theme="9" tint="0.39997558519241921"/>
      <name val="微软雅黑"/>
      <charset val="134"/>
    </font>
    <font>
      <b/>
      <sz val="9"/>
      <color theme="8" tint="0.39997558519241921"/>
      <name val="微软雅黑"/>
      <charset val="134"/>
    </font>
    <font>
      <b/>
      <sz val="14"/>
      <color theme="0" tint="-0.499984740745262"/>
      <name val="微软雅黑"/>
      <charset val="134"/>
    </font>
    <font>
      <b/>
      <sz val="11"/>
      <color rgb="FF92D050"/>
      <name val="微软雅黑"/>
      <charset val="134"/>
    </font>
    <font>
      <b/>
      <sz val="11"/>
      <color theme="0" tint="-0.249977111117893"/>
      <name val="微软雅黑"/>
      <charset val="134"/>
    </font>
    <font>
      <b/>
      <sz val="11"/>
      <color theme="0" tint="-0.249977111117893"/>
      <name val="宋体"/>
      <charset val="134"/>
      <scheme val="minor"/>
    </font>
    <font>
      <b/>
      <sz val="12"/>
      <color theme="0" tint="-0.249977111117893"/>
      <name val="微软雅黑"/>
      <charset val="134"/>
    </font>
    <font>
      <b/>
      <sz val="12"/>
      <color theme="0" tint="-0.249977111117893"/>
      <name val="宋体"/>
      <charset val="134"/>
      <scheme val="minor"/>
    </font>
    <font>
      <b/>
      <sz val="14"/>
      <color theme="1"/>
      <name val="微软雅黑"/>
      <charset val="134"/>
    </font>
    <font>
      <sz val="11"/>
      <color theme="0" tint="-0.499984740745262"/>
      <name val="宋体"/>
      <charset val="134"/>
      <scheme val="minor"/>
    </font>
    <font>
      <b/>
      <sz val="11"/>
      <color theme="8"/>
      <name val="微软雅黑"/>
      <charset val="134"/>
    </font>
    <font>
      <b/>
      <sz val="11"/>
      <color theme="1"/>
      <name val="宋体"/>
      <charset val="134"/>
      <scheme val="minor"/>
    </font>
    <font>
      <sz val="12"/>
      <color theme="0" tint="-0.249977111117893"/>
      <name val="宋体"/>
      <charset val="134"/>
      <scheme val="minor"/>
    </font>
    <font>
      <b/>
      <sz val="18"/>
      <color theme="1"/>
      <name val="微软雅黑"/>
      <charset val="134"/>
    </font>
    <font>
      <sz val="16"/>
      <color rgb="FF92D050"/>
      <name val="Microsoft YaHei"/>
      <charset val="134"/>
    </font>
    <font>
      <sz val="16"/>
      <color rgb="FFFF0000"/>
      <name val="Microsoft YaHei"/>
      <charset val="134"/>
    </font>
    <font>
      <sz val="11"/>
      <color theme="1"/>
      <name val="微软雅黑"/>
      <charset val="134"/>
    </font>
    <font>
      <b/>
      <sz val="9"/>
      <color rgb="FFFFFFFF"/>
      <name val="微软雅黑"/>
      <charset val="134"/>
    </font>
    <font>
      <b/>
      <sz val="12"/>
      <color rgb="FFFFFFFF"/>
      <name val="微软雅黑"/>
      <charset val="134"/>
    </font>
    <font>
      <b/>
      <sz val="12"/>
      <color theme="0"/>
      <name val="微软雅黑"/>
      <charset val="134"/>
    </font>
    <font>
      <b/>
      <sz val="16"/>
      <color rgb="FF000000"/>
      <name val="微软雅黑"/>
      <charset val="134"/>
    </font>
    <font>
      <sz val="9"/>
      <color theme="1"/>
      <name val="微软雅黑"/>
      <charset val="134"/>
    </font>
    <font>
      <b/>
      <sz val="10"/>
      <color theme="0"/>
      <name val="微软雅黑"/>
      <charset val="134"/>
    </font>
    <font>
      <b/>
      <sz val="10"/>
      <color rgb="FF00B0F0"/>
      <name val="微软雅黑"/>
      <charset val="134"/>
    </font>
    <font>
      <b/>
      <sz val="11"/>
      <color theme="1"/>
      <name val="Webdings"/>
      <family val="1"/>
      <charset val="2"/>
    </font>
    <font>
      <b/>
      <sz val="11"/>
      <name val="Webdings"/>
      <family val="1"/>
      <charset val="2"/>
    </font>
    <font>
      <b/>
      <sz val="9"/>
      <color theme="1"/>
      <name val="Webdings"/>
      <family val="1"/>
      <charset val="2"/>
    </font>
    <font>
      <b/>
      <sz val="9"/>
      <color theme="1"/>
      <name val="Wingdings"/>
      <charset val="2"/>
    </font>
    <font>
      <b/>
      <sz val="9"/>
      <name val="Webdings"/>
      <family val="1"/>
      <charset val="2"/>
    </font>
    <font>
      <b/>
      <sz val="11"/>
      <name val="Wingdings"/>
      <charset val="2"/>
    </font>
    <font>
      <b/>
      <sz val="11"/>
      <color theme="0"/>
      <name val="Wingdings"/>
      <charset val="2"/>
    </font>
    <font>
      <b/>
      <sz val="7"/>
      <color rgb="FF92D050"/>
      <name val="微软雅黑"/>
      <charset val="134"/>
    </font>
    <font>
      <b/>
      <sz val="8"/>
      <color rgb="FF000000"/>
      <name val="微软雅黑"/>
      <charset val="134"/>
    </font>
    <font>
      <sz val="16"/>
      <color theme="1"/>
      <name val="Microsoft YaHei"/>
      <charset val="134"/>
    </font>
    <font>
      <sz val="11"/>
      <color theme="0"/>
      <name val="微软雅黑"/>
      <charset val="134"/>
    </font>
    <font>
      <b/>
      <sz val="11"/>
      <color rgb="FFFF0000"/>
      <name val="微软雅黑"/>
      <charset val="134"/>
    </font>
    <font>
      <b/>
      <sz val="11"/>
      <color rgb="FFFFFF00"/>
      <name val="微软雅黑"/>
      <charset val="134"/>
    </font>
    <font>
      <b/>
      <sz val="11"/>
      <color theme="4" tint="0.39997558519241921"/>
      <name val="微软雅黑"/>
      <charset val="134"/>
    </font>
    <font>
      <sz val="9"/>
      <name val="宋体"/>
      <family val="3"/>
      <charset val="134"/>
      <scheme val="minor"/>
    </font>
    <font>
      <b/>
      <sz val="8"/>
      <color rgb="FF92D050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b/>
      <sz val="7"/>
      <color theme="1"/>
      <name val="微软雅黑"/>
      <family val="2"/>
      <charset val="134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2D57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1D41D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109D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4A4A4A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B52CF4"/>
        <bgColor indexed="64"/>
      </patternFill>
    </fill>
  </fills>
  <borders count="9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auto="1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000000"/>
      </top>
      <bottom/>
      <diagonal/>
    </border>
    <border>
      <left style="medium">
        <color auto="1"/>
      </left>
      <right style="medium">
        <color auto="1"/>
      </right>
      <top style="medium">
        <color rgb="FF000000"/>
      </top>
      <bottom style="medium">
        <color auto="1"/>
      </bottom>
      <diagonal/>
    </border>
    <border>
      <left/>
      <right style="medium">
        <color rgb="FF000000"/>
      </right>
      <top style="medium">
        <color rgb="FF000000"/>
      </top>
      <bottom style="thin">
        <color auto="1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medium">
        <color rgb="FF000000"/>
      </right>
      <top style="medium">
        <color auto="1"/>
      </top>
      <bottom style="thin">
        <color auto="1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medium">
        <color auto="1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rgb="FF000000"/>
      </left>
      <right/>
      <top style="thin">
        <color auto="1"/>
      </top>
      <bottom style="medium">
        <color rgb="FF000000"/>
      </bottom>
      <diagonal/>
    </border>
    <border>
      <left/>
      <right/>
      <top style="thin">
        <color auto="1"/>
      </top>
      <bottom style="medium">
        <color rgb="FF000000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rgb="FF000000"/>
      </right>
      <top style="thin">
        <color auto="1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auto="1"/>
      </right>
      <top/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auto="1"/>
      </left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7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6" fillId="2" borderId="3" xfId="0" applyFont="1" applyFill="1" applyBorder="1" applyAlignment="1">
      <alignment horizontal="right" vertical="center"/>
    </xf>
    <xf numFmtId="0" fontId="7" fillId="2" borderId="2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0" fontId="8" fillId="2" borderId="11" xfId="0" applyFont="1" applyFill="1" applyBorder="1" applyAlignment="1">
      <alignment horizontal="left" vertical="center"/>
    </xf>
    <xf numFmtId="0" fontId="8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9" fillId="2" borderId="2" xfId="0" applyFont="1" applyFill="1" applyBorder="1" applyAlignment="1">
      <alignment horizontal="left" vertical="top"/>
    </xf>
    <xf numFmtId="0" fontId="9" fillId="2" borderId="12" xfId="0" applyFont="1" applyFill="1" applyBorder="1" applyAlignment="1">
      <alignment vertical="top"/>
    </xf>
    <xf numFmtId="0" fontId="1" fillId="2" borderId="7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right" vertical="center"/>
    </xf>
    <xf numFmtId="0" fontId="12" fillId="2" borderId="0" xfId="0" applyFont="1" applyFill="1" applyAlignment="1">
      <alignment horizontal="right" vertical="center"/>
    </xf>
    <xf numFmtId="0" fontId="7" fillId="0" borderId="6" xfId="0" applyFont="1" applyBorder="1" applyAlignment="1">
      <alignment horizontal="left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3" fillId="6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4" fillId="2" borderId="6" xfId="0" applyFont="1" applyFill="1" applyBorder="1" applyAlignment="1">
      <alignment horizontal="right" vertical="center"/>
    </xf>
    <xf numFmtId="0" fontId="3" fillId="7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1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6" fillId="4" borderId="6" xfId="0" applyFont="1" applyFill="1" applyBorder="1" applyAlignment="1">
      <alignment vertical="center"/>
    </xf>
    <xf numFmtId="0" fontId="16" fillId="4" borderId="24" xfId="0" applyFont="1" applyFill="1" applyBorder="1" applyAlignment="1">
      <alignment vertical="center"/>
    </xf>
    <xf numFmtId="0" fontId="17" fillId="2" borderId="25" xfId="0" applyFont="1" applyFill="1" applyBorder="1" applyAlignment="1">
      <alignment vertical="center"/>
    </xf>
    <xf numFmtId="0" fontId="17" fillId="2" borderId="26" xfId="0" applyFont="1" applyFill="1" applyBorder="1" applyAlignment="1">
      <alignment vertical="center"/>
    </xf>
    <xf numFmtId="0" fontId="16" fillId="4" borderId="27" xfId="0" applyFont="1" applyFill="1" applyBorder="1" applyAlignment="1">
      <alignment vertical="center"/>
    </xf>
    <xf numFmtId="0" fontId="16" fillId="2" borderId="28" xfId="0" applyFont="1" applyFill="1" applyBorder="1" applyAlignment="1">
      <alignment vertical="center"/>
    </xf>
    <xf numFmtId="0" fontId="16" fillId="2" borderId="29" xfId="0" applyFont="1" applyFill="1" applyBorder="1" applyAlignment="1">
      <alignment vertical="center"/>
    </xf>
    <xf numFmtId="0" fontId="16" fillId="4" borderId="2" xfId="0" applyFont="1" applyFill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8" fillId="2" borderId="30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1" fillId="0" borderId="3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2" borderId="3" xfId="0" applyFill="1" applyBorder="1">
      <alignment vertical="center"/>
    </xf>
    <xf numFmtId="0" fontId="4" fillId="9" borderId="32" xfId="0" applyFont="1" applyFill="1" applyBorder="1" applyAlignment="1">
      <alignment vertical="center"/>
    </xf>
    <xf numFmtId="0" fontId="4" fillId="9" borderId="33" xfId="0" applyFont="1" applyFill="1" applyBorder="1" applyAlignment="1">
      <alignment vertical="center"/>
    </xf>
    <xf numFmtId="0" fontId="4" fillId="9" borderId="34" xfId="0" applyFont="1" applyFill="1" applyBorder="1" applyAlignment="1">
      <alignment vertical="center"/>
    </xf>
    <xf numFmtId="0" fontId="4" fillId="9" borderId="35" xfId="0" applyFont="1" applyFill="1" applyBorder="1" applyAlignment="1">
      <alignment vertical="center"/>
    </xf>
    <xf numFmtId="0" fontId="0" fillId="2" borderId="0" xfId="0" applyFill="1">
      <alignment vertical="center"/>
    </xf>
    <xf numFmtId="0" fontId="19" fillId="10" borderId="0" xfId="0" applyFont="1" applyFill="1" applyAlignment="1">
      <alignment horizontal="center" vertical="center"/>
    </xf>
    <xf numFmtId="0" fontId="15" fillId="2" borderId="37" xfId="0" applyFont="1" applyFill="1" applyBorder="1" applyAlignment="1">
      <alignment vertical="center"/>
    </xf>
    <xf numFmtId="0" fontId="15" fillId="2" borderId="38" xfId="0" applyFont="1" applyFill="1" applyBorder="1" applyAlignment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Border="1" applyAlignment="1">
      <alignment vertical="center"/>
    </xf>
    <xf numFmtId="0" fontId="1" fillId="0" borderId="39" xfId="0" applyFont="1" applyBorder="1" applyAlignment="1">
      <alignment horizontal="center" vertical="center"/>
    </xf>
    <xf numFmtId="0" fontId="1" fillId="2" borderId="39" xfId="0" applyFont="1" applyFill="1" applyBorder="1" applyAlignment="1">
      <alignment vertical="center"/>
    </xf>
    <xf numFmtId="0" fontId="1" fillId="0" borderId="40" xfId="0" applyFont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0" fillId="2" borderId="0" xfId="0" applyFill="1" applyBorder="1">
      <alignment vertical="center"/>
    </xf>
    <xf numFmtId="14" fontId="7" fillId="0" borderId="41" xfId="0" applyNumberFormat="1" applyFont="1" applyFill="1" applyBorder="1" applyAlignment="1">
      <alignment vertical="center"/>
    </xf>
    <xf numFmtId="0" fontId="4" fillId="4" borderId="42" xfId="0" applyFont="1" applyFill="1" applyBorder="1" applyAlignment="1">
      <alignment vertical="center"/>
    </xf>
    <xf numFmtId="0" fontId="4" fillId="0" borderId="43" xfId="0" applyFont="1" applyFill="1" applyBorder="1" applyAlignment="1">
      <alignment vertical="center"/>
    </xf>
    <xf numFmtId="14" fontId="7" fillId="0" borderId="3" xfId="0" applyNumberFormat="1" applyFont="1" applyFill="1" applyBorder="1" applyAlignment="1">
      <alignment vertical="center" wrapText="1"/>
    </xf>
    <xf numFmtId="0" fontId="4" fillId="4" borderId="24" xfId="0" applyFont="1" applyFill="1" applyBorder="1" applyAlignment="1">
      <alignment vertical="center"/>
    </xf>
    <xf numFmtId="14" fontId="11" fillId="0" borderId="46" xfId="0" applyNumberFormat="1" applyFont="1" applyFill="1" applyBorder="1" applyAlignment="1">
      <alignment horizontal="right" vertical="center"/>
    </xf>
    <xf numFmtId="0" fontId="1" fillId="12" borderId="47" xfId="0" applyFont="1" applyFill="1" applyBorder="1" applyAlignment="1">
      <alignment horizontal="center" vertical="center"/>
    </xf>
    <xf numFmtId="178" fontId="7" fillId="0" borderId="3" xfId="0" applyNumberFormat="1" applyFont="1" applyFill="1" applyBorder="1" applyAlignment="1">
      <alignment vertical="center"/>
    </xf>
    <xf numFmtId="179" fontId="11" fillId="0" borderId="46" xfId="0" applyNumberFormat="1" applyFont="1" applyFill="1" applyBorder="1" applyAlignment="1">
      <alignment horizontal="right" vertical="center"/>
    </xf>
    <xf numFmtId="14" fontId="7" fillId="0" borderId="3" xfId="0" applyNumberFormat="1" applyFont="1" applyFill="1" applyBorder="1" applyAlignment="1">
      <alignment vertical="center"/>
    </xf>
    <xf numFmtId="0" fontId="1" fillId="12" borderId="48" xfId="0" applyFont="1" applyFill="1" applyBorder="1" applyAlignment="1">
      <alignment horizontal="center" vertical="center"/>
    </xf>
    <xf numFmtId="0" fontId="1" fillId="12" borderId="49" xfId="0" applyFont="1" applyFill="1" applyBorder="1" applyAlignment="1">
      <alignment horizontal="center" vertical="center"/>
    </xf>
    <xf numFmtId="14" fontId="7" fillId="0" borderId="15" xfId="0" applyNumberFormat="1" applyFont="1" applyFill="1" applyBorder="1" applyAlignment="1">
      <alignment vertical="center"/>
    </xf>
    <xf numFmtId="0" fontId="1" fillId="12" borderId="0" xfId="0" applyFont="1" applyFill="1" applyAlignment="1">
      <alignment horizontal="center" vertical="center"/>
    </xf>
    <xf numFmtId="14" fontId="7" fillId="0" borderId="17" xfId="0" applyNumberFormat="1" applyFont="1" applyFill="1" applyBorder="1" applyAlignment="1">
      <alignment vertical="center"/>
    </xf>
    <xf numFmtId="14" fontId="7" fillId="0" borderId="50" xfId="0" applyNumberFormat="1" applyFont="1" applyFill="1" applyBorder="1" applyAlignment="1">
      <alignment vertical="center"/>
    </xf>
    <xf numFmtId="0" fontId="4" fillId="4" borderId="51" xfId="0" applyFont="1" applyFill="1" applyBorder="1" applyAlignment="1">
      <alignment vertical="center"/>
    </xf>
    <xf numFmtId="14" fontId="11" fillId="0" borderId="52" xfId="0" applyNumberFormat="1" applyFont="1" applyFill="1" applyBorder="1" applyAlignment="1">
      <alignment horizontal="right" vertical="center"/>
    </xf>
    <xf numFmtId="0" fontId="16" fillId="10" borderId="54" xfId="0" applyFont="1" applyFill="1" applyBorder="1" applyAlignment="1">
      <alignment vertical="center"/>
    </xf>
    <xf numFmtId="9" fontId="15" fillId="2" borderId="55" xfId="0" applyNumberFormat="1" applyFont="1" applyFill="1" applyBorder="1" applyAlignment="1">
      <alignment vertical="center"/>
    </xf>
    <xf numFmtId="0" fontId="15" fillId="2" borderId="31" xfId="0" applyFont="1" applyFill="1" applyBorder="1" applyAlignment="1">
      <alignment vertical="center"/>
    </xf>
    <xf numFmtId="0" fontId="0" fillId="2" borderId="31" xfId="0" applyFill="1" applyBorder="1">
      <alignment vertical="center"/>
    </xf>
    <xf numFmtId="10" fontId="7" fillId="0" borderId="20" xfId="0" applyNumberFormat="1" applyFont="1" applyFill="1" applyBorder="1" applyAlignment="1">
      <alignment vertical="center"/>
    </xf>
    <xf numFmtId="0" fontId="7" fillId="0" borderId="58" xfId="0" applyNumberFormat="1" applyFont="1" applyFill="1" applyBorder="1" applyAlignment="1" applyProtection="1">
      <alignment horizontal="center" vertical="center"/>
    </xf>
    <xf numFmtId="10" fontId="7" fillId="0" borderId="22" xfId="0" applyNumberFormat="1" applyFont="1" applyFill="1" applyBorder="1" applyAlignment="1">
      <alignment vertical="center"/>
    </xf>
    <xf numFmtId="0" fontId="7" fillId="0" borderId="22" xfId="0" applyNumberFormat="1" applyFont="1" applyFill="1" applyBorder="1" applyAlignment="1" applyProtection="1">
      <alignment horizontal="center" vertical="center"/>
    </xf>
    <xf numFmtId="180" fontId="7" fillId="0" borderId="22" xfId="0" applyNumberFormat="1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7" fillId="2" borderId="12" xfId="0" applyFont="1" applyFill="1" applyBorder="1" applyAlignment="1">
      <alignment vertical="center"/>
    </xf>
    <xf numFmtId="0" fontId="16" fillId="14" borderId="54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1" fillId="2" borderId="6" xfId="0" applyFont="1" applyFill="1" applyBorder="1" applyAlignment="1">
      <alignment vertical="center"/>
    </xf>
    <xf numFmtId="0" fontId="24" fillId="2" borderId="9" xfId="0" applyFont="1" applyFill="1" applyBorder="1" applyAlignment="1">
      <alignment vertical="center"/>
    </xf>
    <xf numFmtId="0" fontId="25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24" fillId="2" borderId="0" xfId="0" applyFont="1" applyFill="1" applyBorder="1" applyAlignment="1">
      <alignment vertical="top"/>
    </xf>
    <xf numFmtId="0" fontId="0" fillId="2" borderId="6" xfId="0" applyFill="1" applyBorder="1">
      <alignment vertical="center"/>
    </xf>
    <xf numFmtId="0" fontId="26" fillId="15" borderId="32" xfId="0" applyFont="1" applyFill="1" applyBorder="1" applyAlignment="1">
      <alignment horizontal="center" vertical="center"/>
    </xf>
    <xf numFmtId="0" fontId="27" fillId="15" borderId="44" xfId="0" applyFont="1" applyFill="1" applyBorder="1">
      <alignment vertical="center"/>
    </xf>
    <xf numFmtId="0" fontId="28" fillId="15" borderId="59" xfId="0" applyFont="1" applyFill="1" applyBorder="1" applyAlignment="1">
      <alignment horizontal="center" vertical="center"/>
    </xf>
    <xf numFmtId="0" fontId="29" fillId="15" borderId="60" xfId="0" applyFont="1" applyFill="1" applyBorder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5" fillId="0" borderId="58" xfId="0" applyFont="1" applyFill="1" applyBorder="1" applyAlignment="1">
      <alignment vertical="center"/>
    </xf>
    <xf numFmtId="0" fontId="5" fillId="0" borderId="40" xfId="0" applyFont="1" applyFill="1" applyBorder="1" applyAlignment="1">
      <alignment vertical="center"/>
    </xf>
    <xf numFmtId="10" fontId="7" fillId="0" borderId="58" xfId="0" applyNumberFormat="1" applyFont="1" applyFill="1" applyBorder="1" applyAlignment="1">
      <alignment vertical="center"/>
    </xf>
    <xf numFmtId="0" fontId="7" fillId="0" borderId="64" xfId="0" applyNumberFormat="1" applyFont="1" applyFill="1" applyBorder="1" applyAlignment="1" applyProtection="1">
      <alignment horizontal="center" vertical="center"/>
    </xf>
    <xf numFmtId="0" fontId="7" fillId="0" borderId="20" xfId="0" applyNumberFormat="1" applyFont="1" applyFill="1" applyBorder="1" applyAlignment="1" applyProtection="1">
      <alignment horizontal="center" vertical="center"/>
    </xf>
    <xf numFmtId="0" fontId="7" fillId="2" borderId="0" xfId="0" applyFont="1" applyFill="1">
      <alignment vertical="center"/>
    </xf>
    <xf numFmtId="0" fontId="7" fillId="0" borderId="40" xfId="0" applyNumberFormat="1" applyFont="1" applyFill="1" applyBorder="1" applyAlignment="1" applyProtection="1">
      <alignment vertical="center"/>
    </xf>
    <xf numFmtId="0" fontId="5" fillId="0" borderId="22" xfId="0" applyFont="1" applyFill="1" applyBorder="1" applyAlignment="1">
      <alignment horizontal="left" vertical="center"/>
    </xf>
    <xf numFmtId="0" fontId="7" fillId="0" borderId="58" xfId="0" applyNumberFormat="1" applyFont="1" applyFill="1" applyBorder="1" applyAlignment="1" applyProtection="1">
      <alignment vertical="center"/>
    </xf>
    <xf numFmtId="0" fontId="23" fillId="0" borderId="58" xfId="0" applyFont="1" applyFill="1" applyBorder="1" applyAlignment="1">
      <alignment vertical="center"/>
    </xf>
    <xf numFmtId="0" fontId="23" fillId="0" borderId="66" xfId="0" applyFont="1" applyFill="1" applyBorder="1" applyAlignment="1">
      <alignment vertical="center"/>
    </xf>
    <xf numFmtId="0" fontId="5" fillId="0" borderId="40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31" fillId="2" borderId="9" xfId="0" applyFont="1" applyFill="1" applyBorder="1">
      <alignment vertical="center"/>
    </xf>
    <xf numFmtId="0" fontId="0" fillId="2" borderId="9" xfId="0" applyFill="1" applyBorder="1">
      <alignment vertical="center"/>
    </xf>
    <xf numFmtId="0" fontId="32" fillId="2" borderId="0" xfId="0" applyFont="1" applyFill="1">
      <alignment vertical="center"/>
    </xf>
    <xf numFmtId="0" fontId="33" fillId="2" borderId="0" xfId="0" applyFont="1" applyFill="1">
      <alignment vertical="center"/>
    </xf>
    <xf numFmtId="0" fontId="9" fillId="2" borderId="0" xfId="0" applyFont="1" applyFill="1">
      <alignment vertical="center"/>
    </xf>
    <xf numFmtId="0" fontId="29" fillId="15" borderId="60" xfId="0" applyFont="1" applyFill="1" applyBorder="1">
      <alignment vertical="center"/>
    </xf>
    <xf numFmtId="0" fontId="34" fillId="15" borderId="60" xfId="0" applyFont="1" applyFill="1" applyBorder="1">
      <alignment vertical="center"/>
    </xf>
    <xf numFmtId="0" fontId="1" fillId="0" borderId="67" xfId="0" applyFont="1" applyBorder="1" applyAlignment="1">
      <alignment horizontal="left" vertical="center"/>
    </xf>
    <xf numFmtId="0" fontId="0" fillId="2" borderId="68" xfId="0" applyFill="1" applyBorder="1">
      <alignment vertical="center"/>
    </xf>
    <xf numFmtId="0" fontId="1" fillId="2" borderId="9" xfId="0" applyFont="1" applyFill="1" applyBorder="1" applyAlignment="1">
      <alignment horizontal="left" vertical="center"/>
    </xf>
    <xf numFmtId="0" fontId="1" fillId="0" borderId="44" xfId="0" applyFont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6" borderId="0" xfId="0" applyFont="1" applyFill="1" applyBorder="1" applyAlignment="1">
      <alignment vertical="center"/>
    </xf>
    <xf numFmtId="0" fontId="27" fillId="15" borderId="45" xfId="0" applyFont="1" applyFill="1" applyBorder="1">
      <alignment vertical="center"/>
    </xf>
    <xf numFmtId="0" fontId="26" fillId="15" borderId="69" xfId="0" applyFont="1" applyFill="1" applyBorder="1" applyAlignment="1">
      <alignment horizontal="center" vertical="center"/>
    </xf>
    <xf numFmtId="0" fontId="28" fillId="15" borderId="60" xfId="0" applyFont="1" applyFill="1" applyBorder="1" applyAlignment="1">
      <alignment horizontal="center" vertical="center"/>
    </xf>
    <xf numFmtId="0" fontId="28" fillId="15" borderId="70" xfId="0" applyFont="1" applyFill="1" applyBorder="1" applyAlignment="1">
      <alignment horizontal="center" vertical="center"/>
    </xf>
    <xf numFmtId="0" fontId="28" fillId="15" borderId="69" xfId="0" applyFont="1" applyFill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0" fontId="1" fillId="2" borderId="71" xfId="0" applyFont="1" applyFill="1" applyBorder="1" applyAlignment="1">
      <alignment horizontal="center" vertical="center"/>
    </xf>
    <xf numFmtId="0" fontId="1" fillId="2" borderId="72" xfId="0" applyFont="1" applyFill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38" fillId="2" borderId="6" xfId="0" applyFont="1" applyFill="1" applyBorder="1">
      <alignment vertical="center"/>
    </xf>
    <xf numFmtId="0" fontId="27" fillId="15" borderId="73" xfId="0" applyFont="1" applyFill="1" applyBorder="1">
      <alignment vertical="center"/>
    </xf>
    <xf numFmtId="0" fontId="29" fillId="15" borderId="73" xfId="0" applyFont="1" applyFill="1" applyBorder="1" applyAlignment="1">
      <alignment horizontal="center" vertical="center"/>
    </xf>
    <xf numFmtId="0" fontId="29" fillId="15" borderId="73" xfId="0" applyFont="1" applyFill="1" applyBorder="1">
      <alignment vertical="center"/>
    </xf>
    <xf numFmtId="0" fontId="34" fillId="15" borderId="73" xfId="0" applyFont="1" applyFill="1" applyBorder="1">
      <alignment vertical="center"/>
    </xf>
    <xf numFmtId="0" fontId="0" fillId="2" borderId="74" xfId="0" applyFill="1" applyBorder="1">
      <alignment vertical="center"/>
    </xf>
    <xf numFmtId="0" fontId="0" fillId="2" borderId="75" xfId="0" applyFill="1" applyBorder="1">
      <alignment vertical="center"/>
    </xf>
    <xf numFmtId="0" fontId="1" fillId="0" borderId="75" xfId="0" applyFont="1" applyBorder="1" applyAlignment="1">
      <alignment horizontal="left" vertical="center"/>
    </xf>
    <xf numFmtId="0" fontId="0" fillId="2" borderId="76" xfId="0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27" fillId="15" borderId="77" xfId="0" applyFont="1" applyFill="1" applyBorder="1">
      <alignment vertical="center"/>
    </xf>
    <xf numFmtId="0" fontId="28" fillId="15" borderId="73" xfId="0" applyFont="1" applyFill="1" applyBorder="1" applyAlignment="1">
      <alignment horizontal="center" vertical="center"/>
    </xf>
    <xf numFmtId="0" fontId="28" fillId="15" borderId="77" xfId="0" applyFont="1" applyFill="1" applyBorder="1" applyAlignment="1">
      <alignment horizontal="center" vertical="center"/>
    </xf>
    <xf numFmtId="0" fontId="1" fillId="12" borderId="33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9" fillId="17" borderId="71" xfId="0" applyFont="1" applyFill="1" applyBorder="1" applyAlignment="1">
      <alignment horizontal="center" vertical="center"/>
    </xf>
    <xf numFmtId="0" fontId="19" fillId="4" borderId="71" xfId="0" applyFont="1" applyFill="1" applyBorder="1" applyAlignment="1">
      <alignment horizontal="center" vertical="center"/>
    </xf>
    <xf numFmtId="0" fontId="15" fillId="12" borderId="78" xfId="0" applyFont="1" applyFill="1" applyBorder="1" applyAlignment="1">
      <alignment horizontal="left" vertical="center"/>
    </xf>
    <xf numFmtId="0" fontId="15" fillId="12" borderId="79" xfId="0" applyFont="1" applyFill="1" applyBorder="1" applyAlignment="1">
      <alignment horizontal="left" vertical="center"/>
    </xf>
    <xf numFmtId="0" fontId="1" fillId="12" borderId="71" xfId="0" applyFont="1" applyFill="1" applyBorder="1" applyAlignment="1">
      <alignment horizontal="center" vertical="center"/>
    </xf>
    <xf numFmtId="0" fontId="15" fillId="12" borderId="8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39" fillId="18" borderId="81" xfId="0" applyFont="1" applyFill="1" applyBorder="1" applyAlignment="1">
      <alignment horizontal="center" vertical="center"/>
    </xf>
    <xf numFmtId="0" fontId="40" fillId="17" borderId="71" xfId="0" applyFont="1" applyFill="1" applyBorder="1" applyAlignment="1">
      <alignment horizontal="center" vertical="center"/>
    </xf>
    <xf numFmtId="0" fontId="1" fillId="19" borderId="56" xfId="0" applyFont="1" applyFill="1" applyBorder="1" applyAlignment="1">
      <alignment horizontal="center" vertical="center"/>
    </xf>
    <xf numFmtId="0" fontId="38" fillId="2" borderId="11" xfId="0" applyFont="1" applyFill="1" applyBorder="1" applyAlignment="1">
      <alignment horizontal="center" vertical="center"/>
    </xf>
    <xf numFmtId="0" fontId="1" fillId="19" borderId="30" xfId="0" applyFont="1" applyFill="1" applyBorder="1">
      <alignment vertical="center"/>
    </xf>
    <xf numFmtId="0" fontId="1" fillId="12" borderId="82" xfId="0" applyFont="1" applyFill="1" applyBorder="1" applyAlignment="1">
      <alignment horizontal="center" vertical="center"/>
    </xf>
    <xf numFmtId="0" fontId="1" fillId="12" borderId="35" xfId="0" applyFont="1" applyFill="1" applyBorder="1" applyAlignment="1">
      <alignment horizontal="center" vertical="center"/>
    </xf>
    <xf numFmtId="0" fontId="3" fillId="9" borderId="0" xfId="0" applyFont="1" applyFill="1" applyAlignment="1">
      <alignment horizontal="left" vertical="center"/>
    </xf>
    <xf numFmtId="0" fontId="3" fillId="21" borderId="3" xfId="0" applyFont="1" applyFill="1" applyBorder="1" applyAlignment="1">
      <alignment horizontal="left" vertical="center"/>
    </xf>
    <xf numFmtId="0" fontId="3" fillId="21" borderId="3" xfId="0" applyFont="1" applyFill="1" applyBorder="1" applyAlignment="1">
      <alignment horizontal="center" vertical="center"/>
    </xf>
    <xf numFmtId="0" fontId="1" fillId="21" borderId="3" xfId="0" applyFont="1" applyFill="1" applyBorder="1" applyAlignment="1">
      <alignment horizontal="center" vertical="center"/>
    </xf>
    <xf numFmtId="0" fontId="4" fillId="21" borderId="4" xfId="0" applyFont="1" applyFill="1" applyBorder="1" applyAlignment="1">
      <alignment horizontal="left" vertical="center"/>
    </xf>
    <xf numFmtId="0" fontId="1" fillId="12" borderId="71" xfId="0" applyFont="1" applyFill="1" applyBorder="1" applyAlignment="1">
      <alignment horizontal="left" vertical="center"/>
    </xf>
    <xf numFmtId="0" fontId="19" fillId="22" borderId="83" xfId="0" applyFont="1" applyFill="1" applyBorder="1" applyAlignment="1">
      <alignment horizontal="center" vertical="center"/>
    </xf>
    <xf numFmtId="181" fontId="42" fillId="12" borderId="71" xfId="0" applyNumberFormat="1" applyFont="1" applyFill="1" applyBorder="1" applyAlignment="1">
      <alignment horizontal="center" vertical="center"/>
    </xf>
    <xf numFmtId="0" fontId="19" fillId="4" borderId="84" xfId="0" applyFont="1" applyFill="1" applyBorder="1" applyAlignment="1">
      <alignment horizontal="center" vertical="center"/>
    </xf>
    <xf numFmtId="0" fontId="15" fillId="12" borderId="0" xfId="0" applyFont="1" applyFill="1" applyAlignment="1">
      <alignment horizontal="left" vertical="center"/>
    </xf>
    <xf numFmtId="181" fontId="1" fillId="12" borderId="0" xfId="0" applyNumberFormat="1" applyFont="1" applyFill="1" applyAlignment="1">
      <alignment horizontal="center" vertical="center"/>
    </xf>
    <xf numFmtId="0" fontId="1" fillId="12" borderId="85" xfId="0" applyFont="1" applyFill="1" applyBorder="1" applyAlignment="1">
      <alignment horizontal="center" vertical="center"/>
    </xf>
    <xf numFmtId="0" fontId="19" fillId="23" borderId="86" xfId="0" applyFont="1" applyFill="1" applyBorder="1" applyAlignment="1">
      <alignment horizontal="center" vertical="center"/>
    </xf>
    <xf numFmtId="0" fontId="1" fillId="12" borderId="86" xfId="0" applyFont="1" applyFill="1" applyBorder="1" applyAlignment="1">
      <alignment horizontal="center" vertical="center"/>
    </xf>
    <xf numFmtId="0" fontId="9" fillId="12" borderId="0" xfId="0" applyFont="1" applyFill="1" applyAlignment="1">
      <alignment horizontal="left" vertical="center"/>
    </xf>
    <xf numFmtId="0" fontId="1" fillId="19" borderId="57" xfId="0" applyFont="1" applyFill="1" applyBorder="1" applyAlignment="1">
      <alignment horizontal="center" vertical="center"/>
    </xf>
    <xf numFmtId="0" fontId="1" fillId="19" borderId="58" xfId="0" applyFont="1" applyFill="1" applyBorder="1" applyAlignment="1">
      <alignment horizontal="center" vertical="center"/>
    </xf>
    <xf numFmtId="0" fontId="38" fillId="2" borderId="21" xfId="0" applyFont="1" applyFill="1" applyBorder="1" applyAlignment="1">
      <alignment horizontal="center" vertical="center"/>
    </xf>
    <xf numFmtId="182" fontId="38" fillId="0" borderId="21" xfId="0" applyNumberFormat="1" applyFont="1" applyFill="1" applyBorder="1" applyAlignment="1">
      <alignment horizontal="center" vertical="center"/>
    </xf>
    <xf numFmtId="183" fontId="38" fillId="2" borderId="21" xfId="0" applyNumberFormat="1" applyFont="1" applyFill="1" applyBorder="1" applyAlignment="1">
      <alignment horizontal="center" vertical="center"/>
    </xf>
    <xf numFmtId="0" fontId="43" fillId="0" borderId="22" xfId="0" applyFont="1" applyFill="1" applyBorder="1" applyAlignment="1">
      <alignment vertical="center"/>
    </xf>
    <xf numFmtId="0" fontId="7" fillId="19" borderId="39" xfId="0" applyFont="1" applyFill="1" applyBorder="1" applyAlignment="1">
      <alignment horizontal="center" vertical="center"/>
    </xf>
    <xf numFmtId="183" fontId="7" fillId="19" borderId="39" xfId="0" applyNumberFormat="1" applyFont="1" applyFill="1" applyBorder="1" applyAlignment="1">
      <alignment horizontal="left" vertical="center"/>
    </xf>
    <xf numFmtId="183" fontId="15" fillId="19" borderId="39" xfId="0" applyNumberFormat="1" applyFont="1" applyFill="1" applyBorder="1" applyAlignment="1">
      <alignment horizontal="left" vertical="center"/>
    </xf>
    <xf numFmtId="0" fontId="1" fillId="19" borderId="40" xfId="0" applyFont="1" applyFill="1" applyBorder="1" applyAlignment="1">
      <alignment vertical="center"/>
    </xf>
    <xf numFmtId="0" fontId="4" fillId="24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44" fillId="4" borderId="0" xfId="0" applyFont="1" applyFill="1" applyAlignment="1">
      <alignment horizontal="left" vertical="center"/>
    </xf>
    <xf numFmtId="0" fontId="3" fillId="21" borderId="0" xfId="0" applyFont="1" applyFill="1" applyAlignment="1">
      <alignment horizontal="center" vertical="center"/>
    </xf>
    <xf numFmtId="0" fontId="1" fillId="21" borderId="16" xfId="0" applyFont="1" applyFill="1" applyBorder="1" applyAlignment="1">
      <alignment horizontal="center" vertical="center"/>
    </xf>
    <xf numFmtId="0" fontId="45" fillId="21" borderId="0" xfId="0" applyFont="1" applyFill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0" fontId="4" fillId="21" borderId="5" xfId="0" applyFont="1" applyFill="1" applyBorder="1" applyAlignment="1">
      <alignment horizontal="left" vertical="center"/>
    </xf>
    <xf numFmtId="0" fontId="1" fillId="21" borderId="5" xfId="0" applyFont="1" applyFill="1" applyBorder="1" applyAlignment="1">
      <alignment horizontal="center" vertical="center"/>
    </xf>
    <xf numFmtId="0" fontId="3" fillId="21" borderId="5" xfId="0" applyFont="1" applyFill="1" applyBorder="1" applyAlignment="1">
      <alignment horizontal="center" vertical="center"/>
    </xf>
    <xf numFmtId="0" fontId="1" fillId="21" borderId="18" xfId="0" applyFont="1" applyFill="1" applyBorder="1" applyAlignment="1">
      <alignment horizontal="center" vertical="center"/>
    </xf>
    <xf numFmtId="10" fontId="5" fillId="0" borderId="87" xfId="0" applyNumberFormat="1" applyFont="1" applyFill="1" applyBorder="1" applyAlignment="1">
      <alignment horizontal="center" vertical="center"/>
    </xf>
    <xf numFmtId="0" fontId="19" fillId="4" borderId="83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57" xfId="0" applyFont="1" applyFill="1" applyBorder="1" applyAlignment="1">
      <alignment horizontal="center" vertical="center"/>
    </xf>
    <xf numFmtId="0" fontId="3" fillId="4" borderId="58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vertical="center"/>
    </xf>
    <xf numFmtId="0" fontId="3" fillId="4" borderId="39" xfId="0" applyFont="1" applyFill="1" applyBorder="1" applyAlignment="1">
      <alignment horizontal="center" vertical="center"/>
    </xf>
    <xf numFmtId="0" fontId="4" fillId="4" borderId="39" xfId="0" applyFont="1" applyFill="1" applyBorder="1" applyAlignment="1">
      <alignment horizontal="center" vertical="center"/>
    </xf>
    <xf numFmtId="0" fontId="16" fillId="4" borderId="39" xfId="0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/>
    </xf>
    <xf numFmtId="0" fontId="1" fillId="12" borderId="88" xfId="0" applyFont="1" applyFill="1" applyBorder="1" applyAlignment="1">
      <alignment horizontal="center" vertical="center"/>
    </xf>
    <xf numFmtId="0" fontId="1" fillId="2" borderId="89" xfId="0" applyFont="1" applyFill="1" applyBorder="1" applyAlignment="1">
      <alignment horizontal="center" vertical="center"/>
    </xf>
    <xf numFmtId="0" fontId="3" fillId="25" borderId="0" xfId="0" applyFont="1" applyFill="1" applyAlignment="1">
      <alignment horizontal="left" vertical="center"/>
    </xf>
    <xf numFmtId="0" fontId="1" fillId="2" borderId="0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left" vertical="center"/>
    </xf>
    <xf numFmtId="0" fontId="3" fillId="4" borderId="13" xfId="0" applyFont="1" applyFill="1" applyBorder="1" applyAlignment="1">
      <alignment horizontal="left" vertical="center"/>
    </xf>
    <xf numFmtId="0" fontId="10" fillId="2" borderId="7" xfId="0" applyFont="1" applyFill="1" applyBorder="1" applyAlignment="1">
      <alignment horizontal="left" vertical="center"/>
    </xf>
    <xf numFmtId="0" fontId="10" fillId="2" borderId="13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horizontal="left" vertical="center"/>
    </xf>
    <xf numFmtId="0" fontId="11" fillId="2" borderId="5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left" vertical="center"/>
    </xf>
    <xf numFmtId="0" fontId="8" fillId="2" borderId="21" xfId="0" applyFont="1" applyFill="1" applyBorder="1" applyAlignment="1">
      <alignment horizontal="left" vertical="center"/>
    </xf>
    <xf numFmtId="0" fontId="8" fillId="2" borderId="39" xfId="0" applyFont="1" applyFill="1" applyBorder="1" applyAlignment="1">
      <alignment horizontal="left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18" fillId="2" borderId="37" xfId="0" applyFont="1" applyFill="1" applyBorder="1" applyAlignment="1">
      <alignment horizontal="center" vertical="center"/>
    </xf>
    <xf numFmtId="0" fontId="18" fillId="2" borderId="54" xfId="0" applyFont="1" applyFill="1" applyBorder="1" applyAlignment="1">
      <alignment horizontal="center" vertical="center"/>
    </xf>
    <xf numFmtId="0" fontId="20" fillId="2" borderId="37" xfId="0" applyFont="1" applyFill="1" applyBorder="1" applyAlignment="1">
      <alignment horizontal="center" vertical="center"/>
    </xf>
    <xf numFmtId="0" fontId="15" fillId="2" borderId="37" xfId="0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/>
    </xf>
    <xf numFmtId="0" fontId="3" fillId="11" borderId="31" xfId="0" applyFont="1" applyFill="1" applyBorder="1" applyAlignment="1">
      <alignment horizontal="center" vertical="center"/>
    </xf>
    <xf numFmtId="0" fontId="0" fillId="11" borderId="31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4" fillId="9" borderId="7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4" fillId="9" borderId="14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3" borderId="13" xfId="0" applyFont="1" applyFill="1" applyBorder="1" applyAlignment="1">
      <alignment horizontal="center" vertical="center"/>
    </xf>
    <xf numFmtId="0" fontId="4" fillId="13" borderId="1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left" vertical="center"/>
    </xf>
    <xf numFmtId="0" fontId="5" fillId="0" borderId="19" xfId="0" applyFont="1" applyFill="1" applyBorder="1" applyAlignment="1">
      <alignment horizontal="left" vertical="center"/>
    </xf>
    <xf numFmtId="0" fontId="5" fillId="0" borderId="56" xfId="0" applyFont="1" applyFill="1" applyBorder="1" applyAlignment="1">
      <alignment horizontal="left" vertical="center"/>
    </xf>
    <xf numFmtId="0" fontId="5" fillId="0" borderId="57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left" vertical="center"/>
    </xf>
    <xf numFmtId="0" fontId="5" fillId="0" borderId="21" xfId="0" applyFont="1" applyFill="1" applyBorder="1" applyAlignment="1">
      <alignment horizontal="left" vertical="center"/>
    </xf>
    <xf numFmtId="0" fontId="21" fillId="0" borderId="8" xfId="0" applyFont="1" applyFill="1" applyBorder="1" applyAlignment="1">
      <alignment horizontal="center" vertical="center"/>
    </xf>
    <xf numFmtId="0" fontId="21" fillId="0" borderId="9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left" vertical="center"/>
    </xf>
    <xf numFmtId="0" fontId="5" fillId="0" borderId="39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22" fillId="0" borderId="24" xfId="0" applyFont="1" applyFill="1" applyBorder="1" applyAlignment="1">
      <alignment horizontal="left" vertical="center"/>
    </xf>
    <xf numFmtId="0" fontId="22" fillId="0" borderId="61" xfId="0" applyFont="1" applyFill="1" applyBorder="1" applyAlignment="1">
      <alignment horizontal="left" vertical="center"/>
    </xf>
    <xf numFmtId="0" fontId="5" fillId="0" borderId="62" xfId="0" applyFont="1" applyFill="1" applyBorder="1" applyAlignment="1">
      <alignment horizontal="left" vertical="center"/>
    </xf>
    <xf numFmtId="0" fontId="5" fillId="0" borderId="63" xfId="0" applyFont="1" applyFill="1" applyBorder="1" applyAlignment="1">
      <alignment horizontal="left" vertical="center"/>
    </xf>
    <xf numFmtId="0" fontId="22" fillId="0" borderId="2" xfId="0" applyFont="1" applyFill="1" applyBorder="1" applyAlignment="1">
      <alignment horizontal="left" vertical="center"/>
    </xf>
    <xf numFmtId="0" fontId="22" fillId="0" borderId="65" xfId="0" applyFont="1" applyFill="1" applyBorder="1" applyAlignment="1">
      <alignment horizontal="left" vertical="center"/>
    </xf>
    <xf numFmtId="0" fontId="4" fillId="10" borderId="7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left" vertical="center"/>
    </xf>
    <xf numFmtId="0" fontId="23" fillId="0" borderId="61" xfId="0" applyFont="1" applyFill="1" applyBorder="1" applyAlignment="1">
      <alignment horizontal="left" vertical="center"/>
    </xf>
    <xf numFmtId="0" fontId="23" fillId="0" borderId="2" xfId="0" applyFont="1" applyFill="1" applyBorder="1" applyAlignment="1">
      <alignment horizontal="left" vertical="center"/>
    </xf>
    <xf numFmtId="0" fontId="23" fillId="0" borderId="65" xfId="0" applyFont="1" applyFill="1" applyBorder="1" applyAlignment="1">
      <alignment horizontal="left" vertical="center"/>
    </xf>
    <xf numFmtId="0" fontId="29" fillId="15" borderId="60" xfId="0" applyFont="1" applyFill="1" applyBorder="1" applyAlignment="1">
      <alignment horizontal="center" vertical="center"/>
    </xf>
    <xf numFmtId="0" fontId="29" fillId="15" borderId="7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1" borderId="3" xfId="0" applyFont="1" applyFill="1" applyBorder="1" applyAlignment="1">
      <alignment horizontal="left" vertical="center" wrapText="1"/>
    </xf>
    <xf numFmtId="0" fontId="3" fillId="21" borderId="0" xfId="0" applyFont="1" applyFill="1" applyAlignment="1">
      <alignment horizontal="left" vertical="center" wrapText="1"/>
    </xf>
    <xf numFmtId="14" fontId="1" fillId="0" borderId="0" xfId="0" applyNumberFormat="1" applyFont="1" applyAlignment="1">
      <alignment horizontal="left" vertical="center"/>
    </xf>
    <xf numFmtId="0" fontId="2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4" fontId="9" fillId="2" borderId="0" xfId="0" applyNumberFormat="1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36" fillId="2" borderId="0" xfId="0" applyFont="1" applyFill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37" fillId="2" borderId="0" xfId="0" applyFont="1" applyFill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9" fillId="2" borderId="0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17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20" borderId="7" xfId="0" applyFont="1" applyFill="1" applyBorder="1" applyAlignment="1">
      <alignment horizontal="center" vertical="center"/>
    </xf>
    <xf numFmtId="0" fontId="2" fillId="20" borderId="13" xfId="0" applyFont="1" applyFill="1" applyBorder="1" applyAlignment="1">
      <alignment horizontal="center" vertical="center"/>
    </xf>
    <xf numFmtId="0" fontId="2" fillId="20" borderId="14" xfId="0" applyFont="1" applyFill="1" applyBorder="1" applyAlignment="1">
      <alignment horizontal="center" vertical="center"/>
    </xf>
    <xf numFmtId="0" fontId="2" fillId="20" borderId="3" xfId="0" applyFont="1" applyFill="1" applyBorder="1" applyAlignment="1">
      <alignment horizontal="center" vertical="center"/>
    </xf>
    <xf numFmtId="0" fontId="2" fillId="20" borderId="0" xfId="0" applyFont="1" applyFill="1" applyAlignment="1">
      <alignment horizontal="center" vertical="center"/>
    </xf>
    <xf numFmtId="0" fontId="2" fillId="20" borderId="16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1" fillId="21" borderId="3" xfId="0" applyFont="1" applyFill="1" applyBorder="1" applyAlignment="1">
      <alignment horizontal="left" vertical="top" wrapText="1"/>
    </xf>
    <xf numFmtId="0" fontId="41" fillId="21" borderId="0" xfId="0" applyFont="1" applyFill="1" applyAlignment="1">
      <alignment horizontal="left" vertical="top" wrapText="1"/>
    </xf>
    <xf numFmtId="0" fontId="1" fillId="12" borderId="44" xfId="0" applyFont="1" applyFill="1" applyBorder="1" applyAlignment="1">
      <alignment horizontal="center" vertical="center"/>
    </xf>
    <xf numFmtId="0" fontId="1" fillId="12" borderId="45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0" fontId="1" fillId="12" borderId="47" xfId="0" applyFont="1" applyFill="1" applyBorder="1" applyAlignment="1">
      <alignment horizontal="center" vertical="center"/>
    </xf>
    <xf numFmtId="0" fontId="1" fillId="12" borderId="48" xfId="0" applyFont="1" applyFill="1" applyBorder="1" applyAlignment="1">
      <alignment horizontal="center" vertical="center"/>
    </xf>
    <xf numFmtId="0" fontId="1" fillId="12" borderId="49" xfId="0" applyFont="1" applyFill="1" applyBorder="1" applyAlignment="1">
      <alignment horizontal="center" vertical="center"/>
    </xf>
    <xf numFmtId="0" fontId="61" fillId="2" borderId="37" xfId="0" applyFont="1" applyFill="1" applyBorder="1" applyAlignment="1">
      <alignment horizontal="center" vertical="center"/>
    </xf>
    <xf numFmtId="0" fontId="62" fillId="2" borderId="37" xfId="0" applyFont="1" applyFill="1" applyBorder="1" applyAlignment="1">
      <alignment horizontal="center" vertical="center"/>
    </xf>
    <xf numFmtId="0" fontId="63" fillId="2" borderId="37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3F798"/>
      <color rgb="FF02D57F"/>
      <color rgb="FFD27EF9"/>
      <color rgb="FF9109D0"/>
      <color rgb="FF4A4A4A"/>
      <color rgb="FF1EECE0"/>
      <color rgb="FFB52CF4"/>
      <color rgb="FF1D41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ellimages.xml.rels><?xml version="1.0" encoding="UTF-8" standalone="yes"?>
<Relationships xmlns="http://schemas.openxmlformats.org/package/2006/relationships"><Relationship Id="rId3" Type="http://schemas.openxmlformats.org/officeDocument/2006/relationships/image" Target="media/image23.png"/><Relationship Id="rId2" Type="http://schemas.openxmlformats.org/officeDocument/2006/relationships/image" Target="media/image22.png"/><Relationship Id="rId1" Type="http://schemas.openxmlformats.org/officeDocument/2006/relationships/image" Target="media/image21.png"/></Relationships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13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microsoft.com/office/2017/06/relationships/rdRichValue" Target="richData/rdrichvalue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15" Type="http://www.wps.cn/officeDocument/2020/cellImage" Target="cellimages.xml"/><Relationship Id="rId10" Type="http://schemas.openxmlformats.org/officeDocument/2006/relationships/calcChain" Target="calcChain.xml"/><Relationship Id="rId4" Type="http://schemas.openxmlformats.org/officeDocument/2006/relationships/styles" Target="styles.xml"/><Relationship Id="rId9" Type="http://schemas.microsoft.com/office/2017/06/relationships/rdRichValueTypes" Target="richData/rdRichValueTypes.xml"/><Relationship Id="rId14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671195</xdr:colOff>
      <xdr:row>0</xdr:row>
      <xdr:rowOff>16510</xdr:rowOff>
    </xdr:from>
    <xdr:to>
      <xdr:col>17</xdr:col>
      <xdr:colOff>575897</xdr:colOff>
      <xdr:row>2</xdr:row>
      <xdr:rowOff>8255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00525" y="16510"/>
          <a:ext cx="10981690" cy="372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266700</xdr:colOff>
      <xdr:row>58</xdr:row>
      <xdr:rowOff>9525</xdr:rowOff>
    </xdr:from>
    <xdr:to>
      <xdr:col>15</xdr:col>
      <xdr:colOff>438150</xdr:colOff>
      <xdr:row>59</xdr:row>
      <xdr:rowOff>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15700" y="11350625"/>
          <a:ext cx="171450" cy="1905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>
          <a:noFill/>
        </a:ln>
      </xdr:spPr>
    </xdr:pic>
    <xdr:clientData/>
  </xdr:twoCellAnchor>
  <xdr:twoCellAnchor editAs="oneCell">
    <xdr:from>
      <xdr:col>1</xdr:col>
      <xdr:colOff>238125</xdr:colOff>
      <xdr:row>69</xdr:row>
      <xdr:rowOff>66675</xdr:rowOff>
    </xdr:from>
    <xdr:to>
      <xdr:col>1</xdr:col>
      <xdr:colOff>628650</xdr:colOff>
      <xdr:row>71</xdr:row>
      <xdr:rowOff>76200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3925" y="13560425"/>
          <a:ext cx="390525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266700</xdr:colOff>
      <xdr:row>59</xdr:row>
      <xdr:rowOff>19050</xdr:rowOff>
    </xdr:from>
    <xdr:to>
      <xdr:col>15</xdr:col>
      <xdr:colOff>438150</xdr:colOff>
      <xdr:row>60</xdr:row>
      <xdr:rowOff>9525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15700" y="11560175"/>
          <a:ext cx="17145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269875</xdr:colOff>
      <xdr:row>60</xdr:row>
      <xdr:rowOff>3175</xdr:rowOff>
    </xdr:from>
    <xdr:to>
      <xdr:col>15</xdr:col>
      <xdr:colOff>441325</xdr:colOff>
      <xdr:row>60</xdr:row>
      <xdr:rowOff>174625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18875" y="11744325"/>
          <a:ext cx="171450" cy="171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254000</xdr:colOff>
      <xdr:row>61</xdr:row>
      <xdr:rowOff>6350</xdr:rowOff>
    </xdr:from>
    <xdr:to>
      <xdr:col>15</xdr:col>
      <xdr:colOff>425450</xdr:colOff>
      <xdr:row>61</xdr:row>
      <xdr:rowOff>177800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03000" y="11947525"/>
          <a:ext cx="171450" cy="171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257175</xdr:colOff>
      <xdr:row>62</xdr:row>
      <xdr:rowOff>47625</xdr:rowOff>
    </xdr:from>
    <xdr:to>
      <xdr:col>15</xdr:col>
      <xdr:colOff>428625</xdr:colOff>
      <xdr:row>63</xdr:row>
      <xdr:rowOff>19050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06175" y="12188825"/>
          <a:ext cx="171450" cy="171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269875</xdr:colOff>
      <xdr:row>63</xdr:row>
      <xdr:rowOff>41275</xdr:rowOff>
    </xdr:from>
    <xdr:to>
      <xdr:col>15</xdr:col>
      <xdr:colOff>441325</xdr:colOff>
      <xdr:row>64</xdr:row>
      <xdr:rowOff>12700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18875" y="12382500"/>
          <a:ext cx="171450" cy="171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273050</xdr:colOff>
      <xdr:row>64</xdr:row>
      <xdr:rowOff>187325</xdr:rowOff>
    </xdr:from>
    <xdr:to>
      <xdr:col>15</xdr:col>
      <xdr:colOff>444500</xdr:colOff>
      <xdr:row>65</xdr:row>
      <xdr:rowOff>168275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22050" y="12728575"/>
          <a:ext cx="171450" cy="171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297815</xdr:colOff>
      <xdr:row>64</xdr:row>
      <xdr:rowOff>19050</xdr:rowOff>
    </xdr:from>
    <xdr:to>
      <xdr:col>15</xdr:col>
      <xdr:colOff>469265</xdr:colOff>
      <xdr:row>64</xdr:row>
      <xdr:rowOff>205153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46815" y="12560300"/>
          <a:ext cx="171450" cy="171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279400</xdr:colOff>
      <xdr:row>65</xdr:row>
      <xdr:rowOff>184150</xdr:rowOff>
    </xdr:from>
    <xdr:to>
      <xdr:col>15</xdr:col>
      <xdr:colOff>450850</xdr:colOff>
      <xdr:row>66</xdr:row>
      <xdr:rowOff>165100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28400" y="12915900"/>
          <a:ext cx="171450" cy="171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263525</xdr:colOff>
      <xdr:row>67</xdr:row>
      <xdr:rowOff>6350</xdr:rowOff>
    </xdr:from>
    <xdr:to>
      <xdr:col>15</xdr:col>
      <xdr:colOff>434975</xdr:colOff>
      <xdr:row>68</xdr:row>
      <xdr:rowOff>6350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12525" y="13119100"/>
          <a:ext cx="17145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257175</xdr:colOff>
      <xdr:row>68</xdr:row>
      <xdr:rowOff>9525</xdr:rowOff>
    </xdr:from>
    <xdr:to>
      <xdr:col>15</xdr:col>
      <xdr:colOff>428625</xdr:colOff>
      <xdr:row>69</xdr:row>
      <xdr:rowOff>9525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06175" y="13312775"/>
          <a:ext cx="17145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260350</xdr:colOff>
      <xdr:row>69</xdr:row>
      <xdr:rowOff>12700</xdr:rowOff>
    </xdr:from>
    <xdr:to>
      <xdr:col>15</xdr:col>
      <xdr:colOff>431800</xdr:colOff>
      <xdr:row>70</xdr:row>
      <xdr:rowOff>12700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09350" y="13506450"/>
          <a:ext cx="17145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266700</xdr:colOff>
      <xdr:row>70</xdr:row>
      <xdr:rowOff>0</xdr:rowOff>
    </xdr:from>
    <xdr:to>
      <xdr:col>15</xdr:col>
      <xdr:colOff>438150</xdr:colOff>
      <xdr:row>71</xdr:row>
      <xdr:rowOff>0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15700" y="13684250"/>
          <a:ext cx="17145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279400</xdr:colOff>
      <xdr:row>71</xdr:row>
      <xdr:rowOff>22225</xdr:rowOff>
    </xdr:from>
    <xdr:to>
      <xdr:col>15</xdr:col>
      <xdr:colOff>450850</xdr:colOff>
      <xdr:row>72</xdr:row>
      <xdr:rowOff>3175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28400" y="13896975"/>
          <a:ext cx="171450" cy="171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273050</xdr:colOff>
      <xdr:row>72</xdr:row>
      <xdr:rowOff>15875</xdr:rowOff>
    </xdr:from>
    <xdr:to>
      <xdr:col>15</xdr:col>
      <xdr:colOff>444500</xdr:colOff>
      <xdr:row>73</xdr:row>
      <xdr:rowOff>6350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22050" y="14081125"/>
          <a:ext cx="17145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37</xdr:row>
      <xdr:rowOff>0</xdr:rowOff>
    </xdr:from>
    <xdr:to>
      <xdr:col>17</xdr:col>
      <xdr:colOff>590502</xdr:colOff>
      <xdr:row>38</xdr:row>
      <xdr:rowOff>172720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5130" y="7067550"/>
          <a:ext cx="10981690" cy="363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22</xdr:col>
      <xdr:colOff>662305</xdr:colOff>
      <xdr:row>36</xdr:row>
      <xdr:rowOff>189865</xdr:rowOff>
    </xdr:from>
    <xdr:to>
      <xdr:col>37</xdr:col>
      <xdr:colOff>577215</xdr:colOff>
      <xdr:row>38</xdr:row>
      <xdr:rowOff>172085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21175" y="7066915"/>
          <a:ext cx="10981690" cy="363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10160</xdr:colOff>
      <xdr:row>76</xdr:row>
      <xdr:rowOff>19685</xdr:rowOff>
    </xdr:from>
    <xdr:to>
      <xdr:col>17</xdr:col>
      <xdr:colOff>598757</xdr:colOff>
      <xdr:row>78</xdr:row>
      <xdr:rowOff>11430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5290" y="14865985"/>
          <a:ext cx="10979785" cy="3917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673735</xdr:colOff>
      <xdr:row>113</xdr:row>
      <xdr:rowOff>0</xdr:rowOff>
    </xdr:from>
    <xdr:to>
      <xdr:col>17</xdr:col>
      <xdr:colOff>578437</xdr:colOff>
      <xdr:row>114</xdr:row>
      <xdr:rowOff>172720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03065" y="22018625"/>
          <a:ext cx="10981690" cy="363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24</xdr:col>
      <xdr:colOff>5715</xdr:colOff>
      <xdr:row>78</xdr:row>
      <xdr:rowOff>167640</xdr:rowOff>
    </xdr:from>
    <xdr:to>
      <xdr:col>32</xdr:col>
      <xdr:colOff>316864</xdr:colOff>
      <xdr:row>107</xdr:row>
      <xdr:rowOff>12065</xdr:rowOff>
    </xdr:to>
    <xdr:pic>
      <xdr:nvPicPr>
        <xdr:cNvPr id="42" name="图片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736185" y="15413990"/>
          <a:ext cx="6406515" cy="5464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684530</xdr:colOff>
      <xdr:row>151</xdr:row>
      <xdr:rowOff>0</xdr:rowOff>
    </xdr:from>
    <xdr:to>
      <xdr:col>18</xdr:col>
      <xdr:colOff>141361</xdr:colOff>
      <xdr:row>153</xdr:row>
      <xdr:rowOff>1905</xdr:rowOff>
    </xdr:to>
    <xdr:pic>
      <xdr:nvPicPr>
        <xdr:cNvPr id="44" name="图片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3860" y="29438600"/>
          <a:ext cx="11278235" cy="3829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21</xdr:col>
      <xdr:colOff>1905</xdr:colOff>
      <xdr:row>171</xdr:row>
      <xdr:rowOff>20955</xdr:rowOff>
    </xdr:from>
    <xdr:to>
      <xdr:col>21</xdr:col>
      <xdr:colOff>323850</xdr:colOff>
      <xdr:row>172</xdr:row>
      <xdr:rowOff>154940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674975" y="33612455"/>
          <a:ext cx="321945" cy="324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337185</xdr:colOff>
      <xdr:row>169</xdr:row>
      <xdr:rowOff>96520</xdr:rowOff>
    </xdr:from>
    <xdr:to>
      <xdr:col>3</xdr:col>
      <xdr:colOff>489</xdr:colOff>
      <xdr:row>171</xdr:row>
      <xdr:rowOff>26035</xdr:rowOff>
    </xdr:to>
    <xdr:pic>
      <xdr:nvPicPr>
        <xdr:cNvPr id="48" name="图片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09115" y="33259395"/>
          <a:ext cx="309245" cy="358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315595</xdr:colOff>
      <xdr:row>171</xdr:row>
      <xdr:rowOff>111125</xdr:rowOff>
    </xdr:from>
    <xdr:to>
      <xdr:col>2</xdr:col>
      <xdr:colOff>615315</xdr:colOff>
      <xdr:row>173</xdr:row>
      <xdr:rowOff>55245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87525" y="33702625"/>
          <a:ext cx="322580" cy="325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20</xdr:col>
      <xdr:colOff>41275</xdr:colOff>
      <xdr:row>171</xdr:row>
      <xdr:rowOff>42545</xdr:rowOff>
    </xdr:from>
    <xdr:to>
      <xdr:col>20</xdr:col>
      <xdr:colOff>297815</xdr:colOff>
      <xdr:row>172</xdr:row>
      <xdr:rowOff>113030</xdr:rowOff>
    </xdr:to>
    <xdr:pic>
      <xdr:nvPicPr>
        <xdr:cNvPr id="50" name="图片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975840" y="33634045"/>
          <a:ext cx="256540" cy="260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316230</xdr:colOff>
      <xdr:row>173</xdr:row>
      <xdr:rowOff>165735</xdr:rowOff>
    </xdr:from>
    <xdr:to>
      <xdr:col>3</xdr:col>
      <xdr:colOff>1124</xdr:colOff>
      <xdr:row>174</xdr:row>
      <xdr:rowOff>222250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88160" y="34138235"/>
          <a:ext cx="307975" cy="3105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20</xdr:col>
      <xdr:colOff>369570</xdr:colOff>
      <xdr:row>171</xdr:row>
      <xdr:rowOff>21590</xdr:rowOff>
    </xdr:from>
    <xdr:to>
      <xdr:col>20</xdr:col>
      <xdr:colOff>655955</xdr:colOff>
      <xdr:row>172</xdr:row>
      <xdr:rowOff>116840</xdr:rowOff>
    </xdr:to>
    <xdr:pic>
      <xdr:nvPicPr>
        <xdr:cNvPr id="52" name="图片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304135" y="33613090"/>
          <a:ext cx="286385" cy="285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304800</xdr:colOff>
      <xdr:row>175</xdr:row>
      <xdr:rowOff>176530</xdr:rowOff>
    </xdr:from>
    <xdr:to>
      <xdr:col>2</xdr:col>
      <xdr:colOff>613410</xdr:colOff>
      <xdr:row>177</xdr:row>
      <xdr:rowOff>128905</xdr:rowOff>
    </xdr:to>
    <xdr:pic>
      <xdr:nvPicPr>
        <xdr:cNvPr id="53" name="图片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76730" y="34669730"/>
          <a:ext cx="33147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180975</xdr:colOff>
      <xdr:row>156</xdr:row>
      <xdr:rowOff>177800</xdr:rowOff>
    </xdr:from>
    <xdr:to>
      <xdr:col>19</xdr:col>
      <xdr:colOff>190501</xdr:colOff>
      <xdr:row>158</xdr:row>
      <xdr:rowOff>44450</xdr:rowOff>
    </xdr:to>
    <xdr:pic>
      <xdr:nvPicPr>
        <xdr:cNvPr id="55" name="图片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658850" y="30587950"/>
          <a:ext cx="695325" cy="257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323850</xdr:colOff>
      <xdr:row>156</xdr:row>
      <xdr:rowOff>186055</xdr:rowOff>
    </xdr:from>
    <xdr:to>
      <xdr:col>20</xdr:col>
      <xdr:colOff>276860</xdr:colOff>
      <xdr:row>158</xdr:row>
      <xdr:rowOff>52705</xdr:rowOff>
    </xdr:to>
    <xdr:pic>
      <xdr:nvPicPr>
        <xdr:cNvPr id="56" name="图片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487525" y="30596205"/>
          <a:ext cx="723900" cy="257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20</xdr:col>
      <xdr:colOff>471805</xdr:colOff>
      <xdr:row>156</xdr:row>
      <xdr:rowOff>167640</xdr:rowOff>
    </xdr:from>
    <xdr:to>
      <xdr:col>21</xdr:col>
      <xdr:colOff>447674</xdr:colOff>
      <xdr:row>158</xdr:row>
      <xdr:rowOff>53340</xdr:rowOff>
    </xdr:to>
    <xdr:pic>
      <xdr:nvPicPr>
        <xdr:cNvPr id="57" name="图片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406370" y="30577790"/>
          <a:ext cx="714375" cy="276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671830</xdr:colOff>
      <xdr:row>188</xdr:row>
      <xdr:rowOff>166370</xdr:rowOff>
    </xdr:from>
    <xdr:to>
      <xdr:col>18</xdr:col>
      <xdr:colOff>128661</xdr:colOff>
      <xdr:row>190</xdr:row>
      <xdr:rowOff>158750</xdr:rowOff>
    </xdr:to>
    <xdr:pic>
      <xdr:nvPicPr>
        <xdr:cNvPr id="73" name="图片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01160" y="37145595"/>
          <a:ext cx="11278235" cy="373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556895</xdr:colOff>
      <xdr:row>149</xdr:row>
      <xdr:rowOff>73660</xdr:rowOff>
    </xdr:from>
    <xdr:to>
      <xdr:col>24</xdr:col>
      <xdr:colOff>125096</xdr:colOff>
      <xdr:row>150</xdr:row>
      <xdr:rowOff>138430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601565" y="29131260"/>
          <a:ext cx="254000" cy="2552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48260</xdr:colOff>
      <xdr:row>150</xdr:row>
      <xdr:rowOff>172720</xdr:rowOff>
    </xdr:from>
    <xdr:to>
      <xdr:col>38</xdr:col>
      <xdr:colOff>259716</xdr:colOff>
      <xdr:row>152</xdr:row>
      <xdr:rowOff>165100</xdr:rowOff>
    </xdr:to>
    <xdr:pic>
      <xdr:nvPicPr>
        <xdr:cNvPr id="63" name="图片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92930" y="29420820"/>
          <a:ext cx="11278235" cy="373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38</xdr:col>
      <xdr:colOff>222250</xdr:colOff>
      <xdr:row>171</xdr:row>
      <xdr:rowOff>50165</xdr:rowOff>
    </xdr:from>
    <xdr:to>
      <xdr:col>38</xdr:col>
      <xdr:colOff>544830</xdr:colOff>
      <xdr:row>173</xdr:row>
      <xdr:rowOff>13335</xdr:rowOff>
    </xdr:to>
    <xdr:pic>
      <xdr:nvPicPr>
        <xdr:cNvPr id="65" name="图片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333700" y="33641665"/>
          <a:ext cx="322580" cy="344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37</xdr:col>
      <xdr:colOff>92710</xdr:colOff>
      <xdr:row>171</xdr:row>
      <xdr:rowOff>49530</xdr:rowOff>
    </xdr:from>
    <xdr:to>
      <xdr:col>37</xdr:col>
      <xdr:colOff>400685</xdr:colOff>
      <xdr:row>172</xdr:row>
      <xdr:rowOff>169545</xdr:rowOff>
    </xdr:to>
    <xdr:pic>
      <xdr:nvPicPr>
        <xdr:cNvPr id="66" name="图片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518360" y="33641030"/>
          <a:ext cx="307975" cy="3105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37</xdr:col>
      <xdr:colOff>472440</xdr:colOff>
      <xdr:row>171</xdr:row>
      <xdr:rowOff>29210</xdr:rowOff>
    </xdr:from>
    <xdr:to>
      <xdr:col>38</xdr:col>
      <xdr:colOff>118110</xdr:colOff>
      <xdr:row>172</xdr:row>
      <xdr:rowOff>171450</xdr:rowOff>
    </xdr:to>
    <xdr:pic>
      <xdr:nvPicPr>
        <xdr:cNvPr id="67" name="图片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898090" y="33620710"/>
          <a:ext cx="331470" cy="332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35</xdr:col>
      <xdr:colOff>180975</xdr:colOff>
      <xdr:row>156</xdr:row>
      <xdr:rowOff>177800</xdr:rowOff>
    </xdr:from>
    <xdr:to>
      <xdr:col>36</xdr:col>
      <xdr:colOff>190501</xdr:colOff>
      <xdr:row>158</xdr:row>
      <xdr:rowOff>44450</xdr:rowOff>
    </xdr:to>
    <xdr:pic>
      <xdr:nvPicPr>
        <xdr:cNvPr id="74" name="图片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6178510" y="30587950"/>
          <a:ext cx="695325" cy="257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36</xdr:col>
      <xdr:colOff>323850</xdr:colOff>
      <xdr:row>156</xdr:row>
      <xdr:rowOff>186055</xdr:rowOff>
    </xdr:from>
    <xdr:to>
      <xdr:col>37</xdr:col>
      <xdr:colOff>305435</xdr:colOff>
      <xdr:row>158</xdr:row>
      <xdr:rowOff>52705</xdr:rowOff>
    </xdr:to>
    <xdr:pic>
      <xdr:nvPicPr>
        <xdr:cNvPr id="75" name="图片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7007185" y="30596205"/>
          <a:ext cx="723900" cy="257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37</xdr:col>
      <xdr:colOff>471805</xdr:colOff>
      <xdr:row>156</xdr:row>
      <xdr:rowOff>167640</xdr:rowOff>
    </xdr:from>
    <xdr:to>
      <xdr:col>38</xdr:col>
      <xdr:colOff>500380</xdr:colOff>
      <xdr:row>158</xdr:row>
      <xdr:rowOff>53340</xdr:rowOff>
    </xdr:to>
    <xdr:pic>
      <xdr:nvPicPr>
        <xdr:cNvPr id="76" name="图片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7897455" y="30577790"/>
          <a:ext cx="714375" cy="276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684530</xdr:colOff>
      <xdr:row>150</xdr:row>
      <xdr:rowOff>189865</xdr:rowOff>
    </xdr:from>
    <xdr:to>
      <xdr:col>18</xdr:col>
      <xdr:colOff>141361</xdr:colOff>
      <xdr:row>153</xdr:row>
      <xdr:rowOff>1270</xdr:rowOff>
    </xdr:to>
    <xdr:pic>
      <xdr:nvPicPr>
        <xdr:cNvPr id="77" name="图片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3860" y="29437965"/>
          <a:ext cx="11278235" cy="3829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152400</xdr:colOff>
      <xdr:row>234</xdr:row>
      <xdr:rowOff>28575</xdr:rowOff>
    </xdr:from>
    <xdr:to>
      <xdr:col>6</xdr:col>
      <xdr:colOff>638175</xdr:colOff>
      <xdr:row>236</xdr:row>
      <xdr:rowOff>66675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367530" y="46379765"/>
          <a:ext cx="485775" cy="4476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189</xdr:row>
      <xdr:rowOff>0</xdr:rowOff>
    </xdr:from>
    <xdr:to>
      <xdr:col>38</xdr:col>
      <xdr:colOff>211456</xdr:colOff>
      <xdr:row>191</xdr:row>
      <xdr:rowOff>1905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44670" y="37169725"/>
          <a:ext cx="11278235" cy="3829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156845</xdr:colOff>
      <xdr:row>234</xdr:row>
      <xdr:rowOff>9525</xdr:rowOff>
    </xdr:from>
    <xdr:to>
      <xdr:col>13</xdr:col>
      <xdr:colOff>642620</xdr:colOff>
      <xdr:row>236</xdr:row>
      <xdr:rowOff>47625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662795" y="46360715"/>
          <a:ext cx="485775" cy="4476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152400</xdr:colOff>
      <xdr:row>234</xdr:row>
      <xdr:rowOff>28575</xdr:rowOff>
    </xdr:from>
    <xdr:to>
      <xdr:col>23</xdr:col>
      <xdr:colOff>615315</xdr:colOff>
      <xdr:row>236</xdr:row>
      <xdr:rowOff>66675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197070" y="46379765"/>
          <a:ext cx="485775" cy="4476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30</xdr:col>
      <xdr:colOff>156845</xdr:colOff>
      <xdr:row>234</xdr:row>
      <xdr:rowOff>9525</xdr:rowOff>
    </xdr:from>
    <xdr:to>
      <xdr:col>31</xdr:col>
      <xdr:colOff>4299</xdr:colOff>
      <xdr:row>236</xdr:row>
      <xdr:rowOff>47625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2611080" y="46360715"/>
          <a:ext cx="485775" cy="4476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27</xdr:col>
      <xdr:colOff>132080</xdr:colOff>
      <xdr:row>237</xdr:row>
      <xdr:rowOff>70485</xdr:rowOff>
    </xdr:from>
    <xdr:to>
      <xdr:col>28</xdr:col>
      <xdr:colOff>842645</xdr:colOff>
      <xdr:row>242</xdr:row>
      <xdr:rowOff>146685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0072350" y="47034450"/>
          <a:ext cx="1434465" cy="1145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752475</xdr:colOff>
      <xdr:row>237</xdr:row>
      <xdr:rowOff>57150</xdr:rowOff>
    </xdr:from>
    <xdr:to>
      <xdr:col>18</xdr:col>
      <xdr:colOff>481329</xdr:colOff>
      <xdr:row>242</xdr:row>
      <xdr:rowOff>52705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630150" y="47021115"/>
          <a:ext cx="1329055" cy="10648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76200</xdr:colOff>
      <xdr:row>237</xdr:row>
      <xdr:rowOff>57150</xdr:rowOff>
    </xdr:from>
    <xdr:to>
      <xdr:col>12</xdr:col>
      <xdr:colOff>2589</xdr:colOff>
      <xdr:row>241</xdr:row>
      <xdr:rowOff>293370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63155" y="47021115"/>
          <a:ext cx="1245235" cy="998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228600</xdr:colOff>
      <xdr:row>133</xdr:row>
      <xdr:rowOff>180975</xdr:rowOff>
    </xdr:from>
    <xdr:to>
      <xdr:col>17</xdr:col>
      <xdr:colOff>584200</xdr:colOff>
      <xdr:row>135</xdr:row>
      <xdr:rowOff>0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877800" y="26095325"/>
          <a:ext cx="355600" cy="219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34</xdr:col>
      <xdr:colOff>38100</xdr:colOff>
      <xdr:row>237</xdr:row>
      <xdr:rowOff>47625</xdr:rowOff>
    </xdr:from>
    <xdr:to>
      <xdr:col>36</xdr:col>
      <xdr:colOff>3028</xdr:colOff>
      <xdr:row>242</xdr:row>
      <xdr:rowOff>4445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5349835" y="47011590"/>
          <a:ext cx="1281430" cy="1026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4445</xdr:colOff>
      <xdr:row>210</xdr:row>
      <xdr:rowOff>20955</xdr:rowOff>
    </xdr:from>
    <xdr:to>
      <xdr:col>8</xdr:col>
      <xdr:colOff>185420</xdr:colOff>
      <xdr:row>210</xdr:row>
      <xdr:rowOff>182880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817235" y="41612185"/>
          <a:ext cx="180975" cy="161925"/>
        </a:xfrm>
        <a:prstGeom prst="rect">
          <a:avLst/>
        </a:prstGeom>
      </xdr:spPr>
    </xdr:pic>
    <xdr:clientData/>
  </xdr:twoCellAnchor>
  <xdr:twoCellAnchor editAs="oneCell">
    <xdr:from>
      <xdr:col>8</xdr:col>
      <xdr:colOff>544195</xdr:colOff>
      <xdr:row>210</xdr:row>
      <xdr:rowOff>33020</xdr:rowOff>
    </xdr:from>
    <xdr:to>
      <xdr:col>8</xdr:col>
      <xdr:colOff>662305</xdr:colOff>
      <xdr:row>210</xdr:row>
      <xdr:rowOff>194945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356985" y="41624250"/>
          <a:ext cx="171450" cy="161925"/>
        </a:xfrm>
        <a:prstGeom prst="rect">
          <a:avLst/>
        </a:prstGeom>
      </xdr:spPr>
    </xdr:pic>
    <xdr:clientData/>
  </xdr:twoCellAnchor>
  <xdr:twoCellAnchor editAs="oneCell">
    <xdr:from>
      <xdr:col>8</xdr:col>
      <xdr:colOff>4445</xdr:colOff>
      <xdr:row>211</xdr:row>
      <xdr:rowOff>20955</xdr:rowOff>
    </xdr:from>
    <xdr:to>
      <xdr:col>8</xdr:col>
      <xdr:colOff>185420</xdr:colOff>
      <xdr:row>211</xdr:row>
      <xdr:rowOff>182880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817235" y="41826815"/>
          <a:ext cx="180975" cy="161925"/>
        </a:xfrm>
        <a:prstGeom prst="rect">
          <a:avLst/>
        </a:prstGeom>
      </xdr:spPr>
    </xdr:pic>
    <xdr:clientData/>
  </xdr:twoCellAnchor>
  <xdr:twoCellAnchor editAs="oneCell">
    <xdr:from>
      <xdr:col>8</xdr:col>
      <xdr:colOff>544195</xdr:colOff>
      <xdr:row>211</xdr:row>
      <xdr:rowOff>33020</xdr:rowOff>
    </xdr:from>
    <xdr:to>
      <xdr:col>8</xdr:col>
      <xdr:colOff>662305</xdr:colOff>
      <xdr:row>211</xdr:row>
      <xdr:rowOff>194945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356985" y="41838880"/>
          <a:ext cx="171450" cy="161925"/>
        </a:xfrm>
        <a:prstGeom prst="rect">
          <a:avLst/>
        </a:prstGeom>
      </xdr:spPr>
    </xdr:pic>
    <xdr:clientData/>
  </xdr:twoCellAnchor>
  <xdr:twoCellAnchor editAs="oneCell">
    <xdr:from>
      <xdr:col>8</xdr:col>
      <xdr:colOff>4445</xdr:colOff>
      <xdr:row>212</xdr:row>
      <xdr:rowOff>20955</xdr:rowOff>
    </xdr:from>
    <xdr:to>
      <xdr:col>8</xdr:col>
      <xdr:colOff>185420</xdr:colOff>
      <xdr:row>212</xdr:row>
      <xdr:rowOff>182880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817235" y="42041445"/>
          <a:ext cx="180975" cy="161925"/>
        </a:xfrm>
        <a:prstGeom prst="rect">
          <a:avLst/>
        </a:prstGeom>
      </xdr:spPr>
    </xdr:pic>
    <xdr:clientData/>
  </xdr:twoCellAnchor>
  <xdr:twoCellAnchor editAs="oneCell">
    <xdr:from>
      <xdr:col>8</xdr:col>
      <xdr:colOff>544195</xdr:colOff>
      <xdr:row>212</xdr:row>
      <xdr:rowOff>33020</xdr:rowOff>
    </xdr:from>
    <xdr:to>
      <xdr:col>8</xdr:col>
      <xdr:colOff>662305</xdr:colOff>
      <xdr:row>212</xdr:row>
      <xdr:rowOff>194945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356985" y="42053510"/>
          <a:ext cx="171450" cy="161925"/>
        </a:xfrm>
        <a:prstGeom prst="rect">
          <a:avLst/>
        </a:prstGeom>
      </xdr:spPr>
    </xdr:pic>
    <xdr:clientData/>
  </xdr:twoCellAnchor>
  <xdr:twoCellAnchor editAs="oneCell">
    <xdr:from>
      <xdr:col>8</xdr:col>
      <xdr:colOff>4445</xdr:colOff>
      <xdr:row>213</xdr:row>
      <xdr:rowOff>20955</xdr:rowOff>
    </xdr:from>
    <xdr:to>
      <xdr:col>8</xdr:col>
      <xdr:colOff>185420</xdr:colOff>
      <xdr:row>213</xdr:row>
      <xdr:rowOff>182880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817235" y="42256075"/>
          <a:ext cx="180975" cy="161925"/>
        </a:xfrm>
        <a:prstGeom prst="rect">
          <a:avLst/>
        </a:prstGeom>
      </xdr:spPr>
    </xdr:pic>
    <xdr:clientData/>
  </xdr:twoCellAnchor>
  <xdr:twoCellAnchor editAs="oneCell">
    <xdr:from>
      <xdr:col>8</xdr:col>
      <xdr:colOff>544195</xdr:colOff>
      <xdr:row>213</xdr:row>
      <xdr:rowOff>33020</xdr:rowOff>
    </xdr:from>
    <xdr:to>
      <xdr:col>8</xdr:col>
      <xdr:colOff>662305</xdr:colOff>
      <xdr:row>213</xdr:row>
      <xdr:rowOff>194945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356985" y="42268140"/>
          <a:ext cx="171450" cy="161925"/>
        </a:xfrm>
        <a:prstGeom prst="rect">
          <a:avLst/>
        </a:prstGeom>
      </xdr:spPr>
    </xdr:pic>
    <xdr:clientData/>
  </xdr:twoCellAnchor>
  <xdr:twoCellAnchor editAs="oneCell">
    <xdr:from>
      <xdr:col>8</xdr:col>
      <xdr:colOff>4445</xdr:colOff>
      <xdr:row>214</xdr:row>
      <xdr:rowOff>20955</xdr:rowOff>
    </xdr:from>
    <xdr:to>
      <xdr:col>8</xdr:col>
      <xdr:colOff>185420</xdr:colOff>
      <xdr:row>214</xdr:row>
      <xdr:rowOff>182880</xdr:rowOff>
    </xdr:to>
    <xdr:pic>
      <xdr:nvPicPr>
        <xdr:cNvPr id="54" name="图片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817235" y="42470705"/>
          <a:ext cx="180975" cy="161925"/>
        </a:xfrm>
        <a:prstGeom prst="rect">
          <a:avLst/>
        </a:prstGeom>
      </xdr:spPr>
    </xdr:pic>
    <xdr:clientData/>
  </xdr:twoCellAnchor>
  <xdr:twoCellAnchor editAs="oneCell">
    <xdr:from>
      <xdr:col>8</xdr:col>
      <xdr:colOff>544195</xdr:colOff>
      <xdr:row>214</xdr:row>
      <xdr:rowOff>33020</xdr:rowOff>
    </xdr:from>
    <xdr:to>
      <xdr:col>8</xdr:col>
      <xdr:colOff>662305</xdr:colOff>
      <xdr:row>214</xdr:row>
      <xdr:rowOff>194945</xdr:rowOff>
    </xdr:to>
    <xdr:pic>
      <xdr:nvPicPr>
        <xdr:cNvPr id="62" name="图片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356985" y="42482770"/>
          <a:ext cx="171450" cy="161925"/>
        </a:xfrm>
        <a:prstGeom prst="rect">
          <a:avLst/>
        </a:prstGeom>
      </xdr:spPr>
    </xdr:pic>
    <xdr:clientData/>
  </xdr:twoCellAnchor>
  <xdr:twoCellAnchor editAs="oneCell">
    <xdr:from>
      <xdr:col>8</xdr:col>
      <xdr:colOff>4445</xdr:colOff>
      <xdr:row>215</xdr:row>
      <xdr:rowOff>20955</xdr:rowOff>
    </xdr:from>
    <xdr:to>
      <xdr:col>8</xdr:col>
      <xdr:colOff>185420</xdr:colOff>
      <xdr:row>215</xdr:row>
      <xdr:rowOff>182880</xdr:rowOff>
    </xdr:to>
    <xdr:pic>
      <xdr:nvPicPr>
        <xdr:cNvPr id="68" name="图片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817235" y="42685335"/>
          <a:ext cx="180975" cy="161925"/>
        </a:xfrm>
        <a:prstGeom prst="rect">
          <a:avLst/>
        </a:prstGeom>
      </xdr:spPr>
    </xdr:pic>
    <xdr:clientData/>
  </xdr:twoCellAnchor>
  <xdr:twoCellAnchor editAs="oneCell">
    <xdr:from>
      <xdr:col>8</xdr:col>
      <xdr:colOff>544195</xdr:colOff>
      <xdr:row>215</xdr:row>
      <xdr:rowOff>33020</xdr:rowOff>
    </xdr:from>
    <xdr:to>
      <xdr:col>8</xdr:col>
      <xdr:colOff>662305</xdr:colOff>
      <xdr:row>215</xdr:row>
      <xdr:rowOff>194945</xdr:rowOff>
    </xdr:to>
    <xdr:pic>
      <xdr:nvPicPr>
        <xdr:cNvPr id="69" name="图片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356985" y="42697400"/>
          <a:ext cx="171450" cy="161925"/>
        </a:xfrm>
        <a:prstGeom prst="rect">
          <a:avLst/>
        </a:prstGeom>
      </xdr:spPr>
    </xdr:pic>
    <xdr:clientData/>
  </xdr:twoCellAnchor>
  <xdr:twoCellAnchor editAs="oneCell">
    <xdr:from>
      <xdr:col>8</xdr:col>
      <xdr:colOff>4445</xdr:colOff>
      <xdr:row>215</xdr:row>
      <xdr:rowOff>20955</xdr:rowOff>
    </xdr:from>
    <xdr:to>
      <xdr:col>8</xdr:col>
      <xdr:colOff>185420</xdr:colOff>
      <xdr:row>215</xdr:row>
      <xdr:rowOff>182880</xdr:rowOff>
    </xdr:to>
    <xdr:pic>
      <xdr:nvPicPr>
        <xdr:cNvPr id="70" name="图片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817235" y="42685335"/>
          <a:ext cx="180975" cy="161925"/>
        </a:xfrm>
        <a:prstGeom prst="rect">
          <a:avLst/>
        </a:prstGeom>
      </xdr:spPr>
    </xdr:pic>
    <xdr:clientData/>
  </xdr:twoCellAnchor>
  <xdr:twoCellAnchor editAs="oneCell">
    <xdr:from>
      <xdr:col>8</xdr:col>
      <xdr:colOff>544195</xdr:colOff>
      <xdr:row>215</xdr:row>
      <xdr:rowOff>33020</xdr:rowOff>
    </xdr:from>
    <xdr:to>
      <xdr:col>8</xdr:col>
      <xdr:colOff>662305</xdr:colOff>
      <xdr:row>215</xdr:row>
      <xdr:rowOff>194945</xdr:rowOff>
    </xdr:to>
    <xdr:pic>
      <xdr:nvPicPr>
        <xdr:cNvPr id="71" name="图片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356985" y="42697400"/>
          <a:ext cx="171450" cy="161925"/>
        </a:xfrm>
        <a:prstGeom prst="rect">
          <a:avLst/>
        </a:prstGeom>
      </xdr:spPr>
    </xdr:pic>
    <xdr:clientData/>
  </xdr:twoCellAnchor>
  <xdr:twoCellAnchor editAs="oneCell">
    <xdr:from>
      <xdr:col>8</xdr:col>
      <xdr:colOff>4445</xdr:colOff>
      <xdr:row>216</xdr:row>
      <xdr:rowOff>20955</xdr:rowOff>
    </xdr:from>
    <xdr:to>
      <xdr:col>8</xdr:col>
      <xdr:colOff>185420</xdr:colOff>
      <xdr:row>216</xdr:row>
      <xdr:rowOff>182880</xdr:rowOff>
    </xdr:to>
    <xdr:pic>
      <xdr:nvPicPr>
        <xdr:cNvPr id="72" name="图片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817235" y="42899965"/>
          <a:ext cx="180975" cy="161925"/>
        </a:xfrm>
        <a:prstGeom prst="rect">
          <a:avLst/>
        </a:prstGeom>
      </xdr:spPr>
    </xdr:pic>
    <xdr:clientData/>
  </xdr:twoCellAnchor>
  <xdr:twoCellAnchor editAs="oneCell">
    <xdr:from>
      <xdr:col>8</xdr:col>
      <xdr:colOff>544195</xdr:colOff>
      <xdr:row>216</xdr:row>
      <xdr:rowOff>33020</xdr:rowOff>
    </xdr:from>
    <xdr:to>
      <xdr:col>8</xdr:col>
      <xdr:colOff>662305</xdr:colOff>
      <xdr:row>216</xdr:row>
      <xdr:rowOff>194945</xdr:rowOff>
    </xdr:to>
    <xdr:pic>
      <xdr:nvPicPr>
        <xdr:cNvPr id="79" name="图片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356985" y="42912030"/>
          <a:ext cx="171450" cy="161925"/>
        </a:xfrm>
        <a:prstGeom prst="rect">
          <a:avLst/>
        </a:prstGeom>
      </xdr:spPr>
    </xdr:pic>
    <xdr:clientData/>
  </xdr:twoCellAnchor>
  <xdr:twoCellAnchor editAs="oneCell">
    <xdr:from>
      <xdr:col>14</xdr:col>
      <xdr:colOff>4445</xdr:colOff>
      <xdr:row>210</xdr:row>
      <xdr:rowOff>20955</xdr:rowOff>
    </xdr:from>
    <xdr:to>
      <xdr:col>14</xdr:col>
      <xdr:colOff>185420</xdr:colOff>
      <xdr:row>210</xdr:row>
      <xdr:rowOff>182880</xdr:rowOff>
    </xdr:to>
    <xdr:pic>
      <xdr:nvPicPr>
        <xdr:cNvPr id="82" name="图片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281920" y="41612185"/>
          <a:ext cx="180975" cy="161925"/>
        </a:xfrm>
        <a:prstGeom prst="rect">
          <a:avLst/>
        </a:prstGeom>
      </xdr:spPr>
    </xdr:pic>
    <xdr:clientData/>
  </xdr:twoCellAnchor>
  <xdr:twoCellAnchor editAs="oneCell">
    <xdr:from>
      <xdr:col>14</xdr:col>
      <xdr:colOff>544195</xdr:colOff>
      <xdr:row>210</xdr:row>
      <xdr:rowOff>33020</xdr:rowOff>
    </xdr:from>
    <xdr:to>
      <xdr:col>15</xdr:col>
      <xdr:colOff>1124</xdr:colOff>
      <xdr:row>210</xdr:row>
      <xdr:rowOff>194945</xdr:rowOff>
    </xdr:to>
    <xdr:pic>
      <xdr:nvPicPr>
        <xdr:cNvPr id="83" name="图片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0821670" y="41624250"/>
          <a:ext cx="171450" cy="161925"/>
        </a:xfrm>
        <a:prstGeom prst="rect">
          <a:avLst/>
        </a:prstGeom>
      </xdr:spPr>
    </xdr:pic>
    <xdr:clientData/>
  </xdr:twoCellAnchor>
  <xdr:twoCellAnchor editAs="oneCell">
    <xdr:from>
      <xdr:col>14</xdr:col>
      <xdr:colOff>4445</xdr:colOff>
      <xdr:row>211</xdr:row>
      <xdr:rowOff>20955</xdr:rowOff>
    </xdr:from>
    <xdr:to>
      <xdr:col>14</xdr:col>
      <xdr:colOff>185420</xdr:colOff>
      <xdr:row>211</xdr:row>
      <xdr:rowOff>182880</xdr:rowOff>
    </xdr:to>
    <xdr:pic>
      <xdr:nvPicPr>
        <xdr:cNvPr id="84" name="图片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281920" y="41826815"/>
          <a:ext cx="180975" cy="161925"/>
        </a:xfrm>
        <a:prstGeom prst="rect">
          <a:avLst/>
        </a:prstGeom>
      </xdr:spPr>
    </xdr:pic>
    <xdr:clientData/>
  </xdr:twoCellAnchor>
  <xdr:twoCellAnchor editAs="oneCell">
    <xdr:from>
      <xdr:col>14</xdr:col>
      <xdr:colOff>544195</xdr:colOff>
      <xdr:row>211</xdr:row>
      <xdr:rowOff>33020</xdr:rowOff>
    </xdr:from>
    <xdr:to>
      <xdr:col>15</xdr:col>
      <xdr:colOff>1124</xdr:colOff>
      <xdr:row>211</xdr:row>
      <xdr:rowOff>194945</xdr:rowOff>
    </xdr:to>
    <xdr:pic>
      <xdr:nvPicPr>
        <xdr:cNvPr id="85" name="图片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0821670" y="41838880"/>
          <a:ext cx="171450" cy="161925"/>
        </a:xfrm>
        <a:prstGeom prst="rect">
          <a:avLst/>
        </a:prstGeom>
      </xdr:spPr>
    </xdr:pic>
    <xdr:clientData/>
  </xdr:twoCellAnchor>
  <xdr:twoCellAnchor editAs="oneCell">
    <xdr:from>
      <xdr:col>14</xdr:col>
      <xdr:colOff>4445</xdr:colOff>
      <xdr:row>212</xdr:row>
      <xdr:rowOff>20955</xdr:rowOff>
    </xdr:from>
    <xdr:to>
      <xdr:col>14</xdr:col>
      <xdr:colOff>185420</xdr:colOff>
      <xdr:row>212</xdr:row>
      <xdr:rowOff>182880</xdr:rowOff>
    </xdr:to>
    <xdr:pic>
      <xdr:nvPicPr>
        <xdr:cNvPr id="86" name="图片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281920" y="42041445"/>
          <a:ext cx="180975" cy="161925"/>
        </a:xfrm>
        <a:prstGeom prst="rect">
          <a:avLst/>
        </a:prstGeom>
      </xdr:spPr>
    </xdr:pic>
    <xdr:clientData/>
  </xdr:twoCellAnchor>
  <xdr:twoCellAnchor editAs="oneCell">
    <xdr:from>
      <xdr:col>14</xdr:col>
      <xdr:colOff>544195</xdr:colOff>
      <xdr:row>212</xdr:row>
      <xdr:rowOff>33020</xdr:rowOff>
    </xdr:from>
    <xdr:to>
      <xdr:col>15</xdr:col>
      <xdr:colOff>1124</xdr:colOff>
      <xdr:row>212</xdr:row>
      <xdr:rowOff>194945</xdr:rowOff>
    </xdr:to>
    <xdr:pic>
      <xdr:nvPicPr>
        <xdr:cNvPr id="87" name="图片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0821670" y="42053510"/>
          <a:ext cx="171450" cy="161925"/>
        </a:xfrm>
        <a:prstGeom prst="rect">
          <a:avLst/>
        </a:prstGeom>
      </xdr:spPr>
    </xdr:pic>
    <xdr:clientData/>
  </xdr:twoCellAnchor>
  <xdr:twoCellAnchor editAs="oneCell">
    <xdr:from>
      <xdr:col>14</xdr:col>
      <xdr:colOff>4445</xdr:colOff>
      <xdr:row>213</xdr:row>
      <xdr:rowOff>20955</xdr:rowOff>
    </xdr:from>
    <xdr:to>
      <xdr:col>14</xdr:col>
      <xdr:colOff>185420</xdr:colOff>
      <xdr:row>213</xdr:row>
      <xdr:rowOff>182880</xdr:rowOff>
    </xdr:to>
    <xdr:pic>
      <xdr:nvPicPr>
        <xdr:cNvPr id="88" name="图片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281920" y="42256075"/>
          <a:ext cx="180975" cy="161925"/>
        </a:xfrm>
        <a:prstGeom prst="rect">
          <a:avLst/>
        </a:prstGeom>
      </xdr:spPr>
    </xdr:pic>
    <xdr:clientData/>
  </xdr:twoCellAnchor>
  <xdr:twoCellAnchor editAs="oneCell">
    <xdr:from>
      <xdr:col>14</xdr:col>
      <xdr:colOff>544195</xdr:colOff>
      <xdr:row>213</xdr:row>
      <xdr:rowOff>33020</xdr:rowOff>
    </xdr:from>
    <xdr:to>
      <xdr:col>15</xdr:col>
      <xdr:colOff>1124</xdr:colOff>
      <xdr:row>213</xdr:row>
      <xdr:rowOff>194945</xdr:rowOff>
    </xdr:to>
    <xdr:pic>
      <xdr:nvPicPr>
        <xdr:cNvPr id="89" name="图片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0821670" y="42268140"/>
          <a:ext cx="171450" cy="161925"/>
        </a:xfrm>
        <a:prstGeom prst="rect">
          <a:avLst/>
        </a:prstGeom>
      </xdr:spPr>
    </xdr:pic>
    <xdr:clientData/>
  </xdr:twoCellAnchor>
  <xdr:twoCellAnchor editAs="oneCell">
    <xdr:from>
      <xdr:col>14</xdr:col>
      <xdr:colOff>4445</xdr:colOff>
      <xdr:row>214</xdr:row>
      <xdr:rowOff>20955</xdr:rowOff>
    </xdr:from>
    <xdr:to>
      <xdr:col>14</xdr:col>
      <xdr:colOff>185420</xdr:colOff>
      <xdr:row>214</xdr:row>
      <xdr:rowOff>182880</xdr:rowOff>
    </xdr:to>
    <xdr:pic>
      <xdr:nvPicPr>
        <xdr:cNvPr id="90" name="图片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281920" y="42470705"/>
          <a:ext cx="180975" cy="161925"/>
        </a:xfrm>
        <a:prstGeom prst="rect">
          <a:avLst/>
        </a:prstGeom>
      </xdr:spPr>
    </xdr:pic>
    <xdr:clientData/>
  </xdr:twoCellAnchor>
  <xdr:twoCellAnchor editAs="oneCell">
    <xdr:from>
      <xdr:col>14</xdr:col>
      <xdr:colOff>544195</xdr:colOff>
      <xdr:row>214</xdr:row>
      <xdr:rowOff>33020</xdr:rowOff>
    </xdr:from>
    <xdr:to>
      <xdr:col>15</xdr:col>
      <xdr:colOff>1124</xdr:colOff>
      <xdr:row>214</xdr:row>
      <xdr:rowOff>194945</xdr:rowOff>
    </xdr:to>
    <xdr:pic>
      <xdr:nvPicPr>
        <xdr:cNvPr id="91" name="图片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0821670" y="42482770"/>
          <a:ext cx="171450" cy="161925"/>
        </a:xfrm>
        <a:prstGeom prst="rect">
          <a:avLst/>
        </a:prstGeom>
      </xdr:spPr>
    </xdr:pic>
    <xdr:clientData/>
  </xdr:twoCellAnchor>
  <xdr:twoCellAnchor editAs="oneCell">
    <xdr:from>
      <xdr:col>14</xdr:col>
      <xdr:colOff>4445</xdr:colOff>
      <xdr:row>215</xdr:row>
      <xdr:rowOff>20955</xdr:rowOff>
    </xdr:from>
    <xdr:to>
      <xdr:col>14</xdr:col>
      <xdr:colOff>185420</xdr:colOff>
      <xdr:row>215</xdr:row>
      <xdr:rowOff>182880</xdr:rowOff>
    </xdr:to>
    <xdr:pic>
      <xdr:nvPicPr>
        <xdr:cNvPr id="92" name="图片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281920" y="42685335"/>
          <a:ext cx="180975" cy="161925"/>
        </a:xfrm>
        <a:prstGeom prst="rect">
          <a:avLst/>
        </a:prstGeom>
      </xdr:spPr>
    </xdr:pic>
    <xdr:clientData/>
  </xdr:twoCellAnchor>
  <xdr:twoCellAnchor editAs="oneCell">
    <xdr:from>
      <xdr:col>14</xdr:col>
      <xdr:colOff>544195</xdr:colOff>
      <xdr:row>215</xdr:row>
      <xdr:rowOff>33020</xdr:rowOff>
    </xdr:from>
    <xdr:to>
      <xdr:col>15</xdr:col>
      <xdr:colOff>1124</xdr:colOff>
      <xdr:row>215</xdr:row>
      <xdr:rowOff>194945</xdr:rowOff>
    </xdr:to>
    <xdr:pic>
      <xdr:nvPicPr>
        <xdr:cNvPr id="93" name="图片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0821670" y="42697400"/>
          <a:ext cx="171450" cy="161925"/>
        </a:xfrm>
        <a:prstGeom prst="rect">
          <a:avLst/>
        </a:prstGeom>
      </xdr:spPr>
    </xdr:pic>
    <xdr:clientData/>
  </xdr:twoCellAnchor>
  <xdr:twoCellAnchor editAs="oneCell">
    <xdr:from>
      <xdr:col>14</xdr:col>
      <xdr:colOff>4445</xdr:colOff>
      <xdr:row>215</xdr:row>
      <xdr:rowOff>20955</xdr:rowOff>
    </xdr:from>
    <xdr:to>
      <xdr:col>14</xdr:col>
      <xdr:colOff>185420</xdr:colOff>
      <xdr:row>215</xdr:row>
      <xdr:rowOff>182880</xdr:rowOff>
    </xdr:to>
    <xdr:pic>
      <xdr:nvPicPr>
        <xdr:cNvPr id="94" name="图片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281920" y="42685335"/>
          <a:ext cx="180975" cy="161925"/>
        </a:xfrm>
        <a:prstGeom prst="rect">
          <a:avLst/>
        </a:prstGeom>
      </xdr:spPr>
    </xdr:pic>
    <xdr:clientData/>
  </xdr:twoCellAnchor>
  <xdr:twoCellAnchor editAs="oneCell">
    <xdr:from>
      <xdr:col>14</xdr:col>
      <xdr:colOff>544195</xdr:colOff>
      <xdr:row>215</xdr:row>
      <xdr:rowOff>33020</xdr:rowOff>
    </xdr:from>
    <xdr:to>
      <xdr:col>15</xdr:col>
      <xdr:colOff>1124</xdr:colOff>
      <xdr:row>215</xdr:row>
      <xdr:rowOff>194945</xdr:rowOff>
    </xdr:to>
    <xdr:pic>
      <xdr:nvPicPr>
        <xdr:cNvPr id="95" name="图片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0821670" y="42697400"/>
          <a:ext cx="171450" cy="161925"/>
        </a:xfrm>
        <a:prstGeom prst="rect">
          <a:avLst/>
        </a:prstGeom>
      </xdr:spPr>
    </xdr:pic>
    <xdr:clientData/>
  </xdr:twoCellAnchor>
  <xdr:twoCellAnchor editAs="oneCell">
    <xdr:from>
      <xdr:col>14</xdr:col>
      <xdr:colOff>4445</xdr:colOff>
      <xdr:row>216</xdr:row>
      <xdr:rowOff>20955</xdr:rowOff>
    </xdr:from>
    <xdr:to>
      <xdr:col>14</xdr:col>
      <xdr:colOff>185420</xdr:colOff>
      <xdr:row>216</xdr:row>
      <xdr:rowOff>182880</xdr:rowOff>
    </xdr:to>
    <xdr:pic>
      <xdr:nvPicPr>
        <xdr:cNvPr id="96" name="图片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281920" y="42899965"/>
          <a:ext cx="180975" cy="161925"/>
        </a:xfrm>
        <a:prstGeom prst="rect">
          <a:avLst/>
        </a:prstGeom>
      </xdr:spPr>
    </xdr:pic>
    <xdr:clientData/>
  </xdr:twoCellAnchor>
  <xdr:twoCellAnchor editAs="oneCell">
    <xdr:from>
      <xdr:col>14</xdr:col>
      <xdr:colOff>544195</xdr:colOff>
      <xdr:row>216</xdr:row>
      <xdr:rowOff>33020</xdr:rowOff>
    </xdr:from>
    <xdr:to>
      <xdr:col>15</xdr:col>
      <xdr:colOff>1124</xdr:colOff>
      <xdr:row>216</xdr:row>
      <xdr:rowOff>194945</xdr:rowOff>
    </xdr:to>
    <xdr:pic>
      <xdr:nvPicPr>
        <xdr:cNvPr id="97" name="图片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0821670" y="42912030"/>
          <a:ext cx="171450" cy="161925"/>
        </a:xfrm>
        <a:prstGeom prst="rect">
          <a:avLst/>
        </a:prstGeom>
      </xdr:spPr>
    </xdr:pic>
    <xdr:clientData/>
  </xdr:twoCellAnchor>
  <xdr:twoCellAnchor editAs="oneCell">
    <xdr:from>
      <xdr:col>20</xdr:col>
      <xdr:colOff>4445</xdr:colOff>
      <xdr:row>210</xdr:row>
      <xdr:rowOff>20955</xdr:rowOff>
    </xdr:from>
    <xdr:to>
      <xdr:col>20</xdr:col>
      <xdr:colOff>185420</xdr:colOff>
      <xdr:row>210</xdr:row>
      <xdr:rowOff>182880</xdr:rowOff>
    </xdr:to>
    <xdr:pic>
      <xdr:nvPicPr>
        <xdr:cNvPr id="98" name="图片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4939010" y="41612185"/>
          <a:ext cx="180975" cy="161925"/>
        </a:xfrm>
        <a:prstGeom prst="rect">
          <a:avLst/>
        </a:prstGeom>
      </xdr:spPr>
    </xdr:pic>
    <xdr:clientData/>
  </xdr:twoCellAnchor>
  <xdr:twoCellAnchor editAs="oneCell">
    <xdr:from>
      <xdr:col>20</xdr:col>
      <xdr:colOff>544195</xdr:colOff>
      <xdr:row>210</xdr:row>
      <xdr:rowOff>33020</xdr:rowOff>
    </xdr:from>
    <xdr:to>
      <xdr:col>20</xdr:col>
      <xdr:colOff>662305</xdr:colOff>
      <xdr:row>210</xdr:row>
      <xdr:rowOff>194945</xdr:rowOff>
    </xdr:to>
    <xdr:pic>
      <xdr:nvPicPr>
        <xdr:cNvPr id="99" name="图片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5478760" y="41624250"/>
          <a:ext cx="171450" cy="161925"/>
        </a:xfrm>
        <a:prstGeom prst="rect">
          <a:avLst/>
        </a:prstGeom>
      </xdr:spPr>
    </xdr:pic>
    <xdr:clientData/>
  </xdr:twoCellAnchor>
  <xdr:twoCellAnchor editAs="oneCell">
    <xdr:from>
      <xdr:col>20</xdr:col>
      <xdr:colOff>4445</xdr:colOff>
      <xdr:row>211</xdr:row>
      <xdr:rowOff>20955</xdr:rowOff>
    </xdr:from>
    <xdr:to>
      <xdr:col>20</xdr:col>
      <xdr:colOff>185420</xdr:colOff>
      <xdr:row>211</xdr:row>
      <xdr:rowOff>182880</xdr:rowOff>
    </xdr:to>
    <xdr:pic>
      <xdr:nvPicPr>
        <xdr:cNvPr id="100" name="图片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4939010" y="41826815"/>
          <a:ext cx="180975" cy="161925"/>
        </a:xfrm>
        <a:prstGeom prst="rect">
          <a:avLst/>
        </a:prstGeom>
      </xdr:spPr>
    </xdr:pic>
    <xdr:clientData/>
  </xdr:twoCellAnchor>
  <xdr:twoCellAnchor editAs="oneCell">
    <xdr:from>
      <xdr:col>20</xdr:col>
      <xdr:colOff>544195</xdr:colOff>
      <xdr:row>211</xdr:row>
      <xdr:rowOff>33020</xdr:rowOff>
    </xdr:from>
    <xdr:to>
      <xdr:col>20</xdr:col>
      <xdr:colOff>662305</xdr:colOff>
      <xdr:row>211</xdr:row>
      <xdr:rowOff>194945</xdr:rowOff>
    </xdr:to>
    <xdr:pic>
      <xdr:nvPicPr>
        <xdr:cNvPr id="101" name="图片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5478760" y="41838880"/>
          <a:ext cx="171450" cy="161925"/>
        </a:xfrm>
        <a:prstGeom prst="rect">
          <a:avLst/>
        </a:prstGeom>
      </xdr:spPr>
    </xdr:pic>
    <xdr:clientData/>
  </xdr:twoCellAnchor>
  <xdr:twoCellAnchor editAs="oneCell">
    <xdr:from>
      <xdr:col>20</xdr:col>
      <xdr:colOff>4445</xdr:colOff>
      <xdr:row>212</xdr:row>
      <xdr:rowOff>20955</xdr:rowOff>
    </xdr:from>
    <xdr:to>
      <xdr:col>20</xdr:col>
      <xdr:colOff>185420</xdr:colOff>
      <xdr:row>212</xdr:row>
      <xdr:rowOff>182880</xdr:rowOff>
    </xdr:to>
    <xdr:pic>
      <xdr:nvPicPr>
        <xdr:cNvPr id="102" name="图片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4939010" y="42041445"/>
          <a:ext cx="180975" cy="161925"/>
        </a:xfrm>
        <a:prstGeom prst="rect">
          <a:avLst/>
        </a:prstGeom>
      </xdr:spPr>
    </xdr:pic>
    <xdr:clientData/>
  </xdr:twoCellAnchor>
  <xdr:twoCellAnchor editAs="oneCell">
    <xdr:from>
      <xdr:col>20</xdr:col>
      <xdr:colOff>544195</xdr:colOff>
      <xdr:row>212</xdr:row>
      <xdr:rowOff>33020</xdr:rowOff>
    </xdr:from>
    <xdr:to>
      <xdr:col>20</xdr:col>
      <xdr:colOff>662305</xdr:colOff>
      <xdr:row>212</xdr:row>
      <xdr:rowOff>194945</xdr:rowOff>
    </xdr:to>
    <xdr:pic>
      <xdr:nvPicPr>
        <xdr:cNvPr id="103" name="图片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5478760" y="42053510"/>
          <a:ext cx="171450" cy="161925"/>
        </a:xfrm>
        <a:prstGeom prst="rect">
          <a:avLst/>
        </a:prstGeom>
      </xdr:spPr>
    </xdr:pic>
    <xdr:clientData/>
  </xdr:twoCellAnchor>
  <xdr:twoCellAnchor editAs="oneCell">
    <xdr:from>
      <xdr:col>20</xdr:col>
      <xdr:colOff>4445</xdr:colOff>
      <xdr:row>213</xdr:row>
      <xdr:rowOff>20955</xdr:rowOff>
    </xdr:from>
    <xdr:to>
      <xdr:col>20</xdr:col>
      <xdr:colOff>185420</xdr:colOff>
      <xdr:row>213</xdr:row>
      <xdr:rowOff>182880</xdr:rowOff>
    </xdr:to>
    <xdr:pic>
      <xdr:nvPicPr>
        <xdr:cNvPr id="104" name="图片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4939010" y="42256075"/>
          <a:ext cx="180975" cy="161925"/>
        </a:xfrm>
        <a:prstGeom prst="rect">
          <a:avLst/>
        </a:prstGeom>
      </xdr:spPr>
    </xdr:pic>
    <xdr:clientData/>
  </xdr:twoCellAnchor>
  <xdr:twoCellAnchor editAs="oneCell">
    <xdr:from>
      <xdr:col>20</xdr:col>
      <xdr:colOff>544195</xdr:colOff>
      <xdr:row>213</xdr:row>
      <xdr:rowOff>33020</xdr:rowOff>
    </xdr:from>
    <xdr:to>
      <xdr:col>20</xdr:col>
      <xdr:colOff>662305</xdr:colOff>
      <xdr:row>213</xdr:row>
      <xdr:rowOff>194945</xdr:rowOff>
    </xdr:to>
    <xdr:pic>
      <xdr:nvPicPr>
        <xdr:cNvPr id="105" name="图片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5478760" y="42268140"/>
          <a:ext cx="171450" cy="161925"/>
        </a:xfrm>
        <a:prstGeom prst="rect">
          <a:avLst/>
        </a:prstGeom>
      </xdr:spPr>
    </xdr:pic>
    <xdr:clientData/>
  </xdr:twoCellAnchor>
  <xdr:twoCellAnchor editAs="oneCell">
    <xdr:from>
      <xdr:col>20</xdr:col>
      <xdr:colOff>4445</xdr:colOff>
      <xdr:row>214</xdr:row>
      <xdr:rowOff>20955</xdr:rowOff>
    </xdr:from>
    <xdr:to>
      <xdr:col>20</xdr:col>
      <xdr:colOff>185420</xdr:colOff>
      <xdr:row>214</xdr:row>
      <xdr:rowOff>182880</xdr:rowOff>
    </xdr:to>
    <xdr:pic>
      <xdr:nvPicPr>
        <xdr:cNvPr id="106" name="图片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4939010" y="42470705"/>
          <a:ext cx="180975" cy="161925"/>
        </a:xfrm>
        <a:prstGeom prst="rect">
          <a:avLst/>
        </a:prstGeom>
      </xdr:spPr>
    </xdr:pic>
    <xdr:clientData/>
  </xdr:twoCellAnchor>
  <xdr:twoCellAnchor editAs="oneCell">
    <xdr:from>
      <xdr:col>20</xdr:col>
      <xdr:colOff>544195</xdr:colOff>
      <xdr:row>214</xdr:row>
      <xdr:rowOff>33020</xdr:rowOff>
    </xdr:from>
    <xdr:to>
      <xdr:col>20</xdr:col>
      <xdr:colOff>662305</xdr:colOff>
      <xdr:row>214</xdr:row>
      <xdr:rowOff>194945</xdr:rowOff>
    </xdr:to>
    <xdr:pic>
      <xdr:nvPicPr>
        <xdr:cNvPr id="107" name="图片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5478760" y="42482770"/>
          <a:ext cx="171450" cy="161925"/>
        </a:xfrm>
        <a:prstGeom prst="rect">
          <a:avLst/>
        </a:prstGeom>
      </xdr:spPr>
    </xdr:pic>
    <xdr:clientData/>
  </xdr:twoCellAnchor>
  <xdr:twoCellAnchor editAs="oneCell">
    <xdr:from>
      <xdr:col>20</xdr:col>
      <xdr:colOff>4445</xdr:colOff>
      <xdr:row>215</xdr:row>
      <xdr:rowOff>20955</xdr:rowOff>
    </xdr:from>
    <xdr:to>
      <xdr:col>20</xdr:col>
      <xdr:colOff>185420</xdr:colOff>
      <xdr:row>215</xdr:row>
      <xdr:rowOff>182880</xdr:rowOff>
    </xdr:to>
    <xdr:pic>
      <xdr:nvPicPr>
        <xdr:cNvPr id="108" name="图片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4939010" y="42685335"/>
          <a:ext cx="180975" cy="161925"/>
        </a:xfrm>
        <a:prstGeom prst="rect">
          <a:avLst/>
        </a:prstGeom>
      </xdr:spPr>
    </xdr:pic>
    <xdr:clientData/>
  </xdr:twoCellAnchor>
  <xdr:twoCellAnchor editAs="oneCell">
    <xdr:from>
      <xdr:col>20</xdr:col>
      <xdr:colOff>544195</xdr:colOff>
      <xdr:row>215</xdr:row>
      <xdr:rowOff>33020</xdr:rowOff>
    </xdr:from>
    <xdr:to>
      <xdr:col>20</xdr:col>
      <xdr:colOff>662305</xdr:colOff>
      <xdr:row>215</xdr:row>
      <xdr:rowOff>194945</xdr:rowOff>
    </xdr:to>
    <xdr:pic>
      <xdr:nvPicPr>
        <xdr:cNvPr id="109" name="图片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5478760" y="42697400"/>
          <a:ext cx="171450" cy="161925"/>
        </a:xfrm>
        <a:prstGeom prst="rect">
          <a:avLst/>
        </a:prstGeom>
      </xdr:spPr>
    </xdr:pic>
    <xdr:clientData/>
  </xdr:twoCellAnchor>
  <xdr:twoCellAnchor editAs="oneCell">
    <xdr:from>
      <xdr:col>20</xdr:col>
      <xdr:colOff>4445</xdr:colOff>
      <xdr:row>215</xdr:row>
      <xdr:rowOff>20955</xdr:rowOff>
    </xdr:from>
    <xdr:to>
      <xdr:col>20</xdr:col>
      <xdr:colOff>185420</xdr:colOff>
      <xdr:row>215</xdr:row>
      <xdr:rowOff>182880</xdr:rowOff>
    </xdr:to>
    <xdr:pic>
      <xdr:nvPicPr>
        <xdr:cNvPr id="110" name="图片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4939010" y="42685335"/>
          <a:ext cx="180975" cy="161925"/>
        </a:xfrm>
        <a:prstGeom prst="rect">
          <a:avLst/>
        </a:prstGeom>
      </xdr:spPr>
    </xdr:pic>
    <xdr:clientData/>
  </xdr:twoCellAnchor>
  <xdr:twoCellAnchor editAs="oneCell">
    <xdr:from>
      <xdr:col>20</xdr:col>
      <xdr:colOff>544195</xdr:colOff>
      <xdr:row>215</xdr:row>
      <xdr:rowOff>33020</xdr:rowOff>
    </xdr:from>
    <xdr:to>
      <xdr:col>20</xdr:col>
      <xdr:colOff>662305</xdr:colOff>
      <xdr:row>215</xdr:row>
      <xdr:rowOff>194945</xdr:rowOff>
    </xdr:to>
    <xdr:pic>
      <xdr:nvPicPr>
        <xdr:cNvPr id="111" name="图片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5478760" y="42697400"/>
          <a:ext cx="171450" cy="161925"/>
        </a:xfrm>
        <a:prstGeom prst="rect">
          <a:avLst/>
        </a:prstGeom>
      </xdr:spPr>
    </xdr:pic>
    <xdr:clientData/>
  </xdr:twoCellAnchor>
  <xdr:twoCellAnchor editAs="oneCell">
    <xdr:from>
      <xdr:col>20</xdr:col>
      <xdr:colOff>4445</xdr:colOff>
      <xdr:row>216</xdr:row>
      <xdr:rowOff>20955</xdr:rowOff>
    </xdr:from>
    <xdr:to>
      <xdr:col>20</xdr:col>
      <xdr:colOff>185420</xdr:colOff>
      <xdr:row>216</xdr:row>
      <xdr:rowOff>182880</xdr:rowOff>
    </xdr:to>
    <xdr:pic>
      <xdr:nvPicPr>
        <xdr:cNvPr id="112" name="图片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4939010" y="42899965"/>
          <a:ext cx="180975" cy="161925"/>
        </a:xfrm>
        <a:prstGeom prst="rect">
          <a:avLst/>
        </a:prstGeom>
      </xdr:spPr>
    </xdr:pic>
    <xdr:clientData/>
  </xdr:twoCellAnchor>
  <xdr:twoCellAnchor editAs="oneCell">
    <xdr:from>
      <xdr:col>20</xdr:col>
      <xdr:colOff>544195</xdr:colOff>
      <xdr:row>216</xdr:row>
      <xdr:rowOff>33020</xdr:rowOff>
    </xdr:from>
    <xdr:to>
      <xdr:col>20</xdr:col>
      <xdr:colOff>662305</xdr:colOff>
      <xdr:row>216</xdr:row>
      <xdr:rowOff>194945</xdr:rowOff>
    </xdr:to>
    <xdr:pic>
      <xdr:nvPicPr>
        <xdr:cNvPr id="113" name="图片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5478760" y="42912030"/>
          <a:ext cx="1714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221615</xdr:colOff>
      <xdr:row>212</xdr:row>
      <xdr:rowOff>71755</xdr:rowOff>
    </xdr:from>
    <xdr:to>
      <xdr:col>1</xdr:col>
      <xdr:colOff>4933</xdr:colOff>
      <xdr:row>214</xdr:row>
      <xdr:rowOff>64770</xdr:rowOff>
    </xdr:to>
    <xdr:pic>
      <xdr:nvPicPr>
        <xdr:cNvPr id="115" name="图片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21615" y="42092245"/>
          <a:ext cx="452120" cy="422275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238125</xdr:colOff>
      <xdr:row>209</xdr:row>
      <xdr:rowOff>100330</xdr:rowOff>
    </xdr:from>
    <xdr:to>
      <xdr:col>1</xdr:col>
      <xdr:colOff>1758</xdr:colOff>
      <xdr:row>211</xdr:row>
      <xdr:rowOff>119380</xdr:rowOff>
    </xdr:to>
    <xdr:pic>
      <xdr:nvPicPr>
        <xdr:cNvPr id="117" name="图片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38125" y="41501060"/>
          <a:ext cx="432435" cy="424180"/>
        </a:xfrm>
        <a:prstGeom prst="rect">
          <a:avLst/>
        </a:prstGeom>
      </xdr:spPr>
    </xdr:pic>
    <xdr:clientData/>
  </xdr:twoCellAnchor>
  <xdr:twoCellAnchor editAs="oneCell">
    <xdr:from>
      <xdr:col>24</xdr:col>
      <xdr:colOff>563245</xdr:colOff>
      <xdr:row>201</xdr:row>
      <xdr:rowOff>51435</xdr:rowOff>
    </xdr:from>
    <xdr:to>
      <xdr:col>31</xdr:col>
      <xdr:colOff>116205</xdr:colOff>
      <xdr:row>223</xdr:row>
      <xdr:rowOff>96520</xdr:rowOff>
    </xdr:to>
    <xdr:pic>
      <xdr:nvPicPr>
        <xdr:cNvPr id="118" name="图片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8293715" y="39789735"/>
          <a:ext cx="4962525" cy="4552950"/>
        </a:xfrm>
        <a:prstGeom prst="rect">
          <a:avLst/>
        </a:prstGeom>
      </xdr:spPr>
    </xdr:pic>
    <xdr:clientData/>
  </xdr:twoCellAnchor>
  <xdr:twoCellAnchor editAs="oneCell">
    <xdr:from>
      <xdr:col>23</xdr:col>
      <xdr:colOff>677545</xdr:colOff>
      <xdr:row>78</xdr:row>
      <xdr:rowOff>43180</xdr:rowOff>
    </xdr:from>
    <xdr:to>
      <xdr:col>32</xdr:col>
      <xdr:colOff>480060</xdr:colOff>
      <xdr:row>110</xdr:row>
      <xdr:rowOff>128905</xdr:rowOff>
    </xdr:to>
    <xdr:pic>
      <xdr:nvPicPr>
        <xdr:cNvPr id="119" name="图片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7722215" y="15289530"/>
          <a:ext cx="6583680" cy="6276975"/>
        </a:xfrm>
        <a:prstGeom prst="rect">
          <a:avLst/>
        </a:prstGeom>
      </xdr:spPr>
    </xdr:pic>
    <xdr:clientData/>
  </xdr:twoCellAnchor>
  <xdr:twoCellAnchor editAs="oneCell">
    <xdr:from>
      <xdr:col>19</xdr:col>
      <xdr:colOff>501650</xdr:colOff>
      <xdr:row>171</xdr:row>
      <xdr:rowOff>62230</xdr:rowOff>
    </xdr:from>
    <xdr:to>
      <xdr:col>20</xdr:col>
      <xdr:colOff>1758</xdr:colOff>
      <xdr:row>172</xdr:row>
      <xdr:rowOff>125730</xdr:rowOff>
    </xdr:to>
    <xdr:pic>
      <xdr:nvPicPr>
        <xdr:cNvPr id="120" name="图片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4665325" y="33653730"/>
          <a:ext cx="245110" cy="254000"/>
        </a:xfrm>
        <a:prstGeom prst="rect">
          <a:avLst/>
        </a:prstGeom>
      </xdr:spPr>
    </xdr:pic>
    <xdr:clientData/>
  </xdr:twoCellAnchor>
  <xdr:twoCellAnchor editAs="oneCell">
    <xdr:from>
      <xdr:col>21</xdr:col>
      <xdr:colOff>13970</xdr:colOff>
      <xdr:row>173</xdr:row>
      <xdr:rowOff>160020</xdr:rowOff>
    </xdr:from>
    <xdr:to>
      <xdr:col>21</xdr:col>
      <xdr:colOff>276860</xdr:colOff>
      <xdr:row>174</xdr:row>
      <xdr:rowOff>156845</xdr:rowOff>
    </xdr:to>
    <xdr:pic>
      <xdr:nvPicPr>
        <xdr:cNvPr id="121" name="图片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687040" y="34132520"/>
          <a:ext cx="262890" cy="2508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20</xdr:col>
      <xdr:colOff>48895</xdr:colOff>
      <xdr:row>173</xdr:row>
      <xdr:rowOff>159385</xdr:rowOff>
    </xdr:from>
    <xdr:to>
      <xdr:col>20</xdr:col>
      <xdr:colOff>305435</xdr:colOff>
      <xdr:row>174</xdr:row>
      <xdr:rowOff>147320</xdr:rowOff>
    </xdr:to>
    <xdr:pic>
      <xdr:nvPicPr>
        <xdr:cNvPr id="122" name="图片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983460" y="34131885"/>
          <a:ext cx="256540" cy="241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20</xdr:col>
      <xdr:colOff>384175</xdr:colOff>
      <xdr:row>173</xdr:row>
      <xdr:rowOff>146050</xdr:rowOff>
    </xdr:from>
    <xdr:to>
      <xdr:col>21</xdr:col>
      <xdr:colOff>586</xdr:colOff>
      <xdr:row>174</xdr:row>
      <xdr:rowOff>158750</xdr:rowOff>
    </xdr:to>
    <xdr:pic>
      <xdr:nvPicPr>
        <xdr:cNvPr id="123" name="图片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318740" y="34118550"/>
          <a:ext cx="286385" cy="266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487045</xdr:colOff>
      <xdr:row>173</xdr:row>
      <xdr:rowOff>147955</xdr:rowOff>
    </xdr:from>
    <xdr:to>
      <xdr:col>19</xdr:col>
      <xdr:colOff>690245</xdr:colOff>
      <xdr:row>174</xdr:row>
      <xdr:rowOff>150495</xdr:rowOff>
    </xdr:to>
    <xdr:pic>
      <xdr:nvPicPr>
        <xdr:cNvPr id="125" name="图片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650720" y="34120455"/>
          <a:ext cx="271780" cy="256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36</xdr:col>
      <xdr:colOff>497205</xdr:colOff>
      <xdr:row>171</xdr:row>
      <xdr:rowOff>66040</xdr:rowOff>
    </xdr:from>
    <xdr:to>
      <xdr:col>36</xdr:col>
      <xdr:colOff>668215</xdr:colOff>
      <xdr:row>172</xdr:row>
      <xdr:rowOff>129540</xdr:rowOff>
    </xdr:to>
    <xdr:pic>
      <xdr:nvPicPr>
        <xdr:cNvPr id="126" name="图片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7180540" y="33657540"/>
          <a:ext cx="245110" cy="254000"/>
        </a:xfrm>
        <a:prstGeom prst="rect">
          <a:avLst/>
        </a:prstGeom>
      </xdr:spPr>
    </xdr:pic>
    <xdr:clientData/>
  </xdr:twoCellAnchor>
</xdr:wsDr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fb t="e">#NAME?</fb>
    <v>4</v>
    <v>1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D299"/>
  <sheetViews>
    <sheetView tabSelected="1" topLeftCell="A82" zoomScale="130" zoomScaleNormal="130" workbookViewId="0">
      <pane xSplit="82920" topLeftCell="C1"/>
      <selection activeCell="H96" sqref="H96:I96"/>
      <selection pane="topRight"/>
    </sheetView>
  </sheetViews>
  <sheetFormatPr defaultColWidth="9" defaultRowHeight="16.2"/>
  <cols>
    <col min="1" max="1" width="9" style="1"/>
    <col min="2" max="2" width="10.33203125" style="1" customWidth="1"/>
    <col min="3" max="6" width="9" style="1"/>
    <col min="7" max="7" width="10.33203125" style="1" customWidth="1"/>
    <col min="8" max="8" width="10.5546875" style="1" customWidth="1"/>
    <col min="9" max="9" width="34.77734375" style="1" customWidth="1"/>
    <col min="10" max="10" width="11" style="1" customWidth="1"/>
    <col min="11" max="11" width="9" style="1" customWidth="1"/>
    <col min="12" max="12" width="9.21875" style="1" customWidth="1"/>
    <col min="13" max="13" width="9.5546875" style="1" customWidth="1"/>
    <col min="14" max="15" width="10.109375" style="1" customWidth="1"/>
    <col min="16" max="16" width="10.88671875" style="1" customWidth="1"/>
    <col min="17" max="17" width="10.109375" style="1" customWidth="1"/>
    <col min="18" max="18" width="10.88671875" style="1" customWidth="1"/>
    <col min="19" max="19" width="9" style="1"/>
    <col min="20" max="20" width="10.109375" style="1" customWidth="1"/>
    <col min="21" max="21" width="9.6640625" style="1" customWidth="1"/>
    <col min="22" max="24" width="9" style="1"/>
    <col min="25" max="25" width="11" style="1"/>
    <col min="26" max="28" width="9" style="1"/>
    <col min="29" max="29" width="12.33203125" style="1" customWidth="1"/>
    <col min="30" max="30" width="11.6640625" style="1" customWidth="1"/>
    <col min="31" max="32" width="9" style="1"/>
    <col min="33" max="33" width="10.44140625" style="1" customWidth="1"/>
    <col min="34" max="36" width="9" style="1"/>
    <col min="37" max="37" width="9.77734375" style="1" customWidth="1"/>
    <col min="38" max="16384" width="9" style="1"/>
  </cols>
  <sheetData>
    <row r="3" spans="7:22">
      <c r="G3" s="2" t="s">
        <v>0</v>
      </c>
      <c r="H3" s="249" t="s">
        <v>1</v>
      </c>
      <c r="I3" s="250"/>
      <c r="J3" s="249" t="s">
        <v>2</v>
      </c>
      <c r="K3" s="250"/>
      <c r="L3" s="20" t="s">
        <v>3</v>
      </c>
      <c r="M3" s="7" t="s">
        <v>4</v>
      </c>
      <c r="N3" s="21"/>
      <c r="O3" s="21"/>
      <c r="P3" s="21"/>
      <c r="Q3" s="21"/>
      <c r="R3" s="21"/>
      <c r="S3" s="21"/>
      <c r="T3" s="21"/>
      <c r="U3" s="21"/>
      <c r="V3" s="22"/>
    </row>
    <row r="4" spans="7:22"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30"/>
    </row>
    <row r="5" spans="7:22"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30"/>
    </row>
    <row r="6" spans="7:22" ht="15" customHeight="1"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30"/>
    </row>
    <row r="7" spans="7:22"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30"/>
    </row>
    <row r="8" spans="7:22"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30"/>
    </row>
    <row r="9" spans="7:22"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30"/>
    </row>
    <row r="10" spans="7:22"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30"/>
    </row>
    <row r="11" spans="7:22"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30"/>
    </row>
    <row r="12" spans="7:22"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30"/>
    </row>
    <row r="13" spans="7:22"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30"/>
    </row>
    <row r="14" spans="7:22"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30"/>
    </row>
    <row r="15" spans="7:22"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30"/>
    </row>
    <row r="16" spans="7:22"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30"/>
    </row>
    <row r="17" spans="7:22"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30"/>
    </row>
    <row r="18" spans="7:22"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30"/>
    </row>
    <row r="19" spans="7:22"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30"/>
    </row>
    <row r="20" spans="7:22"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30"/>
    </row>
    <row r="21" spans="7:22"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30"/>
    </row>
    <row r="22" spans="7:22"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30"/>
    </row>
    <row r="23" spans="7:22"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30"/>
    </row>
    <row r="24" spans="7:22"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30"/>
    </row>
    <row r="25" spans="7:22">
      <c r="G25" s="3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30"/>
    </row>
    <row r="26" spans="7:22"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30"/>
    </row>
    <row r="27" spans="7:22">
      <c r="G27" s="3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30"/>
    </row>
    <row r="28" spans="7:22">
      <c r="G28" s="3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30"/>
    </row>
    <row r="29" spans="7:22">
      <c r="G29" s="3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30"/>
    </row>
    <row r="30" spans="7:22">
      <c r="G30" s="3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30"/>
    </row>
    <row r="31" spans="7:22">
      <c r="G31" s="3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30"/>
    </row>
    <row r="32" spans="7:22">
      <c r="G32" s="3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30"/>
    </row>
    <row r="33" spans="2:39">
      <c r="G33" s="3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30"/>
    </row>
    <row r="34" spans="2:39">
      <c r="G34" s="3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30"/>
    </row>
    <row r="35" spans="2:39">
      <c r="G35" s="3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30"/>
    </row>
    <row r="36" spans="2:39">
      <c r="G36" s="5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34"/>
    </row>
    <row r="40" spans="2:39">
      <c r="F40" s="347" t="s">
        <v>5</v>
      </c>
      <c r="G40" s="7" t="s">
        <v>0</v>
      </c>
      <c r="H40" s="251" t="s">
        <v>1</v>
      </c>
      <c r="I40" s="252"/>
      <c r="J40" s="249" t="s">
        <v>2</v>
      </c>
      <c r="K40" s="250"/>
      <c r="L40" s="20" t="s">
        <v>3</v>
      </c>
      <c r="M40" s="7" t="s">
        <v>4</v>
      </c>
      <c r="N40" s="21"/>
      <c r="O40" s="21"/>
      <c r="P40" s="21"/>
      <c r="Q40" s="21"/>
      <c r="R40" s="21"/>
      <c r="S40" s="21"/>
      <c r="T40" s="21"/>
      <c r="U40" s="21"/>
      <c r="V40" s="22"/>
      <c r="X40" s="7" t="s">
        <v>0</v>
      </c>
      <c r="Y40" s="251" t="s">
        <v>1</v>
      </c>
      <c r="Z40" s="252"/>
      <c r="AA40" s="249" t="s">
        <v>2</v>
      </c>
      <c r="AB40" s="250"/>
      <c r="AC40" s="20" t="s">
        <v>3</v>
      </c>
      <c r="AD40" s="7" t="s">
        <v>4</v>
      </c>
      <c r="AE40" s="21"/>
      <c r="AF40" s="21"/>
      <c r="AG40" s="21"/>
      <c r="AH40" s="21"/>
      <c r="AI40" s="21"/>
      <c r="AJ40" s="21"/>
      <c r="AK40" s="21"/>
      <c r="AL40" s="21"/>
      <c r="AM40" s="22"/>
    </row>
    <row r="41" spans="2:39">
      <c r="F41" s="348"/>
      <c r="G41" s="3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30"/>
      <c r="X41" s="3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30"/>
    </row>
    <row r="42" spans="2:39">
      <c r="F42" s="348"/>
      <c r="G42" s="3"/>
      <c r="H42" s="4"/>
      <c r="I42" s="4"/>
      <c r="J42" s="2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30"/>
      <c r="X42" s="3"/>
      <c r="Y42" s="4"/>
      <c r="Z42" s="4"/>
      <c r="AA42" s="23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30"/>
    </row>
    <row r="43" spans="2:39">
      <c r="F43" s="348"/>
      <c r="G43" s="3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30"/>
      <c r="X43" s="3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30"/>
    </row>
    <row r="44" spans="2:39" ht="22.95" customHeight="1">
      <c r="B44" s="9" t="s">
        <v>6</v>
      </c>
      <c r="C44" s="9"/>
      <c r="F44" s="348"/>
      <c r="G44" s="3"/>
      <c r="H44" s="249" t="s">
        <v>7</v>
      </c>
      <c r="I44" s="250"/>
      <c r="J44" s="4"/>
      <c r="L44" s="24" t="e" vm="1">
        <f ca="1">_xlfn.DISPIMG("ID_EAB61DD6DFB441B4B1F0E1B685829EAC",1)</f>
        <v>#NAME?</v>
      </c>
      <c r="M44" s="25"/>
      <c r="N44" s="4"/>
      <c r="O44" s="4"/>
      <c r="P44" s="4"/>
      <c r="Q44" s="4"/>
      <c r="R44" s="4"/>
      <c r="S44" s="4"/>
      <c r="T44" s="4"/>
      <c r="U44" s="4"/>
      <c r="V44" s="30"/>
      <c r="X44" s="3"/>
      <c r="Y44" s="7" t="s">
        <v>8</v>
      </c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30"/>
    </row>
    <row r="45" spans="2:39">
      <c r="D45" s="9" t="s">
        <v>9</v>
      </c>
      <c r="F45" s="348"/>
      <c r="G45" s="3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30"/>
      <c r="X45" s="3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30"/>
    </row>
    <row r="46" spans="2:39">
      <c r="E46" s="9" t="s">
        <v>10</v>
      </c>
      <c r="F46" s="348"/>
      <c r="G46" s="3"/>
      <c r="H46" s="253" t="s">
        <v>11</v>
      </c>
      <c r="I46" s="254"/>
      <c r="J46" s="26" t="s">
        <v>12</v>
      </c>
      <c r="K46" s="22"/>
      <c r="L46" s="4"/>
      <c r="M46" s="255" t="s">
        <v>13</v>
      </c>
      <c r="N46" s="256"/>
      <c r="O46" s="257"/>
      <c r="P46" s="252"/>
      <c r="Q46" s="4"/>
      <c r="R46" s="49" t="s">
        <v>14</v>
      </c>
      <c r="S46" s="50">
        <v>300</v>
      </c>
      <c r="T46" s="4"/>
      <c r="U46" s="4"/>
      <c r="V46" s="30"/>
      <c r="X46" s="3"/>
      <c r="Y46" s="253" t="s">
        <v>11</v>
      </c>
      <c r="Z46" s="254"/>
      <c r="AA46" s="26" t="s">
        <v>12</v>
      </c>
      <c r="AB46" s="22"/>
      <c r="AC46" s="4"/>
      <c r="AD46" s="255" t="s">
        <v>13</v>
      </c>
      <c r="AE46" s="256"/>
      <c r="AF46" s="257"/>
      <c r="AG46" s="252"/>
      <c r="AH46" s="4"/>
      <c r="AI46" s="49" t="s">
        <v>14</v>
      </c>
      <c r="AJ46" s="50">
        <v>300</v>
      </c>
      <c r="AK46" s="4"/>
      <c r="AL46" s="4"/>
      <c r="AM46" s="30"/>
    </row>
    <row r="47" spans="2:39">
      <c r="E47" s="9" t="s">
        <v>10</v>
      </c>
      <c r="F47" s="348"/>
      <c r="G47" s="3"/>
      <c r="H47" s="258"/>
      <c r="I47" s="259"/>
      <c r="J47" s="27" t="s">
        <v>15</v>
      </c>
      <c r="K47" s="28" t="s">
        <v>16</v>
      </c>
      <c r="L47" s="4"/>
      <c r="M47" s="260"/>
      <c r="N47" s="261"/>
      <c r="O47" s="262"/>
      <c r="P47" s="263"/>
      <c r="Q47" s="4"/>
      <c r="R47" s="49" t="s">
        <v>17</v>
      </c>
      <c r="S47" s="50"/>
      <c r="T47" s="4"/>
      <c r="U47" s="4"/>
      <c r="V47" s="30"/>
      <c r="X47" s="3"/>
      <c r="Y47" s="258"/>
      <c r="Z47" s="259"/>
      <c r="AA47" s="27" t="s">
        <v>15</v>
      </c>
      <c r="AB47" s="28" t="s">
        <v>16</v>
      </c>
      <c r="AC47" s="4"/>
      <c r="AD47" s="260"/>
      <c r="AE47" s="261"/>
      <c r="AF47" s="262"/>
      <c r="AG47" s="263"/>
      <c r="AH47" s="4"/>
      <c r="AI47" s="49" t="s">
        <v>17</v>
      </c>
      <c r="AJ47" s="50"/>
      <c r="AK47" s="4"/>
      <c r="AL47" s="4"/>
      <c r="AM47" s="30"/>
    </row>
    <row r="48" spans="2:39">
      <c r="E48" s="9" t="s">
        <v>10</v>
      </c>
      <c r="F48" s="348"/>
      <c r="G48" s="3"/>
      <c r="H48" s="264" t="s">
        <v>18</v>
      </c>
      <c r="I48" s="265"/>
      <c r="J48" s="27" t="s">
        <v>19</v>
      </c>
      <c r="K48" s="28" t="s">
        <v>20</v>
      </c>
      <c r="L48" s="4"/>
      <c r="M48" s="266" t="s">
        <v>21</v>
      </c>
      <c r="N48" s="267"/>
      <c r="O48" s="266" t="s">
        <v>22</v>
      </c>
      <c r="P48" s="268"/>
      <c r="Q48" s="4"/>
      <c r="R48" s="4"/>
      <c r="S48" s="4"/>
      <c r="T48" s="4"/>
      <c r="U48" s="4"/>
      <c r="V48" s="30"/>
      <c r="X48" s="3"/>
      <c r="Y48" s="264" t="s">
        <v>18</v>
      </c>
      <c r="Z48" s="265"/>
      <c r="AA48" s="27" t="s">
        <v>19</v>
      </c>
      <c r="AB48" s="28" t="s">
        <v>20</v>
      </c>
      <c r="AC48" s="4"/>
      <c r="AD48" s="266" t="s">
        <v>21</v>
      </c>
      <c r="AE48" s="267"/>
      <c r="AF48" s="266" t="s">
        <v>22</v>
      </c>
      <c r="AG48" s="268"/>
      <c r="AH48" s="4"/>
      <c r="AI48" s="4"/>
      <c r="AJ48" s="4"/>
      <c r="AK48" s="4"/>
      <c r="AL48" s="4"/>
      <c r="AM48" s="30"/>
    </row>
    <row r="49" spans="1:39">
      <c r="E49" s="9" t="s">
        <v>10</v>
      </c>
      <c r="F49" s="348"/>
      <c r="G49" s="3"/>
      <c r="H49" s="264" t="s">
        <v>23</v>
      </c>
      <c r="I49" s="265"/>
      <c r="J49" s="27" t="s">
        <v>24</v>
      </c>
      <c r="K49" s="31"/>
      <c r="L49" s="4"/>
      <c r="M49" s="266" t="s">
        <v>25</v>
      </c>
      <c r="N49" s="267"/>
      <c r="O49" s="266" t="s">
        <v>26</v>
      </c>
      <c r="P49" s="268"/>
      <c r="Q49" s="4"/>
      <c r="R49" s="4"/>
      <c r="S49" s="4"/>
      <c r="T49" s="4"/>
      <c r="U49" s="4"/>
      <c r="V49" s="30"/>
      <c r="X49" s="3"/>
      <c r="Y49" s="264" t="s">
        <v>23</v>
      </c>
      <c r="Z49" s="265"/>
      <c r="AA49" s="27" t="s">
        <v>24</v>
      </c>
      <c r="AB49" s="31"/>
      <c r="AC49" s="4"/>
      <c r="AD49" s="266" t="s">
        <v>25</v>
      </c>
      <c r="AE49" s="267"/>
      <c r="AF49" s="266" t="s">
        <v>26</v>
      </c>
      <c r="AG49" s="268"/>
      <c r="AH49" s="4"/>
      <c r="AI49" s="4"/>
      <c r="AJ49" s="4"/>
      <c r="AK49" s="4"/>
      <c r="AL49" s="4"/>
      <c r="AM49" s="30"/>
    </row>
    <row r="50" spans="1:39">
      <c r="E50" s="9" t="s">
        <v>10</v>
      </c>
      <c r="F50" s="348"/>
      <c r="G50" s="3"/>
      <c r="H50" s="264" t="s">
        <v>27</v>
      </c>
      <c r="I50" s="265"/>
      <c r="J50" s="27" t="s">
        <v>28</v>
      </c>
      <c r="K50" s="31"/>
      <c r="L50" s="4"/>
      <c r="M50" s="266" t="s">
        <v>29</v>
      </c>
      <c r="N50" s="267"/>
      <c r="O50" s="269"/>
      <c r="P50" s="263"/>
      <c r="Q50" s="4"/>
      <c r="R50" s="4"/>
      <c r="S50" s="4"/>
      <c r="T50" s="4"/>
      <c r="U50" s="4"/>
      <c r="V50" s="30"/>
      <c r="X50" s="3"/>
      <c r="Y50" s="264" t="s">
        <v>27</v>
      </c>
      <c r="Z50" s="265"/>
      <c r="AA50" s="27" t="s">
        <v>28</v>
      </c>
      <c r="AB50" s="31"/>
      <c r="AC50" s="4"/>
      <c r="AD50" s="266" t="s">
        <v>29</v>
      </c>
      <c r="AE50" s="267"/>
      <c r="AF50" s="269"/>
      <c r="AG50" s="263"/>
      <c r="AH50" s="4"/>
      <c r="AI50" s="4"/>
      <c r="AJ50" s="4"/>
      <c r="AK50" s="4"/>
      <c r="AL50" s="4"/>
      <c r="AM50" s="30"/>
    </row>
    <row r="51" spans="1:39">
      <c r="E51" s="9" t="s">
        <v>30</v>
      </c>
      <c r="F51" s="348"/>
      <c r="G51" s="3"/>
      <c r="H51" s="264" t="s">
        <v>31</v>
      </c>
      <c r="I51" s="265"/>
      <c r="J51" s="27" t="s">
        <v>32</v>
      </c>
      <c r="K51" s="31"/>
      <c r="L51" s="4"/>
      <c r="M51" s="266" t="s">
        <v>33</v>
      </c>
      <c r="N51" s="267"/>
      <c r="O51" s="269"/>
      <c r="P51" s="263"/>
      <c r="Q51" s="4"/>
      <c r="R51" s="4"/>
      <c r="S51" s="4"/>
      <c r="T51" s="4"/>
      <c r="U51" s="4"/>
      <c r="V51" s="30"/>
      <c r="X51" s="3"/>
      <c r="Y51" s="264" t="s">
        <v>31</v>
      </c>
      <c r="Z51" s="265"/>
      <c r="AA51" s="27" t="s">
        <v>32</v>
      </c>
      <c r="AB51" s="31"/>
      <c r="AC51" s="4"/>
      <c r="AD51" s="266" t="s">
        <v>33</v>
      </c>
      <c r="AE51" s="267"/>
      <c r="AF51" s="269"/>
      <c r="AG51" s="263"/>
      <c r="AH51" s="4"/>
      <c r="AI51" s="4"/>
      <c r="AJ51" s="4"/>
      <c r="AK51" s="4"/>
      <c r="AL51" s="4"/>
      <c r="AM51" s="30"/>
    </row>
    <row r="52" spans="1:39">
      <c r="B52" s="9" t="s">
        <v>34</v>
      </c>
      <c r="F52" s="348"/>
      <c r="G52" s="3"/>
      <c r="H52" s="270" t="s">
        <v>35</v>
      </c>
      <c r="I52" s="271"/>
      <c r="J52" s="32" t="s">
        <v>36</v>
      </c>
      <c r="K52" s="33"/>
      <c r="L52" s="4"/>
      <c r="M52" s="272" t="s">
        <v>37</v>
      </c>
      <c r="N52" s="273"/>
      <c r="O52" s="274"/>
      <c r="P52" s="275"/>
      <c r="Q52" s="4"/>
      <c r="R52" s="4"/>
      <c r="S52" s="4"/>
      <c r="T52" s="4"/>
      <c r="U52" s="4"/>
      <c r="V52" s="30"/>
      <c r="X52" s="3"/>
      <c r="Y52" s="270" t="s">
        <v>35</v>
      </c>
      <c r="Z52" s="271"/>
      <c r="AA52" s="32" t="s">
        <v>36</v>
      </c>
      <c r="AB52" s="33"/>
      <c r="AC52" s="4"/>
      <c r="AD52" s="272" t="s">
        <v>37</v>
      </c>
      <c r="AE52" s="273"/>
      <c r="AF52" s="274"/>
      <c r="AG52" s="275"/>
      <c r="AH52" s="4"/>
      <c r="AI52" s="4"/>
      <c r="AJ52" s="4"/>
      <c r="AK52" s="4"/>
      <c r="AL52" s="4"/>
      <c r="AM52" s="30"/>
    </row>
    <row r="53" spans="1:39">
      <c r="F53" s="348"/>
      <c r="G53" s="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12" t="s">
        <v>38</v>
      </c>
      <c r="T53" s="51" t="s">
        <v>39</v>
      </c>
      <c r="U53" s="52" t="s">
        <v>40</v>
      </c>
      <c r="V53" s="30"/>
      <c r="X53" s="3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12" t="s">
        <v>38</v>
      </c>
      <c r="AK53" s="51" t="s">
        <v>39</v>
      </c>
      <c r="AL53" s="52" t="s">
        <v>40</v>
      </c>
      <c r="AM53" s="30"/>
    </row>
    <row r="54" spans="1:39">
      <c r="B54" s="9" t="s">
        <v>41</v>
      </c>
      <c r="F54" s="348"/>
      <c r="G54" s="3"/>
      <c r="H54" s="4"/>
      <c r="I54" s="4"/>
      <c r="J54" s="4"/>
      <c r="K54" s="4"/>
      <c r="M54" s="4"/>
      <c r="N54" s="4"/>
      <c r="P54" s="4"/>
      <c r="Q54" s="4"/>
      <c r="R54" s="4"/>
      <c r="S54" s="4"/>
      <c r="T54" s="4"/>
      <c r="U54" s="4"/>
      <c r="V54" s="30"/>
      <c r="X54" s="3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30"/>
    </row>
    <row r="55" spans="1:39">
      <c r="C55" s="1" t="s">
        <v>42</v>
      </c>
      <c r="F55" s="348"/>
      <c r="G55" s="10"/>
      <c r="H55" s="11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53"/>
      <c r="X55" s="10"/>
      <c r="Y55" s="11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53"/>
    </row>
    <row r="56" spans="1:39">
      <c r="A56" s="12" t="s">
        <v>38</v>
      </c>
      <c r="B56" s="1" t="s">
        <v>43</v>
      </c>
      <c r="F56" s="348"/>
      <c r="G56" s="3"/>
      <c r="H56" s="13" t="s">
        <v>44</v>
      </c>
      <c r="I56" s="36" t="s">
        <v>45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30"/>
      <c r="X56" s="3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30"/>
    </row>
    <row r="57" spans="1:39">
      <c r="F57" s="348"/>
      <c r="G57" s="3"/>
      <c r="H57" s="13" t="s">
        <v>46</v>
      </c>
      <c r="I57" s="37" t="s">
        <v>47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30"/>
      <c r="X57" s="3"/>
      <c r="Y57" s="54" t="s">
        <v>48</v>
      </c>
      <c r="Z57" s="55" t="s">
        <v>49</v>
      </c>
      <c r="AA57" s="56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30"/>
    </row>
    <row r="58" spans="1:39">
      <c r="F58" s="348"/>
      <c r="G58" s="14" t="s">
        <v>50</v>
      </c>
      <c r="H58" s="15" t="s">
        <v>10</v>
      </c>
      <c r="I58" s="38" t="s">
        <v>51</v>
      </c>
      <c r="J58" s="276" t="s">
        <v>52</v>
      </c>
      <c r="K58" s="277"/>
      <c r="L58" s="40" t="s">
        <v>53</v>
      </c>
      <c r="M58" s="39" t="s">
        <v>54</v>
      </c>
      <c r="N58" s="40" t="s">
        <v>55</v>
      </c>
      <c r="O58" s="39" t="s">
        <v>56</v>
      </c>
      <c r="P58" s="4"/>
      <c r="Q58" s="4"/>
      <c r="R58" s="4"/>
      <c r="S58" s="4"/>
      <c r="T58" s="4"/>
      <c r="U58" s="4"/>
      <c r="V58" s="30"/>
      <c r="X58" s="3"/>
      <c r="Y58" s="57" t="s">
        <v>57</v>
      </c>
      <c r="Z58" s="58"/>
      <c r="AA58" s="59" t="s">
        <v>58</v>
      </c>
      <c r="AB58" s="60"/>
      <c r="AC58" s="357" t="e" vm="1">
        <f ca="1">_xlfn.DISPIMG("ID_8BE788DB5323488E94C1FBE0780AFA1A",1)</f>
        <v>#NAME?</v>
      </c>
      <c r="AD58" s="4"/>
      <c r="AE58" s="4"/>
      <c r="AF58" s="4"/>
      <c r="AG58" s="4"/>
      <c r="AH58" s="4"/>
      <c r="AI58" s="4"/>
      <c r="AJ58" s="4"/>
      <c r="AK58" s="4"/>
      <c r="AL58" s="4"/>
      <c r="AM58" s="30"/>
    </row>
    <row r="59" spans="1:39">
      <c r="C59" s="9" t="s">
        <v>59</v>
      </c>
      <c r="F59" s="348"/>
      <c r="G59" s="3"/>
      <c r="H59" s="16" t="s">
        <v>60</v>
      </c>
      <c r="I59" s="41"/>
      <c r="J59" s="278" t="s">
        <v>61</v>
      </c>
      <c r="K59" s="278"/>
      <c r="L59" s="41"/>
      <c r="M59" s="41"/>
      <c r="N59" s="42"/>
      <c r="O59" s="43"/>
      <c r="P59" s="44"/>
      <c r="Q59" s="4"/>
      <c r="R59" s="4"/>
      <c r="S59" s="4"/>
      <c r="T59" s="4"/>
      <c r="U59" s="4"/>
      <c r="V59" s="30"/>
      <c r="X59" s="3"/>
      <c r="Y59" s="61" t="s">
        <v>62</v>
      </c>
      <c r="Z59" s="58"/>
      <c r="AA59" s="59" t="s">
        <v>63</v>
      </c>
      <c r="AB59" s="60"/>
      <c r="AC59" s="358"/>
      <c r="AD59" s="4"/>
      <c r="AE59" s="4"/>
      <c r="AF59" s="4"/>
      <c r="AG59" s="4"/>
      <c r="AH59" s="4"/>
      <c r="AI59" s="4"/>
      <c r="AJ59" s="4"/>
      <c r="AK59" s="4"/>
      <c r="AL59" s="4"/>
      <c r="AM59" s="30"/>
    </row>
    <row r="60" spans="1:39">
      <c r="C60" s="9" t="s">
        <v>64</v>
      </c>
      <c r="F60" s="348"/>
      <c r="G60" s="3"/>
      <c r="H60" s="17" t="s">
        <v>49</v>
      </c>
      <c r="I60" s="45"/>
      <c r="J60" s="279" t="s">
        <v>65</v>
      </c>
      <c r="K60" s="279"/>
      <c r="L60" s="45"/>
      <c r="M60" s="45"/>
      <c r="N60" s="46"/>
      <c r="O60" s="47"/>
      <c r="P60" s="48"/>
      <c r="Q60" s="4"/>
      <c r="R60" s="4"/>
      <c r="S60" s="4"/>
      <c r="T60" s="4"/>
      <c r="U60" s="4"/>
      <c r="V60" s="30"/>
      <c r="X60" s="3"/>
      <c r="Y60" s="61" t="s">
        <v>66</v>
      </c>
      <c r="Z60" s="58"/>
      <c r="AA60" s="59" t="s">
        <v>67</v>
      </c>
      <c r="AB60" s="59"/>
      <c r="AC60" s="62"/>
      <c r="AD60" s="4"/>
      <c r="AE60" s="4"/>
      <c r="AF60" s="4"/>
      <c r="AG60" s="4"/>
      <c r="AH60" s="4"/>
      <c r="AI60" s="4"/>
      <c r="AJ60" s="4"/>
      <c r="AK60" s="4"/>
      <c r="AL60" s="4"/>
      <c r="AM60" s="30"/>
    </row>
    <row r="61" spans="1:39">
      <c r="F61" s="348"/>
      <c r="G61" s="3"/>
      <c r="H61" s="17" t="s">
        <v>68</v>
      </c>
      <c r="I61" s="45"/>
      <c r="J61" s="279" t="s">
        <v>69</v>
      </c>
      <c r="K61" s="279"/>
      <c r="L61" s="45"/>
      <c r="M61" s="45"/>
      <c r="N61" s="46"/>
      <c r="O61" s="47"/>
      <c r="P61" s="48"/>
      <c r="Q61" s="4"/>
      <c r="R61" s="4"/>
      <c r="S61" s="4"/>
      <c r="T61" s="4"/>
      <c r="U61" s="4"/>
      <c r="V61" s="30"/>
      <c r="X61" s="3"/>
      <c r="Y61" s="61"/>
      <c r="Z61" s="58"/>
      <c r="AA61" s="59"/>
      <c r="AB61" s="59"/>
      <c r="AC61" s="63"/>
      <c r="AD61" s="4"/>
      <c r="AE61" s="4"/>
      <c r="AF61" s="4"/>
      <c r="AG61" s="4"/>
      <c r="AH61" s="4"/>
      <c r="AI61" s="4"/>
      <c r="AJ61" s="4"/>
      <c r="AK61" s="4"/>
      <c r="AL61" s="4"/>
      <c r="AM61" s="30"/>
    </row>
    <row r="62" spans="1:39">
      <c r="C62" s="9" t="s">
        <v>70</v>
      </c>
      <c r="F62" s="348"/>
      <c r="G62" s="3"/>
      <c r="H62" s="17" t="s">
        <v>71</v>
      </c>
      <c r="I62" s="45"/>
      <c r="J62" s="279">
        <v>9</v>
      </c>
      <c r="K62" s="279"/>
      <c r="L62" s="45"/>
      <c r="M62" s="45"/>
      <c r="N62" s="46"/>
      <c r="O62" s="47"/>
      <c r="P62" s="48"/>
      <c r="Q62" s="4"/>
      <c r="R62" s="4"/>
      <c r="S62" s="4"/>
      <c r="T62" s="4"/>
      <c r="U62" s="4"/>
      <c r="V62" s="30"/>
      <c r="X62" s="3"/>
      <c r="Y62" s="61" t="s">
        <v>72</v>
      </c>
      <c r="Z62" s="58"/>
      <c r="AA62" s="59" t="s">
        <v>72</v>
      </c>
      <c r="AB62" s="59"/>
      <c r="AC62" s="63"/>
      <c r="AD62" s="4"/>
      <c r="AE62" s="4"/>
      <c r="AF62" s="4"/>
      <c r="AG62" s="4"/>
      <c r="AH62" s="4"/>
      <c r="AI62" s="4"/>
      <c r="AJ62" s="4"/>
      <c r="AK62" s="4"/>
      <c r="AL62" s="4"/>
      <c r="AM62" s="30"/>
    </row>
    <row r="63" spans="1:39">
      <c r="C63" s="9" t="s">
        <v>73</v>
      </c>
      <c r="F63" s="348"/>
      <c r="G63" s="3"/>
      <c r="H63" s="18" t="s">
        <v>74</v>
      </c>
      <c r="I63" s="45"/>
      <c r="J63" s="279" t="s">
        <v>75</v>
      </c>
      <c r="K63" s="279"/>
      <c r="L63" s="45"/>
      <c r="M63" s="45"/>
      <c r="N63" s="46"/>
      <c r="O63" s="47"/>
      <c r="P63" s="48"/>
      <c r="Q63" s="4"/>
      <c r="R63" s="4"/>
      <c r="S63" s="4"/>
      <c r="T63" s="4"/>
      <c r="U63" s="4"/>
      <c r="V63" s="30"/>
      <c r="X63" s="3"/>
      <c r="Y63" s="61" t="s">
        <v>76</v>
      </c>
      <c r="Z63" s="58"/>
      <c r="AA63" s="59" t="s">
        <v>76</v>
      </c>
      <c r="AB63" s="59"/>
      <c r="AC63" s="63"/>
      <c r="AD63" s="4"/>
      <c r="AE63" s="4"/>
      <c r="AF63" s="4"/>
      <c r="AG63" s="4"/>
      <c r="AH63" s="4"/>
      <c r="AI63" s="4"/>
      <c r="AJ63" s="4"/>
      <c r="AK63" s="4"/>
      <c r="AL63" s="4"/>
      <c r="AM63" s="30"/>
    </row>
    <row r="64" spans="1:39">
      <c r="F64" s="348"/>
      <c r="G64" s="3"/>
      <c r="H64" s="17" t="s">
        <v>77</v>
      </c>
      <c r="I64" s="45"/>
      <c r="J64" s="279">
        <v>11.5</v>
      </c>
      <c r="K64" s="279"/>
      <c r="L64" s="45"/>
      <c r="M64" s="45"/>
      <c r="N64" s="46"/>
      <c r="O64" s="47"/>
      <c r="P64" s="48"/>
      <c r="Q64" s="4"/>
      <c r="R64" s="4"/>
      <c r="S64" s="4"/>
      <c r="T64" s="4"/>
      <c r="U64" s="4"/>
      <c r="V64" s="30"/>
      <c r="X64" s="3"/>
      <c r="Y64" s="57" t="s">
        <v>78</v>
      </c>
      <c r="Z64" s="64"/>
      <c r="AA64" s="59" t="s">
        <v>78</v>
      </c>
      <c r="AB64" s="59"/>
      <c r="AC64" s="63"/>
      <c r="AD64" s="4"/>
      <c r="AE64" s="4"/>
      <c r="AF64" s="4"/>
      <c r="AG64" s="4"/>
      <c r="AH64" s="4"/>
      <c r="AI64" s="4"/>
      <c r="AJ64" s="4"/>
      <c r="AK64" s="4"/>
      <c r="AL64" s="4"/>
      <c r="AM64" s="30"/>
    </row>
    <row r="65" spans="3:39">
      <c r="C65" s="9" t="s">
        <v>79</v>
      </c>
      <c r="F65" s="348"/>
      <c r="G65" s="3"/>
      <c r="H65" s="18" t="s">
        <v>80</v>
      </c>
      <c r="I65" s="45"/>
      <c r="J65" s="279">
        <v>12</v>
      </c>
      <c r="K65" s="279"/>
      <c r="L65" s="45"/>
      <c r="M65" s="45"/>
      <c r="N65" s="46"/>
      <c r="O65" s="47"/>
      <c r="P65" s="48"/>
      <c r="Q65" s="4"/>
      <c r="R65" s="4"/>
      <c r="S65" s="4"/>
      <c r="T65" s="4"/>
      <c r="U65" s="4"/>
      <c r="V65" s="30"/>
      <c r="X65" s="3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30"/>
    </row>
    <row r="66" spans="3:39">
      <c r="F66" s="348"/>
      <c r="G66" s="3"/>
      <c r="H66" s="17" t="s">
        <v>81</v>
      </c>
      <c r="I66" s="45"/>
      <c r="J66" s="279">
        <v>6.5</v>
      </c>
      <c r="K66" s="279"/>
      <c r="L66" s="45"/>
      <c r="M66" s="45"/>
      <c r="N66" s="46"/>
      <c r="O66" s="47"/>
      <c r="P66" s="48"/>
      <c r="Q66" s="4"/>
      <c r="R66" s="4"/>
      <c r="S66" s="4"/>
      <c r="T66" s="4"/>
      <c r="U66" s="4"/>
      <c r="V66" s="30"/>
      <c r="X66" s="3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30"/>
    </row>
    <row r="67" spans="3:39">
      <c r="C67" s="9" t="s">
        <v>82</v>
      </c>
      <c r="F67" s="348"/>
      <c r="G67" s="3"/>
      <c r="H67" s="17" t="s">
        <v>83</v>
      </c>
      <c r="I67" s="45"/>
      <c r="J67" s="279" t="s">
        <v>65</v>
      </c>
      <c r="K67" s="279"/>
      <c r="L67" s="45"/>
      <c r="M67" s="45"/>
      <c r="N67" s="46"/>
      <c r="O67" s="47"/>
      <c r="P67" s="48"/>
      <c r="Q67" s="4"/>
      <c r="R67" s="4"/>
      <c r="S67" s="4"/>
      <c r="T67" s="4"/>
      <c r="U67" s="4"/>
      <c r="V67" s="30"/>
      <c r="X67" s="3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30"/>
    </row>
    <row r="68" spans="3:39">
      <c r="F68" s="348"/>
      <c r="G68" s="3"/>
      <c r="H68" s="17" t="s">
        <v>84</v>
      </c>
      <c r="I68" s="45"/>
      <c r="J68" s="279" t="s">
        <v>75</v>
      </c>
      <c r="K68" s="279"/>
      <c r="L68" s="45"/>
      <c r="M68" s="45"/>
      <c r="N68" s="46"/>
      <c r="O68" s="47"/>
      <c r="P68" s="48"/>
      <c r="Q68" s="4"/>
      <c r="R68" s="4"/>
      <c r="S68" s="4"/>
      <c r="T68" s="4"/>
      <c r="U68" s="4"/>
      <c r="V68" s="30"/>
      <c r="X68" s="3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30"/>
    </row>
    <row r="69" spans="3:39">
      <c r="C69" s="65" t="s">
        <v>85</v>
      </c>
      <c r="F69" s="348"/>
      <c r="G69" s="3"/>
      <c r="H69" s="17" t="s">
        <v>86</v>
      </c>
      <c r="I69" s="45"/>
      <c r="J69" s="279">
        <v>5</v>
      </c>
      <c r="K69" s="279"/>
      <c r="L69" s="45"/>
      <c r="M69" s="45"/>
      <c r="N69" s="46"/>
      <c r="O69" s="47"/>
      <c r="P69" s="48"/>
      <c r="Q69" s="4"/>
      <c r="R69" s="4"/>
      <c r="S69" s="4"/>
      <c r="T69" s="4"/>
      <c r="U69" s="4"/>
      <c r="V69" s="30"/>
      <c r="X69" s="3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30"/>
    </row>
    <row r="70" spans="3:39">
      <c r="F70" s="348"/>
      <c r="G70" s="3"/>
      <c r="H70" s="17" t="s">
        <v>87</v>
      </c>
      <c r="I70" s="45"/>
      <c r="J70" s="279">
        <v>5</v>
      </c>
      <c r="K70" s="279"/>
      <c r="L70" s="45"/>
      <c r="M70" s="45"/>
      <c r="N70" s="46"/>
      <c r="O70" s="47"/>
      <c r="P70" s="48"/>
      <c r="Q70" s="4"/>
      <c r="R70" s="4"/>
      <c r="S70" s="4"/>
      <c r="T70" s="4"/>
      <c r="U70" s="4"/>
      <c r="V70" s="30"/>
      <c r="X70" s="3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30"/>
    </row>
    <row r="71" spans="3:39">
      <c r="C71" s="9" t="s">
        <v>88</v>
      </c>
      <c r="F71" s="348"/>
      <c r="G71" s="3"/>
      <c r="H71" s="17" t="s">
        <v>89</v>
      </c>
      <c r="I71" s="45"/>
      <c r="J71" s="279">
        <v>13</v>
      </c>
      <c r="K71" s="279"/>
      <c r="L71" s="45"/>
      <c r="M71" s="45"/>
      <c r="N71" s="46"/>
      <c r="O71" s="47"/>
      <c r="P71" s="48"/>
      <c r="Q71" s="4"/>
      <c r="R71" s="4"/>
      <c r="S71" s="4"/>
      <c r="T71" s="4"/>
      <c r="U71" s="4"/>
      <c r="V71" s="30"/>
      <c r="X71" s="3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30"/>
    </row>
    <row r="72" spans="3:39">
      <c r="C72" s="1" t="s">
        <v>90</v>
      </c>
      <c r="F72" s="348"/>
      <c r="G72" s="3"/>
      <c r="H72" s="17" t="s">
        <v>91</v>
      </c>
      <c r="I72" s="45"/>
      <c r="J72" s="279">
        <v>11</v>
      </c>
      <c r="K72" s="279"/>
      <c r="L72" s="45"/>
      <c r="M72" s="45"/>
      <c r="N72" s="46"/>
      <c r="O72" s="47"/>
      <c r="P72" s="48"/>
      <c r="Q72" s="4"/>
      <c r="R72" s="4"/>
      <c r="S72" s="4"/>
      <c r="T72" s="4"/>
      <c r="U72" s="4"/>
      <c r="V72" s="30"/>
      <c r="X72" s="3"/>
      <c r="Y72" s="4"/>
      <c r="Z72" s="4"/>
      <c r="AA72" s="4"/>
      <c r="AC72" s="4"/>
      <c r="AE72" s="4"/>
      <c r="AF72" s="4"/>
      <c r="AG72" s="4"/>
      <c r="AH72" s="4"/>
      <c r="AI72" s="4"/>
      <c r="AJ72" s="4"/>
      <c r="AK72" s="4"/>
      <c r="AL72" s="4"/>
      <c r="AM72" s="30"/>
    </row>
    <row r="73" spans="3:39">
      <c r="F73" s="348"/>
      <c r="G73" s="5"/>
      <c r="H73" s="66" t="s">
        <v>92</v>
      </c>
      <c r="I73" s="84"/>
      <c r="J73" s="280" t="s">
        <v>65</v>
      </c>
      <c r="K73" s="280"/>
      <c r="L73" s="84"/>
      <c r="M73" s="84"/>
      <c r="N73" s="85"/>
      <c r="O73" s="86"/>
      <c r="P73" s="87"/>
      <c r="Q73" s="6"/>
      <c r="R73" s="6"/>
      <c r="S73" s="6"/>
      <c r="T73" s="6"/>
      <c r="U73" s="6"/>
      <c r="V73" s="34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34"/>
    </row>
    <row r="74" spans="3:39">
      <c r="G74" s="4"/>
      <c r="H74" s="67"/>
      <c r="I74" s="4"/>
      <c r="J74" s="67"/>
      <c r="K74" s="4"/>
      <c r="L74" s="4"/>
      <c r="M74" s="4"/>
      <c r="N74" s="88" t="s">
        <v>93</v>
      </c>
      <c r="O74" s="88"/>
      <c r="P74" s="56"/>
      <c r="Q74" s="56"/>
      <c r="R74" s="4"/>
      <c r="S74" s="4"/>
      <c r="T74" s="4"/>
      <c r="U74" s="4"/>
      <c r="V74" s="4"/>
      <c r="X74" s="4"/>
      <c r="Y74" s="4"/>
      <c r="Z74" s="4"/>
      <c r="AA74" s="4"/>
      <c r="AB74" s="4"/>
      <c r="AC74" s="4"/>
      <c r="AD74" s="88" t="s">
        <v>94</v>
      </c>
      <c r="AE74" s="88"/>
      <c r="AF74" s="4"/>
      <c r="AG74" s="4"/>
      <c r="AH74" s="4"/>
      <c r="AI74" s="4"/>
      <c r="AJ74" s="4"/>
      <c r="AK74" s="4"/>
      <c r="AL74" s="4"/>
      <c r="AM74" s="4"/>
    </row>
    <row r="75" spans="3:39">
      <c r="G75" s="4"/>
      <c r="H75" s="67"/>
      <c r="I75" s="4"/>
      <c r="J75" s="67"/>
      <c r="K75" s="4"/>
      <c r="L75" s="4"/>
      <c r="M75" s="4"/>
      <c r="N75" s="4"/>
      <c r="O75" s="56"/>
      <c r="P75" s="56"/>
      <c r="Q75" s="56"/>
      <c r="R75" s="4"/>
      <c r="S75" s="4"/>
      <c r="T75" s="4"/>
      <c r="U75" s="4"/>
      <c r="V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</row>
    <row r="76" spans="3:39">
      <c r="G76" s="4"/>
      <c r="H76" s="67"/>
      <c r="I76" s="4"/>
      <c r="J76" s="67"/>
      <c r="K76" s="4"/>
      <c r="L76" s="4"/>
      <c r="M76" s="4"/>
      <c r="N76" s="4"/>
      <c r="O76" s="56"/>
      <c r="P76" s="56"/>
      <c r="Q76" s="56"/>
      <c r="R76" s="4"/>
      <c r="S76" s="4"/>
      <c r="T76" s="4"/>
      <c r="U76" s="4"/>
      <c r="V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</row>
    <row r="77" spans="3:39">
      <c r="G77" s="4"/>
      <c r="H77" s="67"/>
      <c r="J77" s="67"/>
      <c r="M77" s="4"/>
      <c r="O77" s="56"/>
      <c r="P77" s="56"/>
      <c r="Q77" s="56"/>
      <c r="R77" s="4"/>
      <c r="S77" s="4"/>
      <c r="T77" s="4"/>
      <c r="U77" s="4"/>
      <c r="V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</row>
    <row r="78" spans="3:39">
      <c r="G78" s="68"/>
      <c r="H78" s="69"/>
      <c r="I78" s="69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</row>
    <row r="79" spans="3:39">
      <c r="F79" s="347" t="s">
        <v>95</v>
      </c>
      <c r="G79" s="70"/>
      <c r="H79" s="54" t="s">
        <v>48</v>
      </c>
      <c r="I79" s="89" t="s">
        <v>49</v>
      </c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30"/>
    </row>
    <row r="80" spans="3:39">
      <c r="F80" s="348"/>
      <c r="G80" s="70"/>
      <c r="H80" s="71" t="s">
        <v>96</v>
      </c>
      <c r="I80" s="91"/>
      <c r="J80" s="92" t="s">
        <v>97</v>
      </c>
      <c r="K80" s="93"/>
      <c r="L80" s="370" t="e" vm="1">
        <f ca="1">_xlfn.DISPIMG("ID_EE35AC26E5B84B77BF828B58ABD3C69A",1)</f>
        <v>#NAME?</v>
      </c>
      <c r="M80" s="371"/>
      <c r="N80" s="75"/>
      <c r="O80" s="75"/>
      <c r="P80" s="75"/>
      <c r="Q80" s="75"/>
      <c r="R80" s="75"/>
      <c r="S80" s="75"/>
      <c r="T80" s="75"/>
      <c r="U80" s="75"/>
      <c r="V80" s="30"/>
    </row>
    <row r="81" spans="2:23">
      <c r="F81" s="348"/>
      <c r="G81" s="70"/>
      <c r="H81" s="72" t="s">
        <v>98</v>
      </c>
      <c r="I81" s="94" t="s">
        <v>99</v>
      </c>
      <c r="J81" s="95" t="s">
        <v>98</v>
      </c>
      <c r="K81" s="96">
        <v>44481</v>
      </c>
      <c r="L81" s="372"/>
      <c r="M81" s="373"/>
      <c r="N81" s="75"/>
      <c r="O81" s="75"/>
      <c r="P81" s="75"/>
      <c r="Q81" s="75"/>
      <c r="R81" s="75"/>
      <c r="S81" s="75"/>
      <c r="T81" s="75"/>
      <c r="U81" s="75"/>
      <c r="V81" s="30"/>
    </row>
    <row r="82" spans="2:23">
      <c r="F82" s="348"/>
      <c r="G82" s="70"/>
      <c r="H82" s="72" t="s">
        <v>67</v>
      </c>
      <c r="I82" s="98">
        <v>799</v>
      </c>
      <c r="J82" s="95" t="s">
        <v>67</v>
      </c>
      <c r="K82" s="99">
        <v>100</v>
      </c>
      <c r="L82" s="372"/>
      <c r="M82" s="373"/>
      <c r="N82" s="75"/>
      <c r="O82" s="75"/>
      <c r="P82" s="75"/>
      <c r="Q82" s="75"/>
      <c r="R82" s="75"/>
      <c r="S82" s="75"/>
      <c r="T82" s="75"/>
      <c r="U82" s="75"/>
      <c r="V82" s="30"/>
    </row>
    <row r="83" spans="2:23">
      <c r="F83" s="348"/>
      <c r="G83" s="70"/>
      <c r="H83" s="72"/>
      <c r="I83" s="100"/>
      <c r="J83" s="95"/>
      <c r="K83" s="96"/>
      <c r="L83" s="374"/>
      <c r="M83" s="375"/>
      <c r="N83" s="75"/>
      <c r="O83" s="75"/>
      <c r="P83" s="75"/>
      <c r="Q83" s="75"/>
      <c r="R83" s="75"/>
      <c r="S83" s="75"/>
      <c r="T83" s="75"/>
      <c r="U83" s="75"/>
      <c r="V83" s="30"/>
    </row>
    <row r="84" spans="2:23">
      <c r="F84" s="348"/>
      <c r="G84" s="70"/>
      <c r="H84" s="72" t="s">
        <v>72</v>
      </c>
      <c r="I84" s="103" t="s">
        <v>100</v>
      </c>
      <c r="J84" s="95" t="s">
        <v>72</v>
      </c>
      <c r="K84" s="96" t="s">
        <v>100</v>
      </c>
      <c r="L84" s="104"/>
      <c r="M84" s="104"/>
      <c r="N84" s="75"/>
      <c r="O84" s="75"/>
      <c r="P84" s="75"/>
      <c r="Q84" s="75"/>
      <c r="R84" s="75"/>
      <c r="S84" s="75"/>
      <c r="T84" s="75"/>
      <c r="U84" s="75"/>
      <c r="V84" s="30"/>
    </row>
    <row r="85" spans="2:23">
      <c r="F85" s="348"/>
      <c r="G85" s="70"/>
      <c r="H85" s="73" t="s">
        <v>76</v>
      </c>
      <c r="I85" s="105" t="s">
        <v>100</v>
      </c>
      <c r="J85" s="95" t="s">
        <v>76</v>
      </c>
      <c r="K85" s="96" t="s">
        <v>100</v>
      </c>
      <c r="L85" s="104"/>
      <c r="M85" s="104"/>
      <c r="N85" s="75"/>
      <c r="O85" s="75"/>
      <c r="P85" s="75"/>
      <c r="Q85" s="75"/>
      <c r="R85" s="75"/>
      <c r="S85" s="75"/>
      <c r="T85" s="75"/>
      <c r="U85" s="75"/>
      <c r="V85" s="30"/>
    </row>
    <row r="86" spans="2:23">
      <c r="F86" s="348"/>
      <c r="G86" s="70"/>
      <c r="H86" s="74" t="s">
        <v>78</v>
      </c>
      <c r="I86" s="106" t="s">
        <v>100</v>
      </c>
      <c r="J86" s="107" t="s">
        <v>78</v>
      </c>
      <c r="K86" s="108" t="s">
        <v>100</v>
      </c>
      <c r="L86" s="104"/>
      <c r="M86" s="104"/>
      <c r="N86" s="75"/>
      <c r="O86" s="75"/>
      <c r="P86" s="75"/>
      <c r="Q86" s="75"/>
      <c r="R86" s="75"/>
      <c r="S86" s="75"/>
      <c r="T86" s="75"/>
      <c r="U86" s="75"/>
      <c r="V86" s="30"/>
    </row>
    <row r="87" spans="2:23">
      <c r="F87" s="348"/>
      <c r="G87" s="70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30"/>
    </row>
    <row r="88" spans="2:23">
      <c r="F88" s="348"/>
      <c r="G88" s="70"/>
      <c r="H88" s="281" t="s">
        <v>101</v>
      </c>
      <c r="I88" s="282"/>
      <c r="J88" s="283" t="s">
        <v>102</v>
      </c>
      <c r="K88" s="277"/>
      <c r="L88" s="276" t="s">
        <v>103</v>
      </c>
      <c r="M88" s="277"/>
      <c r="N88" s="276" t="s">
        <v>104</v>
      </c>
      <c r="O88" s="277"/>
      <c r="P88" s="276" t="s">
        <v>105</v>
      </c>
      <c r="Q88" s="277"/>
      <c r="R88" s="276" t="s">
        <v>106</v>
      </c>
      <c r="S88" s="277"/>
      <c r="T88" s="276" t="s">
        <v>107</v>
      </c>
      <c r="U88" s="277"/>
      <c r="V88" s="118" t="s">
        <v>107</v>
      </c>
      <c r="W88" s="119"/>
    </row>
    <row r="89" spans="2:23">
      <c r="F89" s="348"/>
      <c r="G89" s="70"/>
      <c r="H89" s="376" t="s">
        <v>281</v>
      </c>
      <c r="I89" s="285"/>
      <c r="J89" s="284" t="s">
        <v>108</v>
      </c>
      <c r="K89" s="285"/>
      <c r="L89" s="284" t="s">
        <v>108</v>
      </c>
      <c r="M89" s="285"/>
      <c r="N89" s="284" t="s">
        <v>108</v>
      </c>
      <c r="O89" s="285"/>
      <c r="P89" s="284" t="s">
        <v>108</v>
      </c>
      <c r="Q89" s="285"/>
      <c r="R89" s="284" t="s">
        <v>108</v>
      </c>
      <c r="S89" s="285"/>
      <c r="T89" s="284" t="s">
        <v>108</v>
      </c>
      <c r="U89" s="285"/>
      <c r="V89" s="284" t="s">
        <v>108</v>
      </c>
      <c r="W89" s="285"/>
    </row>
    <row r="90" spans="2:23">
      <c r="F90" s="348"/>
      <c r="G90" s="70"/>
      <c r="H90" s="376" t="s">
        <v>282</v>
      </c>
      <c r="I90" s="285"/>
      <c r="J90" s="284" t="s">
        <v>109</v>
      </c>
      <c r="K90" s="285"/>
      <c r="L90" s="284" t="s">
        <v>109</v>
      </c>
      <c r="M90" s="285"/>
      <c r="N90" s="284" t="s">
        <v>109</v>
      </c>
      <c r="O90" s="285"/>
      <c r="P90" s="284" t="s">
        <v>109</v>
      </c>
      <c r="Q90" s="285"/>
      <c r="R90" s="284" t="s">
        <v>109</v>
      </c>
      <c r="S90" s="285"/>
      <c r="T90" s="284" t="s">
        <v>109</v>
      </c>
      <c r="U90" s="285"/>
      <c r="V90" s="284" t="s">
        <v>109</v>
      </c>
      <c r="W90" s="285"/>
    </row>
    <row r="91" spans="2:23">
      <c r="B91" s="1" t="s">
        <v>110</v>
      </c>
      <c r="C91" s="76" t="s">
        <v>111</v>
      </c>
      <c r="F91" s="348"/>
      <c r="G91" s="70"/>
      <c r="H91" s="376" t="s">
        <v>283</v>
      </c>
      <c r="I91" s="285"/>
      <c r="J91" s="284" t="s">
        <v>112</v>
      </c>
      <c r="K91" s="285"/>
      <c r="L91" s="284" t="s">
        <v>112</v>
      </c>
      <c r="M91" s="285"/>
      <c r="N91" s="284" t="s">
        <v>112</v>
      </c>
      <c r="O91" s="285"/>
      <c r="P91" s="284" t="s">
        <v>112</v>
      </c>
      <c r="Q91" s="285"/>
      <c r="R91" s="284" t="s">
        <v>112</v>
      </c>
      <c r="S91" s="285"/>
      <c r="T91" s="284" t="s">
        <v>112</v>
      </c>
      <c r="U91" s="285"/>
      <c r="V91" s="284" t="s">
        <v>112</v>
      </c>
      <c r="W91" s="285"/>
    </row>
    <row r="92" spans="2:23">
      <c r="F92" s="348"/>
      <c r="G92" s="70"/>
      <c r="H92" s="286" t="s">
        <v>284</v>
      </c>
      <c r="I92" s="285"/>
      <c r="J92" s="286" t="s">
        <v>113</v>
      </c>
      <c r="K92" s="285"/>
      <c r="L92" s="286" t="s">
        <v>113</v>
      </c>
      <c r="M92" s="285"/>
      <c r="N92" s="286" t="s">
        <v>113</v>
      </c>
      <c r="O92" s="285"/>
      <c r="P92" s="286" t="s">
        <v>113</v>
      </c>
      <c r="Q92" s="285"/>
      <c r="R92" s="286" t="s">
        <v>113</v>
      </c>
      <c r="S92" s="285"/>
      <c r="T92" s="286" t="s">
        <v>113</v>
      </c>
      <c r="U92" s="285"/>
      <c r="V92" s="286" t="s">
        <v>113</v>
      </c>
      <c r="W92" s="285"/>
    </row>
    <row r="93" spans="2:23">
      <c r="F93" s="348"/>
      <c r="G93" s="70"/>
      <c r="H93" s="377" t="s">
        <v>285</v>
      </c>
      <c r="I93" s="285"/>
      <c r="J93" s="287" t="s">
        <v>114</v>
      </c>
      <c r="K93" s="285"/>
      <c r="L93" s="287" t="s">
        <v>114</v>
      </c>
      <c r="M93" s="285"/>
      <c r="N93" s="287" t="s">
        <v>114</v>
      </c>
      <c r="O93" s="285"/>
      <c r="P93" s="287" t="s">
        <v>114</v>
      </c>
      <c r="Q93" s="285"/>
      <c r="R93" s="287" t="s">
        <v>114</v>
      </c>
      <c r="S93" s="285"/>
      <c r="T93" s="287" t="s">
        <v>114</v>
      </c>
      <c r="U93" s="285"/>
      <c r="V93" s="287" t="s">
        <v>114</v>
      </c>
      <c r="W93" s="285"/>
    </row>
    <row r="94" spans="2:23">
      <c r="F94" s="348"/>
      <c r="G94" s="70"/>
      <c r="H94" s="378" t="s">
        <v>286</v>
      </c>
      <c r="I94" s="285"/>
      <c r="J94" s="288" t="s">
        <v>115</v>
      </c>
      <c r="K94" s="285"/>
      <c r="L94" s="288" t="s">
        <v>115</v>
      </c>
      <c r="M94" s="285"/>
      <c r="N94" s="288" t="s">
        <v>115</v>
      </c>
      <c r="O94" s="285"/>
      <c r="P94" s="288" t="s">
        <v>115</v>
      </c>
      <c r="Q94" s="285"/>
      <c r="R94" s="288" t="s">
        <v>115</v>
      </c>
      <c r="S94" s="285"/>
      <c r="T94" s="288" t="s">
        <v>115</v>
      </c>
      <c r="U94" s="285"/>
      <c r="V94" s="288" t="s">
        <v>115</v>
      </c>
      <c r="W94" s="285"/>
    </row>
    <row r="95" spans="2:23">
      <c r="F95" s="348"/>
      <c r="G95" s="70"/>
      <c r="H95" s="377" t="s">
        <v>287</v>
      </c>
      <c r="I95" s="285"/>
      <c r="J95" s="287" t="s">
        <v>116</v>
      </c>
      <c r="K95" s="285"/>
      <c r="L95" s="287" t="s">
        <v>116</v>
      </c>
      <c r="M95" s="285"/>
      <c r="N95" s="287" t="s">
        <v>116</v>
      </c>
      <c r="O95" s="285"/>
      <c r="P95" s="287" t="s">
        <v>116</v>
      </c>
      <c r="Q95" s="285"/>
      <c r="R95" s="287" t="s">
        <v>116</v>
      </c>
      <c r="S95" s="285"/>
      <c r="T95" s="287" t="s">
        <v>116</v>
      </c>
      <c r="U95" s="285"/>
      <c r="V95" s="287" t="s">
        <v>116</v>
      </c>
      <c r="W95" s="285"/>
    </row>
    <row r="96" spans="2:23">
      <c r="F96" s="348"/>
      <c r="G96" s="70"/>
      <c r="H96" s="284" t="s">
        <v>117</v>
      </c>
      <c r="I96" s="285"/>
      <c r="J96" s="284" t="s">
        <v>117</v>
      </c>
      <c r="K96" s="285"/>
      <c r="L96" s="284" t="s">
        <v>117</v>
      </c>
      <c r="M96" s="285"/>
      <c r="N96" s="284" t="s">
        <v>117</v>
      </c>
      <c r="O96" s="285"/>
      <c r="P96" s="284" t="s">
        <v>117</v>
      </c>
      <c r="Q96" s="285"/>
      <c r="R96" s="284" t="s">
        <v>117</v>
      </c>
      <c r="S96" s="285"/>
      <c r="T96" s="284" t="s">
        <v>117</v>
      </c>
      <c r="U96" s="285"/>
      <c r="V96" s="284" t="s">
        <v>117</v>
      </c>
      <c r="W96" s="285"/>
    </row>
    <row r="97" spans="6:23">
      <c r="F97" s="348"/>
      <c r="G97" s="70"/>
      <c r="H97" s="77" t="s">
        <v>118</v>
      </c>
      <c r="I97" s="109">
        <v>200</v>
      </c>
      <c r="J97" s="77" t="s">
        <v>118</v>
      </c>
      <c r="K97" s="109">
        <v>200</v>
      </c>
      <c r="L97" s="77" t="s">
        <v>118</v>
      </c>
      <c r="M97" s="109">
        <v>200</v>
      </c>
      <c r="N97" s="77" t="s">
        <v>118</v>
      </c>
      <c r="O97" s="109">
        <v>200</v>
      </c>
      <c r="P97" s="77" t="s">
        <v>118</v>
      </c>
      <c r="Q97" s="120">
        <v>100</v>
      </c>
      <c r="R97" s="77" t="s">
        <v>118</v>
      </c>
      <c r="S97" s="120">
        <v>100</v>
      </c>
      <c r="T97" s="77" t="s">
        <v>118</v>
      </c>
      <c r="U97" s="120">
        <v>100</v>
      </c>
      <c r="V97" s="77" t="s">
        <v>118</v>
      </c>
      <c r="W97" s="120">
        <v>100</v>
      </c>
    </row>
    <row r="98" spans="6:23">
      <c r="F98" s="348"/>
      <c r="G98" s="70"/>
      <c r="H98" s="78" t="s">
        <v>119</v>
      </c>
      <c r="I98" s="110">
        <v>0.1</v>
      </c>
      <c r="J98" s="78" t="s">
        <v>119</v>
      </c>
      <c r="K98" s="110">
        <v>0.1</v>
      </c>
      <c r="L98" s="78" t="s">
        <v>119</v>
      </c>
      <c r="M98" s="110">
        <v>0.1</v>
      </c>
      <c r="N98" s="78" t="s">
        <v>119</v>
      </c>
      <c r="O98" s="110">
        <v>0.1</v>
      </c>
      <c r="P98" s="78" t="s">
        <v>119</v>
      </c>
      <c r="Q98" s="110">
        <v>0.1</v>
      </c>
      <c r="R98" s="78" t="s">
        <v>119</v>
      </c>
      <c r="S98" s="110">
        <v>0.1</v>
      </c>
      <c r="T98" s="78" t="s">
        <v>119</v>
      </c>
      <c r="U98" s="110">
        <v>0.1</v>
      </c>
      <c r="V98" s="78" t="s">
        <v>119</v>
      </c>
      <c r="W98" s="110">
        <v>0.1</v>
      </c>
    </row>
    <row r="99" spans="6:23">
      <c r="F99" s="348"/>
      <c r="G99" s="70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</row>
    <row r="100" spans="6:23">
      <c r="F100" s="348"/>
      <c r="G100" s="70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</row>
    <row r="101" spans="6:23">
      <c r="F101" s="348"/>
      <c r="G101" s="70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</row>
    <row r="102" spans="6:23">
      <c r="F102" s="348"/>
      <c r="G102" s="70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</row>
    <row r="103" spans="6:23">
      <c r="F103" s="348"/>
      <c r="G103" s="70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</row>
    <row r="104" spans="6:23">
      <c r="F104" s="348"/>
      <c r="G104" s="79"/>
      <c r="H104" s="289" t="s">
        <v>120</v>
      </c>
      <c r="I104" s="290"/>
      <c r="J104" s="68"/>
      <c r="K104" s="111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9"/>
    </row>
    <row r="105" spans="6:23">
      <c r="F105" s="348"/>
      <c r="G105" s="70"/>
      <c r="H105" s="75"/>
      <c r="I105" s="75"/>
      <c r="J105" s="75"/>
      <c r="K105" s="90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30"/>
    </row>
    <row r="106" spans="6:23">
      <c r="F106" s="348"/>
      <c r="G106" s="70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30"/>
    </row>
    <row r="107" spans="6:23">
      <c r="F107" s="348"/>
      <c r="G107" s="70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30"/>
    </row>
    <row r="108" spans="6:23">
      <c r="F108" s="348"/>
      <c r="G108" s="70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30"/>
    </row>
    <row r="109" spans="6:23">
      <c r="F109" s="348"/>
      <c r="G109" s="70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30"/>
    </row>
    <row r="110" spans="6:23">
      <c r="F110" s="348"/>
      <c r="G110" s="70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30"/>
    </row>
    <row r="111" spans="6:23">
      <c r="F111" s="348"/>
      <c r="G111" s="70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30"/>
    </row>
    <row r="112" spans="6:23">
      <c r="F112" s="348"/>
      <c r="G112" s="80"/>
      <c r="H112" s="81"/>
      <c r="I112" s="81"/>
      <c r="J112" s="81"/>
      <c r="K112" s="81"/>
      <c r="L112" s="81"/>
      <c r="M112" s="291"/>
      <c r="N112" s="291"/>
      <c r="O112" s="291"/>
      <c r="P112" s="81"/>
      <c r="Q112" s="81"/>
      <c r="R112" s="81"/>
      <c r="S112" s="81"/>
      <c r="T112" s="81"/>
      <c r="U112" s="81"/>
      <c r="V112" s="34"/>
    </row>
    <row r="113" spans="6:31">
      <c r="G113" s="75"/>
      <c r="H113" s="75"/>
      <c r="I113" s="75"/>
      <c r="J113" s="75"/>
      <c r="K113" s="75"/>
      <c r="L113" s="75"/>
      <c r="M113" s="4"/>
      <c r="N113" s="4"/>
      <c r="O113" s="4"/>
      <c r="P113" s="75"/>
      <c r="Q113" s="75"/>
      <c r="R113" s="75"/>
      <c r="S113" s="75"/>
      <c r="T113" s="75"/>
      <c r="U113" s="75"/>
      <c r="V113" s="4"/>
    </row>
    <row r="114" spans="6:31">
      <c r="G114" s="75"/>
      <c r="H114" s="75"/>
      <c r="I114" s="75"/>
      <c r="J114" s="75"/>
      <c r="K114" s="75"/>
      <c r="L114" s="75"/>
      <c r="M114" s="4"/>
      <c r="N114" s="4"/>
      <c r="O114" s="4"/>
      <c r="P114" s="75"/>
      <c r="Q114" s="75"/>
      <c r="R114" s="75"/>
      <c r="S114" s="75"/>
      <c r="T114" s="75"/>
      <c r="U114" s="75"/>
      <c r="V114" s="4"/>
    </row>
    <row r="116" spans="6:31">
      <c r="F116" s="347" t="s">
        <v>121</v>
      </c>
      <c r="G116" s="7" t="s">
        <v>0</v>
      </c>
      <c r="H116" s="249" t="s">
        <v>1</v>
      </c>
      <c r="I116" s="250"/>
      <c r="J116" s="249" t="s">
        <v>2</v>
      </c>
      <c r="K116" s="250"/>
      <c r="L116" s="20" t="s">
        <v>3</v>
      </c>
      <c r="M116" s="2" t="s">
        <v>4</v>
      </c>
      <c r="N116" s="21"/>
      <c r="O116" s="21"/>
      <c r="P116" s="21"/>
      <c r="Q116" s="21"/>
      <c r="R116" s="21"/>
      <c r="S116" s="21"/>
      <c r="T116" s="21"/>
      <c r="U116" s="21"/>
      <c r="V116" s="22"/>
    </row>
    <row r="117" spans="6:31">
      <c r="F117" s="348"/>
      <c r="G117" s="3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30"/>
    </row>
    <row r="118" spans="6:31">
      <c r="F118" s="348"/>
      <c r="G118" s="3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30"/>
    </row>
    <row r="119" spans="6:31">
      <c r="F119" s="348"/>
      <c r="G119" s="3"/>
      <c r="H119" s="292" t="s">
        <v>122</v>
      </c>
      <c r="I119" s="292"/>
      <c r="J119" s="292"/>
      <c r="K119" s="83"/>
      <c r="L119" s="29"/>
      <c r="M119" s="29"/>
      <c r="N119" s="83"/>
      <c r="O119" s="83"/>
      <c r="P119" s="83"/>
      <c r="Q119" s="83"/>
      <c r="R119" s="83"/>
      <c r="S119" s="83"/>
      <c r="T119" s="83"/>
      <c r="U119" s="83"/>
      <c r="V119" s="121"/>
      <c r="W119" s="83"/>
      <c r="X119" s="83"/>
      <c r="Y119" s="83"/>
      <c r="Z119" s="29"/>
      <c r="AA119" s="29"/>
      <c r="AB119" s="83"/>
      <c r="AC119" s="83"/>
      <c r="AD119" s="83"/>
      <c r="AE119" s="83"/>
    </row>
    <row r="120" spans="6:31">
      <c r="F120" s="348"/>
      <c r="G120" s="3"/>
      <c r="H120" s="83"/>
      <c r="I120" s="83"/>
      <c r="J120" s="83"/>
      <c r="K120" s="83"/>
      <c r="L120" s="29"/>
      <c r="M120" s="29"/>
      <c r="N120" s="83"/>
      <c r="O120" s="83"/>
      <c r="P120" s="83"/>
      <c r="Q120" s="83"/>
      <c r="R120" s="83"/>
      <c r="S120" s="83"/>
      <c r="T120" s="83"/>
      <c r="U120" s="83"/>
      <c r="V120" s="121"/>
      <c r="W120" s="83"/>
      <c r="X120" s="83"/>
      <c r="Y120" s="83"/>
      <c r="Z120" s="29"/>
      <c r="AA120" s="29"/>
      <c r="AB120" s="83"/>
      <c r="AC120" s="83"/>
      <c r="AD120" s="83"/>
      <c r="AE120" s="83"/>
    </row>
    <row r="121" spans="6:31">
      <c r="F121" s="348"/>
      <c r="G121" s="3"/>
      <c r="H121" s="293" t="s">
        <v>123</v>
      </c>
      <c r="I121" s="294"/>
      <c r="J121" s="295"/>
      <c r="K121" s="75"/>
      <c r="L121" s="296" t="s">
        <v>124</v>
      </c>
      <c r="M121" s="297"/>
      <c r="N121" s="298"/>
      <c r="O121"/>
      <c r="P121" s="299" t="s">
        <v>125</v>
      </c>
      <c r="Q121" s="300"/>
      <c r="R121" s="301"/>
      <c r="S121" s="75"/>
      <c r="T121" s="75"/>
      <c r="U121" s="4"/>
      <c r="V121" s="30"/>
      <c r="X121" s="122"/>
      <c r="Y121" s="122"/>
      <c r="Z121" s="123"/>
    </row>
    <row r="122" spans="6:31">
      <c r="F122" s="348"/>
      <c r="G122" s="3"/>
      <c r="H122" s="302" t="s">
        <v>126</v>
      </c>
      <c r="I122" s="303"/>
      <c r="J122" s="304"/>
      <c r="K122" s="75"/>
      <c r="L122" s="305" t="s">
        <v>127</v>
      </c>
      <c r="M122" s="306"/>
      <c r="N122" s="307"/>
      <c r="O122" s="75"/>
      <c r="P122" s="299" t="s">
        <v>128</v>
      </c>
      <c r="Q122" s="300"/>
      <c r="R122" s="301"/>
      <c r="S122" s="75"/>
      <c r="T122" s="75"/>
      <c r="U122" s="4"/>
      <c r="V122" s="30"/>
      <c r="X122" s="122"/>
      <c r="Y122" s="122"/>
      <c r="Z122" s="123"/>
    </row>
    <row r="123" spans="6:31">
      <c r="F123" s="348"/>
      <c r="G123" s="3"/>
      <c r="H123" s="308" t="s">
        <v>129</v>
      </c>
      <c r="I123" s="309"/>
      <c r="J123" s="113">
        <v>3.6499999999999998E-2</v>
      </c>
      <c r="K123" s="75"/>
      <c r="L123" s="310" t="s">
        <v>130</v>
      </c>
      <c r="M123" s="311"/>
      <c r="N123" s="114">
        <v>300</v>
      </c>
      <c r="O123" s="75"/>
      <c r="P123" s="312" t="s">
        <v>131</v>
      </c>
      <c r="Q123" s="313"/>
      <c r="R123" s="314"/>
      <c r="S123" s="75"/>
      <c r="T123" s="75"/>
      <c r="U123" s="4"/>
      <c r="V123" s="30"/>
      <c r="X123" s="122"/>
      <c r="Y123" s="122"/>
      <c r="Z123" s="123"/>
    </row>
    <row r="124" spans="6:31">
      <c r="F124" s="348"/>
      <c r="G124" s="3"/>
      <c r="H124" s="315" t="s">
        <v>132</v>
      </c>
      <c r="I124" s="316"/>
      <c r="J124" s="115">
        <v>0.01</v>
      </c>
      <c r="K124" s="75"/>
      <c r="L124" s="315" t="s">
        <v>133</v>
      </c>
      <c r="M124" s="316"/>
      <c r="N124" s="116"/>
      <c r="O124" s="75"/>
      <c r="P124" s="317" t="s">
        <v>134</v>
      </c>
      <c r="Q124" s="318"/>
      <c r="R124" s="319"/>
      <c r="S124" s="4"/>
      <c r="T124" s="4"/>
      <c r="U124" s="4"/>
      <c r="V124" s="30"/>
      <c r="X124" s="122"/>
      <c r="Y124" s="122"/>
      <c r="Z124" s="123"/>
      <c r="AA124" s="83"/>
      <c r="AB124" s="83"/>
      <c r="AC124" s="83"/>
      <c r="AD124" s="83"/>
      <c r="AE124" s="83"/>
    </row>
    <row r="125" spans="6:31">
      <c r="F125" s="348"/>
      <c r="G125" s="3"/>
      <c r="H125" s="315" t="s">
        <v>135</v>
      </c>
      <c r="I125" s="316"/>
      <c r="J125" s="117">
        <v>8</v>
      </c>
      <c r="K125" s="75"/>
      <c r="L125" s="315" t="s">
        <v>136</v>
      </c>
      <c r="M125" s="316"/>
      <c r="N125" s="116"/>
      <c r="O125" s="75"/>
      <c r="P125" s="312" t="s">
        <v>137</v>
      </c>
      <c r="Q125" s="313"/>
      <c r="R125" s="314"/>
      <c r="S125" s="4"/>
      <c r="T125" s="4"/>
      <c r="U125" s="4"/>
      <c r="V125" s="30"/>
      <c r="X125" s="122"/>
      <c r="Y125" s="122"/>
      <c r="Z125" s="123"/>
      <c r="AA125" s="83"/>
      <c r="AB125" s="83"/>
      <c r="AC125" s="83"/>
      <c r="AD125" s="83"/>
      <c r="AE125" s="83"/>
    </row>
    <row r="126" spans="6:31">
      <c r="F126" s="348"/>
      <c r="G126" s="3"/>
      <c r="H126" s="315" t="s">
        <v>138</v>
      </c>
      <c r="I126" s="316"/>
      <c r="J126" s="117">
        <v>15</v>
      </c>
      <c r="K126" s="75"/>
      <c r="L126" s="315" t="s">
        <v>139</v>
      </c>
      <c r="M126" s="316"/>
      <c r="N126" s="116"/>
      <c r="O126" s="75"/>
      <c r="P126" s="75"/>
      <c r="Q126" s="122"/>
      <c r="R126" s="122"/>
      <c r="S126" s="4"/>
      <c r="T126" s="4"/>
      <c r="U126" s="4"/>
      <c r="V126" s="30"/>
      <c r="X126" s="122"/>
      <c r="Y126" s="122"/>
      <c r="Z126" s="123"/>
      <c r="AA126" s="83"/>
      <c r="AB126" s="83"/>
      <c r="AC126" s="83"/>
      <c r="AD126" s="83"/>
      <c r="AE126" s="83"/>
    </row>
    <row r="127" spans="6:31">
      <c r="F127" s="348"/>
      <c r="G127" s="3"/>
      <c r="H127" s="315" t="s">
        <v>140</v>
      </c>
      <c r="I127" s="316"/>
      <c r="J127" s="117">
        <v>10</v>
      </c>
      <c r="K127" s="75"/>
      <c r="L127" s="315" t="s">
        <v>141</v>
      </c>
      <c r="M127" s="316"/>
      <c r="N127" s="116"/>
      <c r="O127" s="75"/>
      <c r="P127" s="75"/>
      <c r="Q127" s="122"/>
      <c r="R127" s="122"/>
      <c r="S127" s="4"/>
      <c r="T127" s="4"/>
      <c r="U127" s="4"/>
      <c r="V127" s="30"/>
      <c r="X127" s="122"/>
      <c r="Y127" s="122"/>
      <c r="Z127" s="123"/>
      <c r="AA127" s="83"/>
      <c r="AB127" s="83"/>
      <c r="AC127" s="83"/>
      <c r="AD127" s="83"/>
      <c r="AE127" s="83"/>
    </row>
    <row r="128" spans="6:31">
      <c r="F128" s="348"/>
      <c r="G128" s="3"/>
      <c r="H128" s="320" t="s">
        <v>142</v>
      </c>
      <c r="I128" s="321"/>
      <c r="J128" s="322"/>
      <c r="K128" s="75"/>
      <c r="L128" s="315" t="s">
        <v>143</v>
      </c>
      <c r="M128" s="316"/>
      <c r="N128" s="116"/>
      <c r="O128" s="75"/>
      <c r="P128" s="4"/>
      <c r="Q128" s="4"/>
      <c r="R128" s="4"/>
      <c r="S128" s="4"/>
      <c r="T128" s="4"/>
      <c r="U128" s="4"/>
      <c r="V128" s="30"/>
      <c r="X128" s="122"/>
      <c r="Y128" s="122"/>
      <c r="Z128" s="123"/>
      <c r="AA128" s="83"/>
      <c r="AB128" s="83"/>
      <c r="AC128" s="83"/>
      <c r="AD128" s="83"/>
      <c r="AE128" s="83"/>
    </row>
    <row r="129" spans="6:31">
      <c r="F129" s="348"/>
      <c r="G129" s="3"/>
      <c r="H129" s="315"/>
      <c r="I129" s="316"/>
      <c r="J129" s="135"/>
      <c r="K129" s="75"/>
      <c r="L129" s="315"/>
      <c r="M129" s="316"/>
      <c r="N129" s="116"/>
      <c r="O129" s="75"/>
      <c r="P129" s="4"/>
      <c r="Q129" s="4"/>
      <c r="R129" s="4"/>
      <c r="S129" s="4"/>
      <c r="T129" s="4"/>
      <c r="U129" s="4"/>
      <c r="V129" s="30"/>
      <c r="X129" s="122"/>
      <c r="Y129" s="122"/>
      <c r="Z129" s="123"/>
      <c r="AA129" s="83"/>
      <c r="AB129" s="83"/>
      <c r="AC129" s="83"/>
      <c r="AD129" s="83"/>
      <c r="AE129" s="83"/>
    </row>
    <row r="130" spans="6:31">
      <c r="F130" s="348"/>
      <c r="G130" s="3"/>
      <c r="H130" s="323"/>
      <c r="I130" s="324"/>
      <c r="J130" s="136"/>
      <c r="K130" s="75"/>
      <c r="L130" s="315"/>
      <c r="M130" s="316"/>
      <c r="N130" s="116"/>
      <c r="O130" s="75"/>
      <c r="P130" s="4"/>
      <c r="Q130" s="4"/>
      <c r="R130" s="4"/>
      <c r="S130" s="4"/>
      <c r="T130" s="4"/>
      <c r="U130" s="4"/>
      <c r="V130" s="30"/>
      <c r="X130" s="122"/>
      <c r="Y130" s="122"/>
      <c r="Z130" s="123"/>
      <c r="AA130" s="83"/>
      <c r="AB130" s="83"/>
      <c r="AC130" s="83"/>
      <c r="AD130" s="83"/>
      <c r="AE130" s="83"/>
    </row>
    <row r="131" spans="6:31">
      <c r="F131" s="348"/>
      <c r="G131" s="3"/>
      <c r="H131" s="122"/>
      <c r="I131" s="122"/>
      <c r="J131" s="122"/>
      <c r="K131" s="122"/>
      <c r="L131" s="315"/>
      <c r="M131" s="316"/>
      <c r="N131" s="116"/>
      <c r="O131" s="75"/>
      <c r="P131" s="4"/>
      <c r="Q131" s="4"/>
      <c r="R131" s="4"/>
      <c r="S131" s="4"/>
      <c r="T131" s="4"/>
      <c r="U131" s="4"/>
      <c r="V131" s="30"/>
      <c r="X131" s="122"/>
      <c r="Y131" s="122"/>
      <c r="Z131" s="123"/>
      <c r="AA131" s="83"/>
      <c r="AB131" s="83"/>
      <c r="AC131" s="83"/>
      <c r="AD131" s="83"/>
      <c r="AE131" s="83"/>
    </row>
    <row r="132" spans="6:31">
      <c r="F132" s="348"/>
      <c r="G132" s="3"/>
      <c r="H132" s="325" t="s">
        <v>144</v>
      </c>
      <c r="I132" s="326"/>
      <c r="J132" s="327"/>
      <c r="K132" s="75"/>
      <c r="L132" s="315"/>
      <c r="M132" s="316"/>
      <c r="N132" s="116"/>
      <c r="O132" s="75"/>
      <c r="P132" s="4"/>
      <c r="Q132" s="4"/>
      <c r="R132" s="4"/>
      <c r="S132" s="4"/>
      <c r="T132" s="4"/>
      <c r="U132" s="4"/>
      <c r="V132" s="30"/>
      <c r="X132" s="122"/>
      <c r="Y132" s="122"/>
      <c r="Z132" s="123"/>
      <c r="AA132" s="83"/>
      <c r="AB132" s="83"/>
      <c r="AC132" s="83"/>
      <c r="AD132" s="83"/>
      <c r="AE132" s="83"/>
    </row>
    <row r="133" spans="6:31">
      <c r="F133" s="348"/>
      <c r="G133" s="3"/>
      <c r="H133" s="328" t="s">
        <v>145</v>
      </c>
      <c r="I133" s="329"/>
      <c r="J133" s="137">
        <v>7.4999999999999997E-2</v>
      </c>
      <c r="K133" s="75"/>
      <c r="L133" s="330"/>
      <c r="M133" s="331"/>
      <c r="N133" s="138"/>
      <c r="O133" s="75"/>
      <c r="P133" s="75"/>
      <c r="Q133" s="83"/>
      <c r="R133" s="83"/>
      <c r="S133" s="4"/>
      <c r="T133" s="4"/>
      <c r="U133" s="4"/>
      <c r="V133" s="30"/>
      <c r="X133" s="83"/>
      <c r="Y133" s="83"/>
      <c r="Z133" s="29"/>
      <c r="AA133" s="29"/>
      <c r="AB133" s="83"/>
      <c r="AC133" s="83"/>
      <c r="AD133" s="83"/>
      <c r="AE133" s="83"/>
    </row>
    <row r="134" spans="6:31">
      <c r="F134" s="348"/>
      <c r="G134" s="3"/>
      <c r="H134" s="328" t="s">
        <v>146</v>
      </c>
      <c r="I134" s="329"/>
      <c r="J134" s="137">
        <v>0.03</v>
      </c>
      <c r="K134" s="75"/>
      <c r="L134" s="302" t="s">
        <v>147</v>
      </c>
      <c r="M134" s="303"/>
      <c r="N134" s="304"/>
      <c r="O134" s="75"/>
      <c r="P134" s="75"/>
      <c r="Q134" s="83"/>
      <c r="R134" s="83"/>
      <c r="S134" s="4"/>
      <c r="T134" s="4"/>
      <c r="U134" s="4"/>
      <c r="V134" s="30"/>
      <c r="X134" s="83"/>
      <c r="Y134" s="83"/>
      <c r="Z134" s="29"/>
      <c r="AA134" s="29"/>
      <c r="AB134" s="83"/>
      <c r="AC134" s="83"/>
      <c r="AD134" s="83"/>
      <c r="AE134" s="83"/>
    </row>
    <row r="135" spans="6:31">
      <c r="F135" s="348"/>
      <c r="G135" s="3"/>
      <c r="H135" s="328" t="s">
        <v>148</v>
      </c>
      <c r="I135" s="329"/>
      <c r="J135" s="113">
        <v>4.4999999999999998E-2</v>
      </c>
      <c r="K135" s="75"/>
      <c r="L135" s="308" t="s">
        <v>130</v>
      </c>
      <c r="M135" s="309"/>
      <c r="N135" s="139">
        <v>300</v>
      </c>
      <c r="O135" s="75"/>
      <c r="P135" s="140" t="s">
        <v>149</v>
      </c>
      <c r="Q135" s="83"/>
      <c r="R135" s="83"/>
      <c r="S135" s="4"/>
      <c r="T135" s="4"/>
      <c r="U135" s="4"/>
      <c r="V135" s="30"/>
      <c r="X135" s="83"/>
      <c r="Y135" s="83"/>
      <c r="Z135" s="29"/>
      <c r="AA135" s="29"/>
      <c r="AB135" s="83"/>
      <c r="AC135" s="83"/>
      <c r="AD135" s="83"/>
      <c r="AE135" s="83"/>
    </row>
    <row r="136" spans="6:31">
      <c r="F136" s="348"/>
      <c r="G136" s="3"/>
      <c r="H136" s="332" t="s">
        <v>150</v>
      </c>
      <c r="I136" s="333"/>
      <c r="J136" s="141">
        <v>13.95</v>
      </c>
      <c r="K136" s="75"/>
      <c r="L136" s="315" t="s">
        <v>133</v>
      </c>
      <c r="M136" s="316"/>
      <c r="N136" s="142"/>
      <c r="O136" s="75"/>
      <c r="P136" s="75"/>
      <c r="Q136" s="83"/>
      <c r="R136" s="83"/>
      <c r="S136" s="4"/>
      <c r="T136" s="4"/>
      <c r="U136" s="4"/>
      <c r="V136" s="30"/>
      <c r="X136" s="83"/>
      <c r="Y136" s="83"/>
      <c r="Z136" s="29"/>
      <c r="AA136" s="29"/>
      <c r="AB136" s="83"/>
      <c r="AC136" s="83"/>
      <c r="AD136" s="83"/>
      <c r="AE136" s="83"/>
    </row>
    <row r="137" spans="6:31">
      <c r="F137" s="348"/>
      <c r="G137" s="3"/>
      <c r="H137" s="83"/>
      <c r="I137" s="83"/>
      <c r="J137" s="83"/>
      <c r="K137" s="83"/>
      <c r="L137" s="315" t="s">
        <v>136</v>
      </c>
      <c r="M137" s="316"/>
      <c r="N137" s="142"/>
      <c r="O137" s="75"/>
      <c r="P137" s="75"/>
      <c r="Q137" s="83"/>
      <c r="R137" s="83"/>
      <c r="S137" s="4"/>
      <c r="T137" s="4"/>
      <c r="U137" s="4"/>
      <c r="V137" s="30"/>
      <c r="X137" s="83"/>
      <c r="Y137" s="83"/>
      <c r="Z137" s="29"/>
      <c r="AA137" s="29"/>
      <c r="AB137" s="83"/>
      <c r="AC137" s="83"/>
      <c r="AD137" s="83"/>
      <c r="AE137" s="83"/>
    </row>
    <row r="138" spans="6:31">
      <c r="F138" s="348"/>
      <c r="G138" s="3"/>
      <c r="H138" s="334" t="s">
        <v>151</v>
      </c>
      <c r="I138" s="335"/>
      <c r="J138" s="336"/>
      <c r="K138" s="75"/>
      <c r="L138" s="315" t="s">
        <v>139</v>
      </c>
      <c r="M138" s="316"/>
      <c r="N138" s="142"/>
      <c r="O138" s="75"/>
      <c r="P138" s="75"/>
      <c r="Q138" s="83"/>
      <c r="R138" s="83"/>
      <c r="S138" s="4"/>
      <c r="T138" s="4"/>
      <c r="U138" s="4"/>
      <c r="V138" s="30"/>
      <c r="X138" s="83"/>
      <c r="Y138" s="83"/>
      <c r="Z138" s="29"/>
      <c r="AA138" s="29"/>
      <c r="AB138" s="83"/>
      <c r="AC138" s="83"/>
      <c r="AD138" s="83"/>
      <c r="AE138" s="83"/>
    </row>
    <row r="139" spans="6:31">
      <c r="F139" s="348"/>
      <c r="G139" s="3"/>
      <c r="H139" s="337" t="s">
        <v>152</v>
      </c>
      <c r="I139" s="338"/>
      <c r="J139" s="143">
        <v>6.4</v>
      </c>
      <c r="K139" s="75"/>
      <c r="L139" s="315" t="s">
        <v>141</v>
      </c>
      <c r="M139" s="316"/>
      <c r="N139" s="142"/>
      <c r="O139" s="75"/>
      <c r="P139" s="75"/>
      <c r="Q139" s="83"/>
      <c r="R139" s="83"/>
      <c r="S139" s="4"/>
      <c r="T139" s="4"/>
      <c r="U139" s="4"/>
      <c r="V139" s="30"/>
      <c r="X139" s="83"/>
      <c r="Y139" s="83"/>
      <c r="Z139" s="29"/>
      <c r="AA139" s="29"/>
      <c r="AB139" s="83"/>
      <c r="AC139" s="83"/>
      <c r="AD139" s="83"/>
      <c r="AE139" s="83"/>
    </row>
    <row r="140" spans="6:31">
      <c r="F140" s="348"/>
      <c r="G140" s="3"/>
      <c r="H140" s="337" t="s">
        <v>153</v>
      </c>
      <c r="I140" s="338"/>
      <c r="J140" s="144"/>
      <c r="K140" s="75"/>
      <c r="L140" s="315" t="s">
        <v>143</v>
      </c>
      <c r="M140" s="316"/>
      <c r="N140" s="142"/>
      <c r="O140" s="75"/>
      <c r="P140" s="75"/>
      <c r="Q140" s="83"/>
      <c r="R140" s="83"/>
      <c r="S140" s="4"/>
      <c r="T140" s="4"/>
      <c r="U140" s="4"/>
      <c r="V140" s="30"/>
      <c r="X140" s="83"/>
      <c r="Y140" s="83"/>
      <c r="Z140" s="29"/>
      <c r="AA140" s="29"/>
      <c r="AB140" s="83"/>
      <c r="AC140" s="83"/>
      <c r="AD140" s="83"/>
      <c r="AE140" s="83"/>
    </row>
    <row r="141" spans="6:31">
      <c r="F141" s="348"/>
      <c r="G141" s="3"/>
      <c r="H141" s="337" t="s">
        <v>153</v>
      </c>
      <c r="I141" s="338"/>
      <c r="J141" s="144"/>
      <c r="K141" s="75"/>
      <c r="L141" s="315" t="s">
        <v>143</v>
      </c>
      <c r="M141" s="316"/>
      <c r="N141" s="142"/>
      <c r="O141" s="75"/>
      <c r="P141" s="75"/>
      <c r="Q141" s="83"/>
      <c r="R141" s="83"/>
      <c r="S141" s="4"/>
      <c r="T141" s="4"/>
      <c r="U141" s="4"/>
      <c r="V141" s="30"/>
      <c r="X141" s="83"/>
      <c r="Y141" s="83"/>
      <c r="Z141" s="29"/>
      <c r="AA141" s="29"/>
      <c r="AB141" s="83"/>
      <c r="AC141" s="83"/>
      <c r="AD141" s="83"/>
      <c r="AE141" s="83"/>
    </row>
    <row r="142" spans="6:31">
      <c r="F142" s="348"/>
      <c r="G142" s="3"/>
      <c r="H142" s="339" t="s">
        <v>153</v>
      </c>
      <c r="I142" s="340"/>
      <c r="J142" s="145"/>
      <c r="K142" s="75"/>
      <c r="L142" s="323" t="s">
        <v>143</v>
      </c>
      <c r="M142" s="324"/>
      <c r="N142" s="146"/>
      <c r="O142"/>
      <c r="P142" s="83"/>
      <c r="Q142" s="83"/>
      <c r="R142" s="83"/>
      <c r="S142" s="4"/>
      <c r="T142" s="4"/>
      <c r="U142" s="4"/>
      <c r="V142" s="30"/>
      <c r="X142" s="83"/>
      <c r="Y142" s="83"/>
      <c r="Z142" s="29"/>
      <c r="AA142" s="29"/>
      <c r="AB142" s="83"/>
      <c r="AC142" s="83"/>
      <c r="AD142" s="83"/>
      <c r="AE142" s="83"/>
    </row>
    <row r="143" spans="6:31">
      <c r="F143" s="348"/>
      <c r="G143" s="3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30"/>
    </row>
    <row r="144" spans="6:31">
      <c r="F144" s="348"/>
      <c r="G144" s="3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30"/>
    </row>
    <row r="145" spans="1:39">
      <c r="F145" s="348"/>
      <c r="G145" s="3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30"/>
    </row>
    <row r="146" spans="1:39">
      <c r="F146" s="348"/>
      <c r="G146" s="3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30"/>
    </row>
    <row r="147" spans="1:39">
      <c r="F147" s="348"/>
      <c r="G147" s="3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30"/>
    </row>
    <row r="148" spans="1:39">
      <c r="F148" s="348"/>
      <c r="G148" s="3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30"/>
    </row>
    <row r="149" spans="1:39">
      <c r="F149" s="348"/>
      <c r="G149" s="5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34"/>
    </row>
    <row r="150" spans="1:39">
      <c r="X150" s="355" t="s">
        <v>154</v>
      </c>
    </row>
    <row r="151" spans="1:39">
      <c r="X151" s="355"/>
    </row>
    <row r="154" spans="1:39">
      <c r="F154" s="347" t="s">
        <v>155</v>
      </c>
      <c r="G154" s="7" t="s">
        <v>0</v>
      </c>
      <c r="H154" s="249" t="s">
        <v>1</v>
      </c>
      <c r="I154" s="250"/>
      <c r="J154" s="249" t="s">
        <v>2</v>
      </c>
      <c r="K154" s="250"/>
      <c r="L154" s="147" t="s">
        <v>3</v>
      </c>
      <c r="M154" s="7" t="s">
        <v>4</v>
      </c>
      <c r="N154" s="21"/>
      <c r="O154" s="21"/>
      <c r="P154" s="21"/>
      <c r="Q154" s="21"/>
      <c r="R154" s="21"/>
      <c r="S154" s="21"/>
      <c r="T154" s="21"/>
      <c r="U154" s="21"/>
      <c r="V154" s="22"/>
      <c r="X154" s="7" t="s">
        <v>0</v>
      </c>
      <c r="Y154" s="249" t="s">
        <v>1</v>
      </c>
      <c r="Z154" s="250"/>
      <c r="AA154" s="249" t="s">
        <v>2</v>
      </c>
      <c r="AB154" s="250"/>
      <c r="AC154" s="147" t="s">
        <v>3</v>
      </c>
      <c r="AD154" s="7" t="s">
        <v>4</v>
      </c>
      <c r="AE154" s="21"/>
      <c r="AF154" s="21"/>
      <c r="AG154" s="21"/>
      <c r="AH154" s="21"/>
      <c r="AI154" s="21"/>
      <c r="AJ154" s="21"/>
      <c r="AK154" s="21"/>
      <c r="AL154" s="21"/>
      <c r="AM154" s="22"/>
    </row>
    <row r="155" spans="1:39">
      <c r="F155" s="348"/>
      <c r="G155" s="3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30"/>
      <c r="X155" s="3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30"/>
    </row>
    <row r="156" spans="1:39">
      <c r="F156" s="348"/>
      <c r="G156" s="3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30"/>
      <c r="X156" s="3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M156" s="30"/>
    </row>
    <row r="157" spans="1:39">
      <c r="A157" s="9" t="s">
        <v>156</v>
      </c>
      <c r="F157" s="348"/>
      <c r="G157" s="3"/>
      <c r="H157" s="124" t="s">
        <v>157</v>
      </c>
      <c r="I157" s="56"/>
      <c r="J157" s="56"/>
      <c r="K157" s="83"/>
      <c r="L157" s="29"/>
      <c r="M157" s="29"/>
      <c r="N157" s="83"/>
      <c r="O157" s="83"/>
      <c r="P157" s="83"/>
      <c r="Q157" s="83"/>
      <c r="R157" s="4"/>
      <c r="S157" s="159"/>
      <c r="T157" s="159"/>
      <c r="U157" s="159"/>
      <c r="V157" s="159"/>
      <c r="X157" s="3"/>
      <c r="Y157" s="124" t="s">
        <v>157</v>
      </c>
      <c r="Z157" s="56"/>
      <c r="AA157" s="56"/>
      <c r="AB157" s="83"/>
      <c r="AC157" s="29"/>
      <c r="AD157" s="29"/>
      <c r="AE157" s="83"/>
      <c r="AF157" s="83"/>
      <c r="AG157" s="83"/>
      <c r="AH157" s="83"/>
      <c r="AI157" s="4"/>
      <c r="AJ157" s="159"/>
      <c r="AK157" s="159"/>
      <c r="AL157" s="159"/>
      <c r="AM157" s="159"/>
    </row>
    <row r="158" spans="1:39">
      <c r="B158" s="9" t="s">
        <v>158</v>
      </c>
      <c r="F158" s="348"/>
      <c r="G158" s="3"/>
      <c r="H158" s="83"/>
      <c r="I158" s="83"/>
      <c r="J158" s="83"/>
      <c r="K158" s="83"/>
      <c r="L158" s="29"/>
      <c r="M158" s="29"/>
      <c r="N158" s="83"/>
      <c r="O158" s="83"/>
      <c r="P158" s="83"/>
      <c r="Q158" s="83"/>
      <c r="S158" s="160"/>
      <c r="T158" s="160"/>
      <c r="U158" s="160"/>
      <c r="V158" s="160"/>
      <c r="X158" s="3"/>
      <c r="Y158" s="83"/>
      <c r="Z158" s="83"/>
      <c r="AA158" s="83"/>
      <c r="AB158" s="83"/>
      <c r="AC158" s="29"/>
      <c r="AD158" s="29"/>
      <c r="AE158" s="83"/>
      <c r="AF158" s="83"/>
      <c r="AG158" s="83"/>
      <c r="AH158" s="83"/>
      <c r="AJ158" s="160"/>
      <c r="AK158" s="160"/>
      <c r="AL158" s="160"/>
      <c r="AM158" s="160"/>
    </row>
    <row r="159" spans="1:39" ht="18" customHeight="1">
      <c r="B159" s="9" t="s">
        <v>158</v>
      </c>
      <c r="F159" s="348"/>
      <c r="G159" s="10"/>
      <c r="H159" s="125" t="s">
        <v>159</v>
      </c>
      <c r="I159" s="148"/>
      <c r="J159" s="149"/>
      <c r="K159" s="149"/>
      <c r="L159" s="149"/>
      <c r="M159" s="149"/>
      <c r="N159" s="149"/>
      <c r="O159" s="149"/>
      <c r="P159" s="149"/>
      <c r="Q159" s="149"/>
      <c r="R159" s="149"/>
      <c r="S159" s="160"/>
      <c r="T159" s="160"/>
      <c r="U159" s="160"/>
      <c r="V159" s="160"/>
      <c r="X159" s="3"/>
      <c r="Y159" s="125" t="s">
        <v>159</v>
      </c>
      <c r="Z159" s="148"/>
      <c r="AA159" s="149"/>
      <c r="AB159" s="149"/>
      <c r="AC159" s="149"/>
      <c r="AD159" s="149"/>
      <c r="AE159" s="149"/>
      <c r="AF159" s="149"/>
      <c r="AG159" s="149"/>
      <c r="AH159" s="149"/>
      <c r="AI159" s="149"/>
      <c r="AJ159" s="160"/>
      <c r="AK159" s="160"/>
      <c r="AL159" s="160"/>
      <c r="AM159" s="160"/>
    </row>
    <row r="160" spans="1:39">
      <c r="B160" s="9" t="s">
        <v>158</v>
      </c>
      <c r="F160" s="348"/>
      <c r="G160" s="3"/>
      <c r="H160" s="126" t="s">
        <v>160</v>
      </c>
      <c r="I160" s="75"/>
      <c r="J160" s="75"/>
      <c r="K160" s="75"/>
      <c r="L160" s="126" t="s">
        <v>144</v>
      </c>
      <c r="M160" s="75"/>
      <c r="O160" s="150" t="s">
        <v>123</v>
      </c>
      <c r="P160" s="75"/>
      <c r="Q160" s="75"/>
      <c r="R160" s="75"/>
      <c r="T160" s="75"/>
      <c r="U160" s="4"/>
      <c r="V160" s="30"/>
      <c r="X160" s="3"/>
      <c r="Y160" s="126" t="s">
        <v>160</v>
      </c>
      <c r="Z160" s="75"/>
      <c r="AA160" s="75"/>
      <c r="AB160" s="75"/>
      <c r="AC160" s="126" t="s">
        <v>144</v>
      </c>
      <c r="AD160" s="75"/>
      <c r="AF160" s="150" t="s">
        <v>123</v>
      </c>
      <c r="AG160" s="75"/>
      <c r="AH160" s="75"/>
      <c r="AI160" s="75"/>
      <c r="AK160" s="75"/>
      <c r="AL160" s="4"/>
      <c r="AM160" s="30"/>
    </row>
    <row r="161" spans="1:39">
      <c r="C161" s="9"/>
      <c r="F161" s="348"/>
      <c r="G161" s="3"/>
      <c r="H161" s="127" t="s">
        <v>161</v>
      </c>
      <c r="I161" s="151"/>
      <c r="J161" s="129"/>
      <c r="K161" s="75"/>
      <c r="L161" s="152" t="s">
        <v>162</v>
      </c>
      <c r="M161" s="152"/>
      <c r="N161" s="129"/>
      <c r="O161" s="152" t="s">
        <v>162</v>
      </c>
      <c r="P161" s="152"/>
      <c r="Q161" s="129"/>
      <c r="R161" s="75"/>
      <c r="S161" s="75"/>
      <c r="T161" s="75"/>
      <c r="U161" s="4"/>
      <c r="V161" s="30"/>
      <c r="X161" s="3"/>
      <c r="Y161" s="127" t="s">
        <v>161</v>
      </c>
      <c r="Z161" s="151"/>
      <c r="AA161" s="170">
        <v>300</v>
      </c>
      <c r="AB161" s="75"/>
      <c r="AC161" s="152" t="s">
        <v>162</v>
      </c>
      <c r="AD161" s="152"/>
      <c r="AE161" s="129"/>
      <c r="AF161" s="152" t="s">
        <v>162</v>
      </c>
      <c r="AG161" s="152"/>
      <c r="AH161" s="129"/>
      <c r="AI161" s="75"/>
      <c r="AJ161" s="75"/>
      <c r="AK161" s="75"/>
      <c r="AL161" s="4"/>
      <c r="AM161" s="30"/>
    </row>
    <row r="162" spans="1:39">
      <c r="B162" s="9" t="s">
        <v>163</v>
      </c>
      <c r="F162" s="348"/>
      <c r="G162" s="3"/>
      <c r="H162" s="127" t="s">
        <v>164</v>
      </c>
      <c r="I162" s="75"/>
      <c r="J162" s="129"/>
      <c r="K162" s="75"/>
      <c r="L162" s="152" t="s">
        <v>165</v>
      </c>
      <c r="M162" s="75"/>
      <c r="N162" s="129"/>
      <c r="O162" s="152" t="s">
        <v>165</v>
      </c>
      <c r="P162" s="75"/>
      <c r="Q162" s="129"/>
      <c r="R162" s="75"/>
      <c r="S162" s="4"/>
      <c r="T162" s="4"/>
      <c r="U162" s="4"/>
      <c r="V162" s="30"/>
      <c r="X162" s="3"/>
      <c r="Y162" s="127" t="s">
        <v>164</v>
      </c>
      <c r="Z162" s="75"/>
      <c r="AA162" s="129"/>
      <c r="AB162" s="75"/>
      <c r="AC162" s="152" t="s">
        <v>165</v>
      </c>
      <c r="AD162" s="75"/>
      <c r="AE162" s="129"/>
      <c r="AF162" s="152" t="s">
        <v>165</v>
      </c>
      <c r="AG162" s="75"/>
      <c r="AH162" s="129"/>
      <c r="AI162" s="75"/>
      <c r="AJ162" s="4"/>
      <c r="AK162" s="4"/>
      <c r="AL162" s="4"/>
      <c r="AM162" s="30"/>
    </row>
    <row r="163" spans="1:39">
      <c r="B163" s="9" t="s">
        <v>166</v>
      </c>
      <c r="F163" s="348"/>
      <c r="G163" s="3"/>
      <c r="H163" s="75"/>
      <c r="I163" s="75"/>
      <c r="J163" s="75"/>
      <c r="K163" s="75"/>
      <c r="L163" s="152" t="s">
        <v>167</v>
      </c>
      <c r="M163" s="75"/>
      <c r="N163" s="129"/>
      <c r="O163" s="152" t="s">
        <v>167</v>
      </c>
      <c r="P163" s="75"/>
      <c r="Q163" s="129"/>
      <c r="R163" s="75"/>
      <c r="S163" s="4"/>
      <c r="T163" s="4"/>
      <c r="U163" s="4"/>
      <c r="V163" s="30"/>
      <c r="X163" s="3"/>
      <c r="Y163" s="75"/>
      <c r="Z163" s="75"/>
      <c r="AA163" s="75"/>
      <c r="AB163" s="75"/>
      <c r="AC163" s="152" t="s">
        <v>167</v>
      </c>
      <c r="AD163" s="75"/>
      <c r="AE163" s="129"/>
      <c r="AF163" s="152" t="s">
        <v>167</v>
      </c>
      <c r="AG163" s="75"/>
      <c r="AH163" s="129"/>
      <c r="AI163" s="75"/>
      <c r="AJ163" s="4"/>
      <c r="AK163" s="4"/>
      <c r="AL163" s="4"/>
      <c r="AM163" s="30"/>
    </row>
    <row r="164" spans="1:39">
      <c r="B164" s="9" t="s">
        <v>168</v>
      </c>
      <c r="F164" s="348"/>
      <c r="G164" s="3"/>
      <c r="I164" s="75"/>
      <c r="K164" s="75"/>
      <c r="L164" s="152" t="s">
        <v>169</v>
      </c>
      <c r="M164" s="75"/>
      <c r="N164" s="129"/>
      <c r="O164" s="152" t="s">
        <v>169</v>
      </c>
      <c r="P164" s="75"/>
      <c r="Q164" s="129"/>
      <c r="R164" s="75"/>
      <c r="S164" s="4"/>
      <c r="T164" s="4"/>
      <c r="U164" s="4"/>
      <c r="V164" s="30"/>
      <c r="X164" s="3"/>
      <c r="Z164" s="75"/>
      <c r="AB164" s="75"/>
      <c r="AC164" s="152" t="s">
        <v>169</v>
      </c>
      <c r="AD164" s="75"/>
      <c r="AE164" s="129"/>
      <c r="AF164" s="152" t="s">
        <v>169</v>
      </c>
      <c r="AG164" s="75"/>
      <c r="AH164" s="129"/>
      <c r="AI164" s="75"/>
      <c r="AJ164" s="4"/>
      <c r="AK164" s="4"/>
      <c r="AL164" s="4"/>
      <c r="AM164" s="30"/>
    </row>
    <row r="165" spans="1:39" ht="20.399999999999999">
      <c r="F165" s="348"/>
      <c r="G165" s="10"/>
      <c r="H165" s="128" t="s">
        <v>170</v>
      </c>
      <c r="I165" s="149"/>
      <c r="J165" s="149"/>
      <c r="K165" s="149"/>
      <c r="L165" s="149"/>
      <c r="M165" s="149"/>
      <c r="N165" s="149"/>
      <c r="O165" s="149"/>
      <c r="P165" s="149"/>
      <c r="Q165" s="149"/>
      <c r="R165" s="149"/>
      <c r="S165" s="35"/>
      <c r="T165" s="35"/>
      <c r="U165" s="35"/>
      <c r="V165" s="53"/>
      <c r="X165" s="3"/>
      <c r="Y165" s="128" t="s">
        <v>170</v>
      </c>
      <c r="Z165" s="149"/>
      <c r="AA165" s="149"/>
      <c r="AB165" s="149"/>
      <c r="AC165" s="149"/>
      <c r="AD165" s="149"/>
      <c r="AE165" s="149"/>
      <c r="AF165" s="149"/>
      <c r="AG165" s="149"/>
      <c r="AH165" s="149"/>
      <c r="AI165" s="149"/>
      <c r="AJ165" s="35"/>
      <c r="AK165" s="35"/>
      <c r="AL165" s="35"/>
      <c r="AM165" s="53"/>
    </row>
    <row r="166" spans="1:39">
      <c r="F166" s="348"/>
      <c r="G166" s="3"/>
      <c r="H166" s="129"/>
      <c r="I166" s="127" t="s">
        <v>171</v>
      </c>
      <c r="J166" s="75"/>
      <c r="K166" s="75"/>
      <c r="L166" s="75"/>
      <c r="M166" s="75"/>
      <c r="N166" s="75"/>
      <c r="O166" s="75"/>
      <c r="P166" s="75"/>
      <c r="Q166" s="75"/>
      <c r="R166" s="75"/>
      <c r="S166" s="4"/>
      <c r="T166" s="4"/>
      <c r="U166" s="4"/>
      <c r="V166" s="30"/>
      <c r="X166" s="3"/>
      <c r="Y166" s="129"/>
      <c r="Z166" s="127" t="s">
        <v>171</v>
      </c>
      <c r="AA166" s="75"/>
      <c r="AB166" s="75"/>
      <c r="AC166" s="75"/>
      <c r="AD166" s="75"/>
      <c r="AE166" s="75"/>
      <c r="AF166" s="75"/>
      <c r="AG166" s="75"/>
      <c r="AH166" s="75"/>
      <c r="AI166" s="75"/>
      <c r="AJ166" s="4"/>
      <c r="AK166" s="4"/>
      <c r="AL166" s="4"/>
      <c r="AM166" s="30"/>
    </row>
    <row r="167" spans="1:39">
      <c r="A167" s="1" t="s">
        <v>172</v>
      </c>
      <c r="B167" s="9" t="s">
        <v>173</v>
      </c>
      <c r="F167" s="348"/>
      <c r="G167" s="3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4"/>
      <c r="T167" s="4"/>
      <c r="U167" s="4"/>
      <c r="V167" s="30"/>
      <c r="X167" s="3"/>
      <c r="Y167" s="83"/>
      <c r="Z167" s="83"/>
      <c r="AA167" s="83"/>
      <c r="AB167" s="83"/>
      <c r="AC167" s="83"/>
      <c r="AD167" s="83"/>
      <c r="AE167" s="83"/>
      <c r="AF167" s="83"/>
      <c r="AG167" s="83"/>
      <c r="AH167" s="83"/>
      <c r="AI167" s="83"/>
      <c r="AJ167" s="83"/>
      <c r="AK167" s="83"/>
      <c r="AL167" s="83"/>
      <c r="AM167" s="30"/>
    </row>
    <row r="168" spans="1:39">
      <c r="B168" s="9" t="s">
        <v>174</v>
      </c>
      <c r="F168" s="348"/>
      <c r="G168" s="3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4"/>
      <c r="T168" s="4"/>
      <c r="U168" s="4"/>
      <c r="V168" s="30"/>
      <c r="X168" s="3"/>
      <c r="Y168" s="83"/>
      <c r="Z168" s="83"/>
      <c r="AA168" s="83"/>
      <c r="AB168" s="83"/>
      <c r="AC168" s="83"/>
      <c r="AD168" s="83"/>
      <c r="AE168" s="83"/>
      <c r="AF168" s="83"/>
      <c r="AG168" s="83"/>
      <c r="AH168" s="83"/>
      <c r="AI168" s="83"/>
      <c r="AJ168" s="83"/>
      <c r="AK168" s="83"/>
      <c r="AL168" s="83"/>
      <c r="AM168" s="30"/>
    </row>
    <row r="169" spans="1:39">
      <c r="B169" s="9" t="s">
        <v>175</v>
      </c>
      <c r="F169" s="348"/>
      <c r="G169" s="3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4"/>
      <c r="T169" s="4"/>
      <c r="U169" s="4"/>
      <c r="V169" s="30"/>
      <c r="X169" s="3"/>
      <c r="Y169" s="83"/>
      <c r="Z169" s="83"/>
      <c r="AA169" s="83"/>
      <c r="AB169" s="83"/>
      <c r="AC169" s="83"/>
      <c r="AD169" s="83"/>
      <c r="AE169" s="83"/>
      <c r="AF169" s="83"/>
      <c r="AG169" s="83"/>
      <c r="AH169" s="83"/>
      <c r="AI169" s="83"/>
      <c r="AJ169" s="83"/>
      <c r="AK169" s="83"/>
      <c r="AL169" s="83"/>
      <c r="AM169" s="30"/>
    </row>
    <row r="170" spans="1:39">
      <c r="F170" s="348"/>
      <c r="G170" s="130"/>
      <c r="H170" s="131"/>
      <c r="I170" s="131"/>
      <c r="J170" s="131"/>
      <c r="K170" s="131"/>
      <c r="L170" s="131"/>
      <c r="M170" s="131"/>
      <c r="N170" s="131"/>
      <c r="O170" s="131"/>
      <c r="P170" s="131"/>
      <c r="Q170" s="131"/>
      <c r="R170" s="131"/>
      <c r="S170" s="131"/>
      <c r="T170" s="131"/>
      <c r="U170" s="131"/>
      <c r="V170" s="161"/>
      <c r="X170" s="162"/>
      <c r="Y170" s="171"/>
      <c r="Z170" s="171"/>
      <c r="AA170" s="171"/>
      <c r="AB170" s="171"/>
      <c r="AC170" s="171"/>
      <c r="AD170" s="171"/>
      <c r="AE170" s="171"/>
      <c r="AF170" s="171"/>
      <c r="AG170" s="171"/>
      <c r="AH170" s="171"/>
      <c r="AI170" s="171"/>
      <c r="AJ170" s="171"/>
      <c r="AK170" s="171"/>
      <c r="AL170" s="171"/>
      <c r="AM170" s="180"/>
    </row>
    <row r="171" spans="1:39" ht="17.399999999999999">
      <c r="D171" s="9" t="s">
        <v>176</v>
      </c>
      <c r="F171" s="348"/>
      <c r="G171" s="132" t="s">
        <v>177</v>
      </c>
      <c r="H171" s="133" t="s">
        <v>178</v>
      </c>
      <c r="I171" s="341" t="s">
        <v>179</v>
      </c>
      <c r="J171" s="341"/>
      <c r="K171" s="133" t="s">
        <v>10</v>
      </c>
      <c r="L171" s="153"/>
      <c r="M171" s="153" t="s">
        <v>52</v>
      </c>
      <c r="N171" s="153"/>
      <c r="O171" s="154"/>
      <c r="P171" s="154"/>
      <c r="Q171" s="154"/>
      <c r="R171" s="133" t="s">
        <v>180</v>
      </c>
      <c r="S171" s="163"/>
      <c r="T171" s="163"/>
      <c r="U171" s="163" t="s">
        <v>181</v>
      </c>
      <c r="V171" s="164"/>
      <c r="X171" s="165" t="s">
        <v>177</v>
      </c>
      <c r="Y171" s="172" t="s">
        <v>178</v>
      </c>
      <c r="Z171" s="342" t="s">
        <v>179</v>
      </c>
      <c r="AA171" s="342"/>
      <c r="AB171" s="172" t="s">
        <v>10</v>
      </c>
      <c r="AC171" s="173"/>
      <c r="AD171" s="173" t="s">
        <v>52</v>
      </c>
      <c r="AE171" s="174"/>
      <c r="AF171" s="173"/>
      <c r="AG171" s="174"/>
      <c r="AH171" s="174"/>
      <c r="AI171" s="172" t="s">
        <v>180</v>
      </c>
      <c r="AJ171" s="181"/>
      <c r="AK171" s="181"/>
      <c r="AL171" s="181" t="s">
        <v>181</v>
      </c>
      <c r="AM171" s="182"/>
    </row>
    <row r="172" spans="1:39">
      <c r="A172" s="1" t="s">
        <v>182</v>
      </c>
      <c r="D172" s="9"/>
      <c r="F172" s="348"/>
      <c r="G172" s="269">
        <v>1</v>
      </c>
      <c r="H172" s="350">
        <v>44527</v>
      </c>
      <c r="I172" s="343" t="s">
        <v>183</v>
      </c>
      <c r="J172" s="343"/>
      <c r="K172" s="155" t="s">
        <v>184</v>
      </c>
      <c r="L172" s="156"/>
      <c r="M172" s="157" t="s">
        <v>185</v>
      </c>
      <c r="N172" s="149"/>
      <c r="O172" s="149"/>
      <c r="P172" s="149"/>
      <c r="Q172" s="75"/>
      <c r="R172" s="352" t="s">
        <v>186</v>
      </c>
      <c r="T172" s="4"/>
      <c r="U172" s="4"/>
      <c r="V172" s="30"/>
      <c r="X172" s="269">
        <v>1</v>
      </c>
      <c r="Y172" s="350">
        <v>44527</v>
      </c>
      <c r="Z172" s="343" t="s">
        <v>183</v>
      </c>
      <c r="AA172" s="343"/>
      <c r="AB172" s="155" t="s">
        <v>184</v>
      </c>
      <c r="AC172" s="156"/>
      <c r="AD172" s="157" t="s">
        <v>185</v>
      </c>
      <c r="AE172" s="149"/>
      <c r="AF172" s="149"/>
      <c r="AG172" s="149"/>
      <c r="AH172" s="75"/>
      <c r="AI172" s="352" t="s">
        <v>186</v>
      </c>
      <c r="AJ172" s="75"/>
      <c r="AK172" s="4"/>
      <c r="AL172" s="4"/>
      <c r="AM172" s="30"/>
    </row>
    <row r="173" spans="1:39">
      <c r="D173" s="9" t="s">
        <v>187</v>
      </c>
      <c r="F173" s="348"/>
      <c r="G173" s="349"/>
      <c r="H173" s="351"/>
      <c r="I173" s="360"/>
      <c r="J173" s="360"/>
      <c r="K173" s="155" t="s">
        <v>188</v>
      </c>
      <c r="L173" s="156"/>
      <c r="M173" s="157" t="s">
        <v>189</v>
      </c>
      <c r="N173" s="149"/>
      <c r="O173" s="149"/>
      <c r="P173" s="149"/>
      <c r="Q173" s="149"/>
      <c r="R173" s="353"/>
      <c r="S173" s="149"/>
      <c r="T173" s="166"/>
      <c r="U173" s="167"/>
      <c r="V173" s="168"/>
      <c r="X173" s="349"/>
      <c r="Y173" s="356"/>
      <c r="Z173" s="367"/>
      <c r="AA173" s="367"/>
      <c r="AB173" s="155" t="s">
        <v>188</v>
      </c>
      <c r="AC173" s="156"/>
      <c r="AD173" s="157" t="s">
        <v>189</v>
      </c>
      <c r="AE173" s="149"/>
      <c r="AF173" s="149"/>
      <c r="AG173" s="149"/>
      <c r="AH173" s="75"/>
      <c r="AI173" s="359"/>
      <c r="AJ173" s="75"/>
      <c r="AK173" s="29"/>
      <c r="AL173" s="29"/>
      <c r="AM173" s="30"/>
    </row>
    <row r="174" spans="1:39" ht="19.95" customHeight="1">
      <c r="D174" s="9"/>
      <c r="F174" s="348"/>
      <c r="G174" s="269">
        <v>2</v>
      </c>
      <c r="H174" s="350">
        <v>44526</v>
      </c>
      <c r="I174" s="343" t="s">
        <v>190</v>
      </c>
      <c r="J174" s="343"/>
      <c r="K174" s="155" t="s">
        <v>191</v>
      </c>
      <c r="L174" s="156"/>
      <c r="M174" s="157" t="s">
        <v>192</v>
      </c>
      <c r="N174" s="149"/>
      <c r="O174" s="149"/>
      <c r="P174" s="149"/>
      <c r="Q174" s="75"/>
      <c r="R174" s="354" t="s">
        <v>193</v>
      </c>
      <c r="T174" s="4"/>
      <c r="U174" s="4"/>
      <c r="V174" s="30"/>
      <c r="X174" s="3"/>
      <c r="Y174" s="175"/>
      <c r="Z174" s="75"/>
      <c r="AA174" s="75"/>
      <c r="AB174" s="155" t="s">
        <v>194</v>
      </c>
      <c r="AC174" s="156"/>
      <c r="AD174" s="157" t="s">
        <v>195</v>
      </c>
      <c r="AE174" s="149"/>
      <c r="AF174" s="149"/>
      <c r="AG174" s="149"/>
      <c r="AH174" s="75"/>
      <c r="AI174" s="75"/>
      <c r="AJ174" s="75"/>
      <c r="AK174" s="75"/>
      <c r="AL174" s="75"/>
      <c r="AM174" s="30"/>
    </row>
    <row r="175" spans="1:39" ht="20.399999999999999">
      <c r="A175" s="134" t="s">
        <v>196</v>
      </c>
      <c r="D175" s="9" t="s">
        <v>197</v>
      </c>
      <c r="F175" s="348"/>
      <c r="G175" s="349"/>
      <c r="H175" s="351"/>
      <c r="I175" s="360"/>
      <c r="J175" s="360"/>
      <c r="K175" s="155" t="s">
        <v>198</v>
      </c>
      <c r="L175" s="156"/>
      <c r="M175" s="157" t="s">
        <v>195</v>
      </c>
      <c r="N175" s="149"/>
      <c r="O175" s="149"/>
      <c r="P175" s="149"/>
      <c r="Q175" s="149"/>
      <c r="R175" s="353"/>
      <c r="S175" s="149"/>
      <c r="T175" s="166"/>
      <c r="U175" s="167"/>
      <c r="V175" s="168"/>
      <c r="X175" s="3"/>
      <c r="Y175" s="175"/>
      <c r="Z175" s="75"/>
      <c r="AA175" s="75"/>
      <c r="AB175" s="155" t="s">
        <v>199</v>
      </c>
      <c r="AC175" s="156"/>
      <c r="AD175" s="157">
        <v>3.5</v>
      </c>
      <c r="AE175" s="149"/>
      <c r="AF175" s="149"/>
      <c r="AG175" s="149"/>
      <c r="AH175" s="90"/>
      <c r="AI175" s="75"/>
      <c r="AJ175" s="75"/>
      <c r="AK175" s="75"/>
      <c r="AL175" s="75"/>
      <c r="AM175" s="30"/>
    </row>
    <row r="176" spans="1:39">
      <c r="D176" s="9"/>
      <c r="F176" s="348"/>
      <c r="G176" s="3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4"/>
      <c r="T176" s="4"/>
      <c r="U176" s="4"/>
      <c r="V176" s="30"/>
      <c r="X176" s="3"/>
      <c r="Y176" s="175"/>
      <c r="Z176" s="75"/>
      <c r="AA176" s="75"/>
      <c r="AB176" s="155" t="s">
        <v>200</v>
      </c>
      <c r="AC176" s="156"/>
      <c r="AD176" s="157" t="s">
        <v>185</v>
      </c>
      <c r="AE176" s="149"/>
      <c r="AF176" s="149"/>
      <c r="AG176" s="149"/>
      <c r="AH176" s="75"/>
      <c r="AI176" s="75"/>
      <c r="AJ176" s="75"/>
      <c r="AK176" s="75"/>
      <c r="AL176" s="75"/>
      <c r="AM176" s="30"/>
    </row>
    <row r="177" spans="1:56">
      <c r="D177" s="9" t="s">
        <v>201</v>
      </c>
      <c r="F177" s="348"/>
      <c r="G177" s="3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4"/>
      <c r="T177" s="4"/>
      <c r="U177" s="4"/>
      <c r="V177" s="30"/>
      <c r="X177" s="3"/>
      <c r="Y177" s="175"/>
      <c r="Z177" s="75"/>
      <c r="AA177" s="75"/>
      <c r="AB177" s="155" t="s">
        <v>202</v>
      </c>
      <c r="AC177" s="156"/>
      <c r="AD177" s="157" t="s">
        <v>189</v>
      </c>
      <c r="AE177" s="149"/>
      <c r="AF177" s="149"/>
      <c r="AG177" s="149"/>
      <c r="AH177" s="75"/>
      <c r="AI177" s="75"/>
      <c r="AJ177" s="75"/>
      <c r="AK177" s="75"/>
      <c r="AL177" s="75"/>
      <c r="AM177" s="30"/>
    </row>
    <row r="178" spans="1:56">
      <c r="F178" s="348"/>
      <c r="G178" s="3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4"/>
      <c r="T178" s="4"/>
      <c r="U178" s="4"/>
      <c r="V178" s="30"/>
      <c r="X178" s="3"/>
      <c r="Y178" s="175"/>
      <c r="Z178" s="75"/>
      <c r="AA178" s="75"/>
      <c r="AB178" s="155" t="s">
        <v>203</v>
      </c>
      <c r="AC178" s="156"/>
      <c r="AD178" s="157" t="s">
        <v>195</v>
      </c>
      <c r="AE178" s="149"/>
      <c r="AF178" s="149"/>
      <c r="AG178" s="149"/>
      <c r="AH178" s="75"/>
      <c r="AI178" s="75"/>
      <c r="AJ178" s="75"/>
      <c r="AK178" s="75"/>
      <c r="AL178" s="75"/>
      <c r="AM178" s="30"/>
    </row>
    <row r="179" spans="1:56">
      <c r="F179" s="348"/>
      <c r="G179" s="3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4"/>
      <c r="T179" s="4"/>
      <c r="U179" s="4"/>
      <c r="V179" s="30"/>
      <c r="X179" s="3"/>
      <c r="Y179" s="175"/>
      <c r="Z179" s="75"/>
      <c r="AA179" s="75"/>
      <c r="AB179" s="155" t="s">
        <v>204</v>
      </c>
      <c r="AC179" s="156"/>
      <c r="AD179" s="157">
        <v>3.5</v>
      </c>
      <c r="AE179" s="149"/>
      <c r="AF179" s="149"/>
      <c r="AG179" s="149"/>
      <c r="AH179" s="75"/>
      <c r="AI179" s="75"/>
      <c r="AJ179" s="75"/>
      <c r="AK179" s="75"/>
      <c r="AL179" s="75"/>
      <c r="AM179" s="30"/>
    </row>
    <row r="180" spans="1:56">
      <c r="F180" s="348"/>
      <c r="G180" s="3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4"/>
      <c r="T180" s="4"/>
      <c r="U180" s="4"/>
      <c r="V180" s="30"/>
      <c r="X180" s="3"/>
      <c r="Y180" s="175"/>
      <c r="Z180" s="75"/>
      <c r="AA180" s="75"/>
      <c r="AB180" s="155" t="s">
        <v>205</v>
      </c>
      <c r="AC180" s="156"/>
      <c r="AD180" s="157" t="s">
        <v>185</v>
      </c>
      <c r="AE180" s="149"/>
      <c r="AF180" s="149"/>
      <c r="AG180" s="149"/>
      <c r="AH180" s="75"/>
      <c r="AI180" s="75"/>
      <c r="AJ180" s="75"/>
      <c r="AK180" s="75"/>
      <c r="AL180" s="75"/>
      <c r="AM180" s="30"/>
    </row>
    <row r="181" spans="1:56">
      <c r="A181" s="9" t="s">
        <v>206</v>
      </c>
      <c r="F181" s="348"/>
      <c r="G181" s="3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30"/>
      <c r="X181" s="3"/>
      <c r="Y181" s="175"/>
      <c r="Z181" s="75"/>
      <c r="AA181" s="75"/>
      <c r="AB181" s="155" t="s">
        <v>191</v>
      </c>
      <c r="AC181" s="156"/>
      <c r="AD181" s="157" t="s">
        <v>192</v>
      </c>
      <c r="AE181" s="149"/>
      <c r="AF181" s="149"/>
      <c r="AG181" s="149"/>
      <c r="AH181" s="75"/>
      <c r="AI181" s="75"/>
      <c r="AJ181" s="75"/>
      <c r="AK181" s="75"/>
      <c r="AL181" s="75"/>
      <c r="AM181" s="30"/>
    </row>
    <row r="182" spans="1:56">
      <c r="F182" s="348"/>
      <c r="G182" s="3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30"/>
      <c r="X182" s="3"/>
      <c r="Y182" s="175"/>
      <c r="Z182" s="75"/>
      <c r="AA182" s="75"/>
      <c r="AB182" s="155" t="s">
        <v>198</v>
      </c>
      <c r="AC182" s="156"/>
      <c r="AD182" s="157" t="s">
        <v>195</v>
      </c>
      <c r="AE182" s="149"/>
      <c r="AF182" s="149"/>
      <c r="AG182" s="149"/>
      <c r="AH182" s="75"/>
      <c r="AI182" s="75"/>
      <c r="AJ182" s="75"/>
      <c r="AK182" s="75"/>
      <c r="AL182" s="75"/>
      <c r="AM182" s="30"/>
    </row>
    <row r="183" spans="1:56">
      <c r="F183" s="348"/>
      <c r="G183" s="3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30"/>
      <c r="X183" s="3"/>
      <c r="Y183" s="175"/>
      <c r="Z183" s="75"/>
      <c r="AA183" s="75"/>
      <c r="AB183" s="155" t="s">
        <v>207</v>
      </c>
      <c r="AC183" s="156"/>
      <c r="AD183" s="157">
        <v>3.5</v>
      </c>
      <c r="AE183" s="149"/>
      <c r="AF183" s="149"/>
      <c r="AG183" s="149"/>
      <c r="AH183" s="75"/>
      <c r="AI183" s="75"/>
      <c r="AJ183" s="75"/>
      <c r="AK183" s="75"/>
      <c r="AL183" s="75"/>
      <c r="AM183" s="30"/>
    </row>
    <row r="184" spans="1:56">
      <c r="F184" s="348"/>
      <c r="G184" s="3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30"/>
      <c r="X184" s="3"/>
      <c r="Y184" s="175"/>
      <c r="Z184" s="75"/>
      <c r="AA184" s="75"/>
      <c r="AB184" s="155" t="s">
        <v>208</v>
      </c>
      <c r="AC184" s="156"/>
      <c r="AD184" s="157" t="s">
        <v>192</v>
      </c>
      <c r="AE184" s="149"/>
      <c r="AF184" s="149"/>
      <c r="AG184" s="149"/>
      <c r="AH184" s="75"/>
      <c r="AI184" s="75"/>
      <c r="AJ184" s="75"/>
      <c r="AK184" s="75"/>
      <c r="AL184" s="75"/>
      <c r="AM184" s="30"/>
    </row>
    <row r="185" spans="1:56">
      <c r="F185" s="348"/>
      <c r="G185" s="3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30"/>
      <c r="X185" s="3"/>
      <c r="Y185" s="175"/>
      <c r="Z185" s="75"/>
      <c r="AA185" s="75"/>
      <c r="AB185" s="155" t="s">
        <v>209</v>
      </c>
      <c r="AC185" s="156"/>
      <c r="AD185" s="157" t="s">
        <v>189</v>
      </c>
      <c r="AE185" s="149"/>
      <c r="AF185" s="149"/>
      <c r="AG185" s="149"/>
      <c r="AH185" s="75"/>
      <c r="AI185" s="75"/>
      <c r="AJ185" s="75"/>
      <c r="AK185" s="75"/>
      <c r="AL185" s="75"/>
      <c r="AM185" s="30"/>
    </row>
    <row r="186" spans="1:56">
      <c r="F186" s="348"/>
      <c r="G186" s="3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30"/>
      <c r="X186" s="3"/>
      <c r="Y186" s="175"/>
      <c r="Z186" s="75"/>
      <c r="AA186" s="75"/>
      <c r="AB186" s="155" t="s">
        <v>210</v>
      </c>
      <c r="AC186" s="156"/>
      <c r="AD186" s="157" t="s">
        <v>195</v>
      </c>
      <c r="AE186" s="149"/>
      <c r="AF186" s="149"/>
      <c r="AG186" s="149"/>
      <c r="AH186" s="75"/>
      <c r="AI186" s="75"/>
      <c r="AJ186" s="75"/>
      <c r="AK186" s="75"/>
      <c r="AL186" s="75"/>
      <c r="AM186" s="30"/>
    </row>
    <row r="187" spans="1:56">
      <c r="F187" s="348"/>
      <c r="G187" s="5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34"/>
      <c r="X187" s="5"/>
      <c r="Y187" s="176"/>
      <c r="Z187" s="81"/>
      <c r="AA187" s="81"/>
      <c r="AB187" s="177" t="s">
        <v>211</v>
      </c>
      <c r="AC187" s="178"/>
      <c r="AD187" s="179">
        <v>3.5</v>
      </c>
      <c r="AE187" s="81"/>
      <c r="AF187" s="81"/>
      <c r="AG187" s="81"/>
      <c r="AH187" s="81"/>
      <c r="AI187" s="81"/>
      <c r="AJ187" s="81"/>
      <c r="AK187" s="81"/>
      <c r="AL187" s="81"/>
      <c r="AM187" s="34"/>
    </row>
    <row r="188" spans="1:56">
      <c r="L188" s="343" t="s">
        <v>212</v>
      </c>
      <c r="M188" s="343"/>
      <c r="N188" s="343"/>
      <c r="O188" s="343"/>
      <c r="AD188" s="343" t="s">
        <v>212</v>
      </c>
      <c r="AE188" s="343"/>
      <c r="AF188" s="343"/>
      <c r="AG188" s="343"/>
    </row>
    <row r="192" spans="1:56">
      <c r="F192" s="347" t="s">
        <v>213</v>
      </c>
      <c r="G192" s="7" t="s">
        <v>0</v>
      </c>
      <c r="H192" s="249" t="s">
        <v>1</v>
      </c>
      <c r="I192" s="250"/>
      <c r="J192" s="251" t="s">
        <v>2</v>
      </c>
      <c r="K192" s="252"/>
      <c r="L192" s="20" t="s">
        <v>3</v>
      </c>
      <c r="M192" s="7" t="s">
        <v>4</v>
      </c>
      <c r="N192" s="158"/>
      <c r="O192" s="158"/>
      <c r="P192" s="158"/>
      <c r="Q192" s="158"/>
      <c r="R192" s="158"/>
      <c r="S192" s="158"/>
      <c r="T192" s="158"/>
      <c r="U192" s="158"/>
      <c r="V192" s="169"/>
      <c r="X192" s="7" t="s">
        <v>0</v>
      </c>
      <c r="Y192" s="249" t="s">
        <v>1</v>
      </c>
      <c r="Z192" s="250"/>
      <c r="AA192" s="251" t="s">
        <v>2</v>
      </c>
      <c r="AB192" s="252"/>
      <c r="AC192" s="20" t="s">
        <v>3</v>
      </c>
      <c r="AD192" s="7" t="s">
        <v>4</v>
      </c>
      <c r="AE192" s="21"/>
      <c r="AF192" s="21"/>
      <c r="AG192" s="21"/>
      <c r="AH192" s="21"/>
      <c r="AI192" s="21"/>
      <c r="AJ192" s="21"/>
      <c r="AK192" s="21"/>
      <c r="AL192" s="21"/>
      <c r="AM192" s="22"/>
      <c r="AO192" s="7" t="s">
        <v>0</v>
      </c>
      <c r="AP192" s="249" t="s">
        <v>1</v>
      </c>
      <c r="AQ192" s="250"/>
      <c r="AR192" s="251" t="s">
        <v>2</v>
      </c>
      <c r="AS192" s="252"/>
      <c r="AT192" s="20" t="s">
        <v>3</v>
      </c>
      <c r="AU192" s="7" t="s">
        <v>4</v>
      </c>
      <c r="AV192" s="21"/>
      <c r="AW192" s="21"/>
      <c r="AX192" s="21"/>
      <c r="AY192" s="21"/>
      <c r="AZ192" s="21"/>
      <c r="BA192" s="21"/>
      <c r="BB192" s="21"/>
      <c r="BC192" s="21"/>
      <c r="BD192" s="22"/>
    </row>
    <row r="193" spans="1:56">
      <c r="F193" s="348"/>
      <c r="G193" s="183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97"/>
      <c r="X193" s="3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30"/>
      <c r="AO193" s="3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30"/>
    </row>
    <row r="194" spans="1:56">
      <c r="A194" s="9" t="s">
        <v>214</v>
      </c>
      <c r="F194" s="348"/>
      <c r="G194" s="183"/>
      <c r="I194" s="104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97"/>
      <c r="X194" s="3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30"/>
      <c r="AO194" s="3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30"/>
    </row>
    <row r="195" spans="1:56" ht="23.4">
      <c r="A195" s="9" t="s">
        <v>215</v>
      </c>
      <c r="F195" s="348"/>
      <c r="G195" s="183"/>
      <c r="H195" s="184" t="s">
        <v>10</v>
      </c>
      <c r="I195" s="204" t="s">
        <v>49</v>
      </c>
      <c r="J195" s="189"/>
      <c r="L195" s="205" t="s">
        <v>38</v>
      </c>
      <c r="M195" s="104"/>
      <c r="N195" s="185" t="s">
        <v>216</v>
      </c>
      <c r="O195" s="206">
        <v>1</v>
      </c>
      <c r="P195" s="207" t="s">
        <v>144</v>
      </c>
      <c r="Q195" s="206">
        <v>0</v>
      </c>
      <c r="R195" s="104"/>
      <c r="S195" s="192" t="s">
        <v>217</v>
      </c>
      <c r="T195" s="235">
        <v>3.5999999999999997E-2</v>
      </c>
      <c r="V195" s="97"/>
      <c r="X195" s="3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30"/>
      <c r="AO195" s="3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30"/>
    </row>
    <row r="196" spans="1:56" ht="16.95" customHeight="1">
      <c r="B196" s="185" t="s">
        <v>216</v>
      </c>
      <c r="C196" s="186" t="s">
        <v>144</v>
      </c>
      <c r="F196" s="348"/>
      <c r="G196" s="183"/>
      <c r="H196" s="104"/>
      <c r="I196" s="104"/>
      <c r="J196" s="104"/>
      <c r="K196" s="104"/>
      <c r="L196" s="104"/>
      <c r="M196" s="104"/>
      <c r="N196" s="208" t="s">
        <v>218</v>
      </c>
      <c r="O196" s="209">
        <v>1</v>
      </c>
      <c r="P196" s="210"/>
      <c r="Q196" s="104"/>
      <c r="R196" s="104"/>
      <c r="S196" s="104"/>
      <c r="T196" s="104"/>
      <c r="U196" s="104"/>
      <c r="V196" s="97"/>
      <c r="X196" s="3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30"/>
      <c r="AO196" s="3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30"/>
    </row>
    <row r="197" spans="1:56" ht="19.05" customHeight="1">
      <c r="B197" s="9" t="s">
        <v>219</v>
      </c>
      <c r="F197" s="348"/>
      <c r="G197" s="183"/>
      <c r="H197" s="104"/>
      <c r="I197" s="104"/>
      <c r="J197" s="104"/>
      <c r="K197" s="104"/>
      <c r="L197" s="104"/>
      <c r="M197" s="104"/>
      <c r="N197" s="208" t="s">
        <v>220</v>
      </c>
      <c r="O197" s="209">
        <v>1</v>
      </c>
      <c r="P197" s="210"/>
      <c r="Q197" s="104"/>
      <c r="R197" s="104"/>
      <c r="S197" s="104"/>
      <c r="T197" s="104"/>
      <c r="U197" s="104"/>
      <c r="V197" s="97"/>
      <c r="X197" s="3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248"/>
      <c r="AK197" s="4"/>
      <c r="AL197" s="4"/>
      <c r="AM197" s="30"/>
      <c r="AN197" s="4"/>
      <c r="AO197" s="3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30"/>
    </row>
    <row r="198" spans="1:56" ht="19.05" customHeight="1">
      <c r="B198" s="187" t="s">
        <v>218</v>
      </c>
      <c r="F198" s="348"/>
      <c r="G198" s="183"/>
      <c r="H198" s="104"/>
      <c r="I198" s="104"/>
      <c r="J198" s="104"/>
      <c r="K198" s="104"/>
      <c r="L198" s="104"/>
      <c r="M198" s="104"/>
      <c r="N198" s="208" t="s">
        <v>221</v>
      </c>
      <c r="O198" s="209">
        <v>0</v>
      </c>
      <c r="P198" s="210"/>
      <c r="Q198" s="104"/>
      <c r="R198" s="104"/>
      <c r="S198" s="104"/>
      <c r="T198" s="104"/>
      <c r="U198" s="104"/>
      <c r="V198" s="97"/>
      <c r="X198" s="3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30"/>
      <c r="AN198" s="4"/>
      <c r="AO198" s="3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30"/>
    </row>
    <row r="199" spans="1:56" ht="16.05" customHeight="1">
      <c r="B199" s="188" t="s">
        <v>220</v>
      </c>
      <c r="C199" s="1" t="s">
        <v>222</v>
      </c>
      <c r="F199" s="348"/>
      <c r="G199" s="183"/>
      <c r="H199" s="189"/>
      <c r="I199" s="189"/>
      <c r="J199" s="189"/>
      <c r="K199" s="189"/>
      <c r="L199" s="189"/>
      <c r="M199" s="189"/>
      <c r="N199" s="189"/>
      <c r="O199" s="189"/>
      <c r="P199" s="189"/>
      <c r="Q199" s="189"/>
      <c r="R199" s="189"/>
      <c r="S199" s="189"/>
      <c r="T199" s="189"/>
      <c r="U199" s="189"/>
      <c r="V199" s="97"/>
      <c r="X199" s="3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30"/>
      <c r="AN199" s="4"/>
      <c r="AO199" s="3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30"/>
    </row>
    <row r="200" spans="1:56">
      <c r="B200" s="190" t="s">
        <v>221</v>
      </c>
      <c r="F200" s="348"/>
      <c r="G200" s="183"/>
      <c r="H200" s="191" t="s">
        <v>223</v>
      </c>
      <c r="I200" s="82" t="s">
        <v>49</v>
      </c>
      <c r="J200" s="56"/>
      <c r="K200" s="56"/>
      <c r="L200" s="104"/>
      <c r="M200" s="104"/>
      <c r="N200" s="104"/>
      <c r="O200" s="104" t="s">
        <v>52</v>
      </c>
      <c r="P200" s="104"/>
      <c r="Q200" s="104"/>
      <c r="R200" s="104"/>
      <c r="S200" s="104"/>
      <c r="T200" s="104"/>
      <c r="U200" s="104"/>
      <c r="V200" s="97"/>
      <c r="X200" s="3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30"/>
      <c r="AN200" s="4"/>
      <c r="AO200" s="3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30"/>
    </row>
    <row r="201" spans="1:56">
      <c r="F201" s="348"/>
      <c r="G201" s="183"/>
      <c r="H201" s="71" t="s">
        <v>96</v>
      </c>
      <c r="I201" s="91"/>
      <c r="J201" s="92" t="s">
        <v>97</v>
      </c>
      <c r="K201" s="93"/>
      <c r="L201" s="370" t="e" vm="1">
        <f ca="1">_xlfn.DISPIMG("ID_EE35AC26E5B84B77BF828B58ABD3C69A",1)</f>
        <v>#NAME?</v>
      </c>
      <c r="M201" s="371"/>
      <c r="N201" s="104"/>
      <c r="O201" s="211">
        <v>38.5</v>
      </c>
      <c r="P201" s="211">
        <v>39</v>
      </c>
      <c r="Q201" s="211">
        <v>40</v>
      </c>
      <c r="R201" s="211">
        <v>40.5</v>
      </c>
      <c r="S201" s="211">
        <v>41</v>
      </c>
      <c r="T201" s="211">
        <v>42</v>
      </c>
      <c r="U201" s="104"/>
      <c r="V201" s="97"/>
      <c r="X201" s="3"/>
      <c r="Y201" s="4"/>
      <c r="Z201" s="4" t="s">
        <v>123</v>
      </c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30"/>
      <c r="AN201" s="4"/>
      <c r="AO201" s="3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30"/>
    </row>
    <row r="202" spans="1:56">
      <c r="B202" s="9" t="s">
        <v>224</v>
      </c>
      <c r="F202" s="348"/>
      <c r="G202" s="183"/>
      <c r="H202" s="72" t="s">
        <v>98</v>
      </c>
      <c r="I202" s="94" t="s">
        <v>99</v>
      </c>
      <c r="J202" s="95" t="s">
        <v>98</v>
      </c>
      <c r="K202" s="96">
        <v>44481</v>
      </c>
      <c r="L202" s="372"/>
      <c r="M202" s="373"/>
      <c r="N202" s="104"/>
      <c r="O202" s="211">
        <v>42.5</v>
      </c>
      <c r="P202" s="212">
        <v>43</v>
      </c>
      <c r="Q202" s="212">
        <v>44</v>
      </c>
      <c r="R202" s="212">
        <v>44.5</v>
      </c>
      <c r="S202" s="212">
        <v>45</v>
      </c>
      <c r="T202" s="212">
        <v>46</v>
      </c>
      <c r="U202" s="104"/>
      <c r="V202" s="97"/>
      <c r="X202" s="3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30"/>
      <c r="AN202" s="4"/>
      <c r="AO202" s="3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30"/>
    </row>
    <row r="203" spans="1:56">
      <c r="B203" s="192" t="s">
        <v>217</v>
      </c>
      <c r="C203" s="1" t="s">
        <v>225</v>
      </c>
      <c r="F203" s="348"/>
      <c r="G203" s="183"/>
      <c r="H203" s="72" t="s">
        <v>67</v>
      </c>
      <c r="I203" s="98">
        <v>799</v>
      </c>
      <c r="J203" s="95" t="s">
        <v>67</v>
      </c>
      <c r="K203" s="99">
        <v>100</v>
      </c>
      <c r="L203" s="372"/>
      <c r="M203" s="373"/>
      <c r="N203" s="104"/>
      <c r="O203" s="212">
        <v>47</v>
      </c>
      <c r="P203" s="212">
        <v>47.5</v>
      </c>
      <c r="Q203" s="212">
        <v>48.5</v>
      </c>
      <c r="R203" s="212"/>
      <c r="S203" s="212"/>
      <c r="T203" s="212"/>
      <c r="U203" s="104"/>
      <c r="V203" s="97"/>
      <c r="X203" s="3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248"/>
      <c r="AK203" s="248"/>
      <c r="AL203" s="248"/>
      <c r="AM203" s="30"/>
      <c r="AN203" s="4"/>
      <c r="AO203" s="3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248"/>
      <c r="BC203" s="248"/>
      <c r="BD203" s="30"/>
    </row>
    <row r="204" spans="1:56">
      <c r="F204" s="348"/>
      <c r="G204" s="183"/>
      <c r="H204" s="72"/>
      <c r="I204" s="100"/>
      <c r="J204" s="95"/>
      <c r="K204" s="96"/>
      <c r="L204" s="374"/>
      <c r="M204" s="375"/>
      <c r="N204" s="104"/>
      <c r="O204" s="104"/>
      <c r="P204" s="104"/>
      <c r="Q204" s="104"/>
      <c r="R204" s="104"/>
      <c r="S204" s="104"/>
      <c r="T204" s="104"/>
      <c r="U204" s="104"/>
      <c r="V204" s="97"/>
      <c r="X204" s="3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30"/>
      <c r="AN204" s="4"/>
      <c r="AO204" s="3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30"/>
    </row>
    <row r="205" spans="1:56">
      <c r="F205" s="348"/>
      <c r="G205" s="183"/>
      <c r="H205" s="72" t="s">
        <v>72</v>
      </c>
      <c r="I205" s="103" t="s">
        <v>100</v>
      </c>
      <c r="J205" s="95" t="s">
        <v>72</v>
      </c>
      <c r="K205" s="96" t="s">
        <v>100</v>
      </c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97"/>
      <c r="X205" s="3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30"/>
      <c r="AO205" s="3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30"/>
    </row>
    <row r="206" spans="1:56">
      <c r="A206" s="9" t="s">
        <v>226</v>
      </c>
      <c r="F206" s="348"/>
      <c r="G206" s="183"/>
      <c r="H206" s="73" t="s">
        <v>76</v>
      </c>
      <c r="I206" s="105" t="s">
        <v>100</v>
      </c>
      <c r="J206" s="95" t="s">
        <v>76</v>
      </c>
      <c r="K206" s="96" t="s">
        <v>100</v>
      </c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97"/>
      <c r="X206" s="3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30"/>
      <c r="AO206" s="3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30"/>
    </row>
    <row r="207" spans="1:56">
      <c r="B207" s="9" t="s">
        <v>227</v>
      </c>
      <c r="F207" s="348"/>
      <c r="G207" s="183"/>
      <c r="H207" s="74" t="s">
        <v>78</v>
      </c>
      <c r="I207" s="106" t="s">
        <v>100</v>
      </c>
      <c r="J207" s="107" t="s">
        <v>78</v>
      </c>
      <c r="K207" s="108" t="s">
        <v>100</v>
      </c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97"/>
      <c r="X207" s="3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M207" s="30"/>
      <c r="AO207" s="3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30"/>
    </row>
    <row r="208" spans="1:56">
      <c r="B208" s="9" t="s">
        <v>228</v>
      </c>
      <c r="F208" s="348"/>
      <c r="G208" s="183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97"/>
      <c r="X208" s="3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30"/>
      <c r="AO208" s="3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30"/>
    </row>
    <row r="209" spans="2:56" ht="20.7" customHeight="1">
      <c r="F209" s="348"/>
      <c r="G209" s="183"/>
      <c r="H209" s="193" t="s">
        <v>216</v>
      </c>
      <c r="I209" s="213" t="s">
        <v>229</v>
      </c>
      <c r="J209" s="104"/>
      <c r="K209" s="104"/>
      <c r="L209" s="104"/>
      <c r="M209" s="104"/>
      <c r="N209" s="193" t="s">
        <v>216</v>
      </c>
      <c r="O209" s="213" t="s">
        <v>230</v>
      </c>
      <c r="P209" s="104"/>
      <c r="Q209" s="104"/>
      <c r="R209" s="104"/>
      <c r="S209" s="104"/>
      <c r="T209" s="236" t="s">
        <v>144</v>
      </c>
      <c r="V209" s="97"/>
      <c r="X209" s="3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30"/>
      <c r="AO209" s="3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30"/>
    </row>
    <row r="210" spans="2:56">
      <c r="F210" s="348"/>
      <c r="G210" s="183"/>
      <c r="H210" s="194" t="s">
        <v>52</v>
      </c>
      <c r="I210" s="214" t="s">
        <v>231</v>
      </c>
      <c r="J210" s="214" t="s">
        <v>232</v>
      </c>
      <c r="K210" s="214" t="s">
        <v>233</v>
      </c>
      <c r="L210" s="215" t="s">
        <v>234</v>
      </c>
      <c r="M210" s="104"/>
      <c r="N210" s="194" t="s">
        <v>52</v>
      </c>
      <c r="O210" s="214" t="s">
        <v>231</v>
      </c>
      <c r="P210" s="214" t="s">
        <v>232</v>
      </c>
      <c r="Q210" s="214" t="s">
        <v>233</v>
      </c>
      <c r="R210" s="215" t="s">
        <v>234</v>
      </c>
      <c r="S210" s="104"/>
      <c r="T210" s="237" t="s">
        <v>52</v>
      </c>
      <c r="U210" s="238" t="s">
        <v>231</v>
      </c>
      <c r="V210" s="238" t="s">
        <v>235</v>
      </c>
      <c r="W210" s="238" t="s">
        <v>233</v>
      </c>
      <c r="X210" s="239" t="s">
        <v>234</v>
      </c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30"/>
      <c r="AO210" s="3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30"/>
    </row>
    <row r="211" spans="2:56" ht="16.95" customHeight="1">
      <c r="B211" s="1" t="s">
        <v>236</v>
      </c>
      <c r="F211" s="348"/>
      <c r="G211" s="183"/>
      <c r="H211" s="195">
        <v>38.5</v>
      </c>
      <c r="I211" s="216">
        <v>2</v>
      </c>
      <c r="J211" s="217">
        <v>1771</v>
      </c>
      <c r="K211" s="218">
        <v>3542</v>
      </c>
      <c r="L211" s="219" t="s">
        <v>237</v>
      </c>
      <c r="M211" s="104"/>
      <c r="N211" s="195">
        <v>38.5</v>
      </c>
      <c r="O211" s="216">
        <v>2</v>
      </c>
      <c r="P211" s="217">
        <v>1771</v>
      </c>
      <c r="Q211" s="218">
        <v>3542</v>
      </c>
      <c r="R211" s="219" t="s">
        <v>237</v>
      </c>
      <c r="S211" s="104"/>
      <c r="T211" s="195">
        <v>38.5</v>
      </c>
      <c r="U211" s="216">
        <v>2</v>
      </c>
      <c r="V211" s="217">
        <v>1771</v>
      </c>
      <c r="W211" s="218">
        <v>3542</v>
      </c>
      <c r="X211" s="219" t="s">
        <v>237</v>
      </c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30"/>
      <c r="AO211" s="3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30"/>
    </row>
    <row r="212" spans="2:56" ht="16.95" customHeight="1">
      <c r="F212" s="348"/>
      <c r="G212" s="183"/>
      <c r="H212" s="195">
        <v>39</v>
      </c>
      <c r="I212" s="216">
        <v>2</v>
      </c>
      <c r="J212" s="217">
        <v>1790.1</v>
      </c>
      <c r="K212" s="218">
        <v>3580.2</v>
      </c>
      <c r="L212" s="219" t="s">
        <v>238</v>
      </c>
      <c r="M212" s="104"/>
      <c r="N212" s="195">
        <v>39</v>
      </c>
      <c r="O212" s="216">
        <v>2</v>
      </c>
      <c r="P212" s="217">
        <v>1790.1</v>
      </c>
      <c r="Q212" s="218">
        <v>3580.2</v>
      </c>
      <c r="R212" s="219" t="s">
        <v>238</v>
      </c>
      <c r="S212" s="104"/>
      <c r="T212" s="195">
        <v>39</v>
      </c>
      <c r="U212" s="216">
        <v>2</v>
      </c>
      <c r="V212" s="217">
        <v>1790.1</v>
      </c>
      <c r="W212" s="218">
        <v>3580.2</v>
      </c>
      <c r="X212" s="219" t="s">
        <v>238</v>
      </c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30"/>
      <c r="AO212" s="3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30"/>
    </row>
    <row r="213" spans="2:56" ht="16.95" customHeight="1">
      <c r="F213" s="348"/>
      <c r="G213" s="183"/>
      <c r="H213" s="195">
        <v>40</v>
      </c>
      <c r="I213" s="216">
        <v>2</v>
      </c>
      <c r="J213" s="217">
        <v>1713.7</v>
      </c>
      <c r="K213" s="218">
        <v>1713.7</v>
      </c>
      <c r="L213" s="219" t="s">
        <v>237</v>
      </c>
      <c r="M213" s="104"/>
      <c r="N213" s="195">
        <v>40</v>
      </c>
      <c r="O213" s="216">
        <v>2</v>
      </c>
      <c r="P213" s="217">
        <v>1713.7</v>
      </c>
      <c r="Q213" s="218">
        <v>1713.7</v>
      </c>
      <c r="R213" s="219" t="s">
        <v>237</v>
      </c>
      <c r="S213" s="104"/>
      <c r="T213" s="195">
        <v>40</v>
      </c>
      <c r="U213" s="216">
        <v>2</v>
      </c>
      <c r="V213" s="217">
        <v>1713.7</v>
      </c>
      <c r="W213" s="218">
        <v>1713.7</v>
      </c>
      <c r="X213" s="219" t="s">
        <v>237</v>
      </c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30"/>
      <c r="AO213" s="3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30"/>
    </row>
    <row r="214" spans="2:56" ht="16.95" customHeight="1">
      <c r="B214" s="1" t="s">
        <v>239</v>
      </c>
      <c r="F214" s="348"/>
      <c r="G214" s="183"/>
      <c r="H214" s="195">
        <v>40.5</v>
      </c>
      <c r="I214" s="216">
        <v>2</v>
      </c>
      <c r="J214" s="217">
        <v>1637.3</v>
      </c>
      <c r="K214" s="218">
        <v>6549.2</v>
      </c>
      <c r="L214" s="219" t="s">
        <v>237</v>
      </c>
      <c r="M214" s="104"/>
      <c r="N214" s="195">
        <v>40.5</v>
      </c>
      <c r="O214" s="216">
        <v>2</v>
      </c>
      <c r="P214" s="217">
        <v>1637.3</v>
      </c>
      <c r="Q214" s="218">
        <v>6549.2</v>
      </c>
      <c r="R214" s="219" t="s">
        <v>237</v>
      </c>
      <c r="S214" s="104"/>
      <c r="T214" s="195">
        <v>40.5</v>
      </c>
      <c r="U214" s="216">
        <v>2</v>
      </c>
      <c r="V214" s="217">
        <v>1637.3</v>
      </c>
      <c r="W214" s="218">
        <v>6549.2</v>
      </c>
      <c r="X214" s="219" t="s">
        <v>237</v>
      </c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30"/>
      <c r="AO214" s="3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30"/>
    </row>
    <row r="215" spans="2:56" ht="16.95" customHeight="1">
      <c r="F215" s="348"/>
      <c r="G215" s="183"/>
      <c r="H215" s="195">
        <v>41</v>
      </c>
      <c r="I215" s="216">
        <v>2</v>
      </c>
      <c r="J215" s="217">
        <v>1599.1</v>
      </c>
      <c r="K215" s="218">
        <v>9594.6</v>
      </c>
      <c r="L215" s="219" t="s">
        <v>238</v>
      </c>
      <c r="M215" s="104"/>
      <c r="N215" s="195">
        <v>41</v>
      </c>
      <c r="O215" s="216">
        <v>2</v>
      </c>
      <c r="P215" s="217">
        <v>1599.1</v>
      </c>
      <c r="Q215" s="218">
        <v>9594.6</v>
      </c>
      <c r="R215" s="219" t="s">
        <v>238</v>
      </c>
      <c r="S215" s="104"/>
      <c r="T215" s="195">
        <v>41</v>
      </c>
      <c r="U215" s="216">
        <v>2</v>
      </c>
      <c r="V215" s="217">
        <v>1599.1</v>
      </c>
      <c r="W215" s="218">
        <v>9594.6</v>
      </c>
      <c r="X215" s="219" t="s">
        <v>238</v>
      </c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30"/>
      <c r="AO215" s="3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30"/>
    </row>
    <row r="216" spans="2:56" ht="16.95" customHeight="1">
      <c r="F216" s="348"/>
      <c r="G216" s="183"/>
      <c r="H216" s="195">
        <v>42</v>
      </c>
      <c r="I216" s="216">
        <v>2</v>
      </c>
      <c r="J216" s="217">
        <v>1608.65</v>
      </c>
      <c r="K216" s="218">
        <v>4825.95</v>
      </c>
      <c r="L216" s="219" t="s">
        <v>237</v>
      </c>
      <c r="M216" s="104"/>
      <c r="N216" s="195">
        <v>42</v>
      </c>
      <c r="O216" s="216">
        <v>2</v>
      </c>
      <c r="P216" s="217">
        <v>1608.65</v>
      </c>
      <c r="Q216" s="218">
        <v>4825.95</v>
      </c>
      <c r="R216" s="219" t="s">
        <v>237</v>
      </c>
      <c r="S216" s="104"/>
      <c r="T216" s="195">
        <v>42</v>
      </c>
      <c r="U216" s="216">
        <v>2</v>
      </c>
      <c r="V216" s="217">
        <v>1608.65</v>
      </c>
      <c r="W216" s="218">
        <v>4825.95</v>
      </c>
      <c r="X216" s="219" t="s">
        <v>237</v>
      </c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30"/>
      <c r="AO216" s="3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30"/>
    </row>
    <row r="217" spans="2:56" ht="16.95" customHeight="1">
      <c r="F217" s="348"/>
      <c r="G217" s="183"/>
      <c r="H217" s="195">
        <v>42.5</v>
      </c>
      <c r="I217" s="216">
        <v>2</v>
      </c>
      <c r="J217" s="217">
        <v>1599.1</v>
      </c>
      <c r="K217" s="218">
        <v>11193.7</v>
      </c>
      <c r="L217" s="219" t="s">
        <v>238</v>
      </c>
      <c r="M217" s="104"/>
      <c r="N217" s="195">
        <v>42.5</v>
      </c>
      <c r="O217" s="216">
        <v>2</v>
      </c>
      <c r="P217" s="217">
        <v>1599.1</v>
      </c>
      <c r="Q217" s="218">
        <v>11193.7</v>
      </c>
      <c r="R217" s="219" t="s">
        <v>238</v>
      </c>
      <c r="S217" s="104"/>
      <c r="T217" s="195">
        <v>42.5</v>
      </c>
      <c r="U217" s="216">
        <v>2</v>
      </c>
      <c r="V217" s="217">
        <v>1599.1</v>
      </c>
      <c r="W217" s="218">
        <v>11193.7</v>
      </c>
      <c r="X217" s="219" t="s">
        <v>238</v>
      </c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30"/>
      <c r="AO217" s="3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30"/>
    </row>
    <row r="218" spans="2:56">
      <c r="F218" s="348"/>
      <c r="G218" s="183"/>
      <c r="H218" s="196"/>
      <c r="I218" s="220" t="s">
        <v>240</v>
      </c>
      <c r="J218" s="221" t="s">
        <v>241</v>
      </c>
      <c r="K218" s="222" t="s">
        <v>242</v>
      </c>
      <c r="L218" s="223"/>
      <c r="M218" s="104"/>
      <c r="N218" s="196"/>
      <c r="O218" s="220" t="s">
        <v>240</v>
      </c>
      <c r="P218" s="221" t="s">
        <v>241</v>
      </c>
      <c r="Q218" s="222" t="s">
        <v>242</v>
      </c>
      <c r="R218" s="223"/>
      <c r="S218" s="104"/>
      <c r="T218" s="240"/>
      <c r="U218" s="241" t="s">
        <v>240</v>
      </c>
      <c r="V218" s="242" t="s">
        <v>241</v>
      </c>
      <c r="W218" s="243" t="s">
        <v>242</v>
      </c>
      <c r="X218" s="24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30"/>
      <c r="AO218" s="3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30"/>
    </row>
    <row r="219" spans="2:56">
      <c r="F219" s="348"/>
      <c r="G219" s="183"/>
      <c r="H219" s="104"/>
      <c r="I219" s="104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97"/>
      <c r="X219" s="3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30"/>
      <c r="AO219" s="3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30"/>
    </row>
    <row r="220" spans="2:56">
      <c r="F220" s="348"/>
      <c r="G220" s="3"/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30"/>
      <c r="X220" s="3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30"/>
      <c r="AO220" s="10"/>
      <c r="AP220" s="35"/>
      <c r="AQ220" s="35"/>
      <c r="AR220" s="35"/>
      <c r="AS220" s="35"/>
      <c r="AT220" s="35"/>
      <c r="AU220" s="35"/>
      <c r="AV220" s="35"/>
      <c r="AW220" s="35"/>
      <c r="AX220" s="35"/>
      <c r="AY220" s="35"/>
      <c r="AZ220" s="35"/>
      <c r="BA220" s="35"/>
      <c r="BB220" s="35"/>
      <c r="BC220" s="35"/>
      <c r="BD220" s="53"/>
    </row>
    <row r="221" spans="2:56">
      <c r="F221" s="348"/>
      <c r="G221" s="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30"/>
      <c r="X221" s="3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30"/>
      <c r="AO221" s="3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30"/>
    </row>
    <row r="222" spans="2:56">
      <c r="F222" s="348"/>
      <c r="G222" s="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30"/>
      <c r="X222" s="3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30"/>
      <c r="AO222" s="3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30"/>
    </row>
    <row r="223" spans="2:56">
      <c r="F223" s="348"/>
      <c r="G223" s="183"/>
      <c r="H223" s="104"/>
      <c r="I223" s="104"/>
      <c r="J223" s="104"/>
      <c r="K223" s="104"/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  <c r="V223" s="30"/>
      <c r="X223" s="3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30"/>
      <c r="AO223" s="3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30"/>
    </row>
    <row r="224" spans="2:56">
      <c r="F224" s="348"/>
      <c r="G224" s="197"/>
      <c r="H224" s="189"/>
      <c r="I224" s="189"/>
      <c r="J224" s="189"/>
      <c r="K224" s="189"/>
      <c r="L224" s="189"/>
      <c r="M224" s="189"/>
      <c r="N224" s="189"/>
      <c r="O224" s="189"/>
      <c r="P224" s="189"/>
      <c r="Q224" s="189"/>
      <c r="R224" s="189"/>
      <c r="S224" s="189"/>
      <c r="T224" s="189"/>
      <c r="U224" s="189"/>
      <c r="V224" s="245"/>
      <c r="X224" s="246"/>
      <c r="Y224" s="167"/>
      <c r="Z224" s="167"/>
      <c r="AA224" s="167"/>
      <c r="AB224" s="167"/>
      <c r="AC224" s="167"/>
      <c r="AD224" s="167"/>
      <c r="AE224" s="167"/>
      <c r="AF224" s="167"/>
      <c r="AG224" s="167"/>
      <c r="AH224" s="167"/>
      <c r="AI224" s="167"/>
      <c r="AJ224" s="167"/>
      <c r="AK224" s="167"/>
      <c r="AL224" s="167"/>
      <c r="AM224" s="168"/>
      <c r="AO224" s="3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30"/>
    </row>
    <row r="225" spans="1:56">
      <c r="F225" s="348"/>
      <c r="G225" s="198"/>
      <c r="H225" s="101"/>
      <c r="I225" s="101"/>
      <c r="J225" s="101"/>
      <c r="K225" s="101"/>
      <c r="L225" s="101"/>
      <c r="M225" s="101"/>
      <c r="N225" s="101"/>
      <c r="O225" s="101"/>
      <c r="P225" s="101"/>
      <c r="Q225" s="101"/>
      <c r="R225" s="101"/>
      <c r="S225" s="101"/>
      <c r="T225" s="101"/>
      <c r="U225" s="101"/>
      <c r="V225" s="102"/>
      <c r="X225" s="5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34"/>
      <c r="AO225" s="5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34"/>
    </row>
    <row r="231" spans="1:56">
      <c r="F231" s="347" t="s">
        <v>243</v>
      </c>
      <c r="G231" s="8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2"/>
      <c r="X231" s="8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2"/>
    </row>
    <row r="232" spans="1:56">
      <c r="F232" s="348"/>
      <c r="G232" s="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30"/>
      <c r="X232" s="3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30"/>
    </row>
    <row r="233" spans="1:56">
      <c r="F233" s="348"/>
      <c r="G233" s="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30"/>
      <c r="X233" s="3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30"/>
    </row>
    <row r="234" spans="1:56">
      <c r="C234" s="1" t="s">
        <v>244</v>
      </c>
      <c r="F234" s="348"/>
      <c r="G234" s="3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30"/>
      <c r="X234" s="3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30"/>
    </row>
    <row r="235" spans="1:56">
      <c r="C235" s="1" t="s">
        <v>245</v>
      </c>
      <c r="F235" s="348"/>
      <c r="G235" s="3"/>
      <c r="H235" s="199" t="s">
        <v>246</v>
      </c>
      <c r="J235" s="224" t="s">
        <v>247</v>
      </c>
      <c r="K235" s="225" t="s">
        <v>248</v>
      </c>
      <c r="L235" s="4"/>
      <c r="M235" s="4"/>
      <c r="N235" s="4"/>
      <c r="O235" s="226" t="s">
        <v>249</v>
      </c>
      <c r="Q235" s="224" t="s">
        <v>247</v>
      </c>
      <c r="R235" s="225" t="s">
        <v>248</v>
      </c>
      <c r="S235" s="4"/>
      <c r="T235" s="4"/>
      <c r="U235" s="4"/>
      <c r="V235" s="30"/>
      <c r="X235" s="3"/>
      <c r="Y235" s="247" t="s">
        <v>250</v>
      </c>
      <c r="AA235" s="224" t="s">
        <v>247</v>
      </c>
      <c r="AB235" s="225" t="s">
        <v>248</v>
      </c>
      <c r="AC235" s="4"/>
      <c r="AD235" s="4"/>
      <c r="AE235" s="4"/>
      <c r="AF235" s="247" t="s">
        <v>250</v>
      </c>
      <c r="AH235" s="224" t="s">
        <v>247</v>
      </c>
      <c r="AI235" s="225" t="s">
        <v>248</v>
      </c>
      <c r="AJ235" s="4"/>
      <c r="AK235" s="4"/>
      <c r="AL235" s="4"/>
      <c r="AM235" s="30"/>
    </row>
    <row r="236" spans="1:56">
      <c r="A236" s="9" t="s">
        <v>246</v>
      </c>
      <c r="F236" s="348"/>
      <c r="G236" s="3"/>
      <c r="H236" s="361" t="s">
        <v>251</v>
      </c>
      <c r="I236" s="362"/>
      <c r="J236" s="362"/>
      <c r="K236" s="362"/>
      <c r="L236" s="363"/>
      <c r="M236" s="4"/>
      <c r="N236" s="4"/>
      <c r="O236" s="361" t="s">
        <v>251</v>
      </c>
      <c r="P236" s="362"/>
      <c r="Q236" s="362"/>
      <c r="R236" s="362"/>
      <c r="S236" s="363"/>
      <c r="T236" s="4"/>
      <c r="U236" s="4"/>
      <c r="V236" s="30"/>
      <c r="X236" s="3"/>
      <c r="Y236" s="361" t="s">
        <v>252</v>
      </c>
      <c r="Z236" s="362"/>
      <c r="AA236" s="362"/>
      <c r="AB236" s="362"/>
      <c r="AC236" s="363"/>
      <c r="AD236" s="4"/>
      <c r="AE236" s="4"/>
      <c r="AF236" s="361" t="s">
        <v>253</v>
      </c>
      <c r="AG236" s="362"/>
      <c r="AH236" s="362"/>
      <c r="AI236" s="362"/>
      <c r="AJ236" s="363"/>
      <c r="AK236" s="4"/>
      <c r="AL236" s="4"/>
      <c r="AM236" s="30"/>
    </row>
    <row r="237" spans="1:56" ht="16.05" customHeight="1">
      <c r="A237" s="9" t="s">
        <v>249</v>
      </c>
      <c r="F237" s="348"/>
      <c r="G237" s="3"/>
      <c r="H237" s="364"/>
      <c r="I237" s="365"/>
      <c r="J237" s="365"/>
      <c r="K237" s="365"/>
      <c r="L237" s="366"/>
      <c r="M237" s="4"/>
      <c r="N237" s="4"/>
      <c r="O237" s="364"/>
      <c r="P237" s="365"/>
      <c r="Q237" s="365"/>
      <c r="R237" s="365"/>
      <c r="S237" s="366"/>
      <c r="T237" s="4"/>
      <c r="U237" s="4"/>
      <c r="V237" s="30"/>
      <c r="X237" s="3"/>
      <c r="Y237" s="364"/>
      <c r="Z237" s="365"/>
      <c r="AA237" s="365"/>
      <c r="AB237" s="365"/>
      <c r="AC237" s="366"/>
      <c r="AD237" s="4"/>
      <c r="AE237" s="4"/>
      <c r="AF237" s="364"/>
      <c r="AG237" s="365"/>
      <c r="AH237" s="365"/>
      <c r="AI237" s="365"/>
      <c r="AJ237" s="366"/>
      <c r="AK237" s="4"/>
      <c r="AL237" s="4"/>
      <c r="AM237" s="30"/>
    </row>
    <row r="238" spans="1:56">
      <c r="A238" s="1" t="s">
        <v>250</v>
      </c>
      <c r="F238" s="348"/>
      <c r="G238" s="3"/>
      <c r="H238" s="368" t="s">
        <v>254</v>
      </c>
      <c r="I238" s="369"/>
      <c r="J238" s="369"/>
      <c r="K238" s="227"/>
      <c r="L238" s="228"/>
      <c r="M238" s="4"/>
      <c r="N238" s="4"/>
      <c r="O238" s="368" t="s">
        <v>255</v>
      </c>
      <c r="P238" s="369"/>
      <c r="Q238" s="369"/>
      <c r="R238" s="227"/>
      <c r="S238" s="228"/>
      <c r="T238" s="4"/>
      <c r="U238" s="4"/>
      <c r="V238" s="30"/>
      <c r="X238" s="3"/>
      <c r="Y238" s="368" t="s">
        <v>256</v>
      </c>
      <c r="Z238" s="369"/>
      <c r="AA238" s="369"/>
      <c r="AB238" s="227"/>
      <c r="AC238" s="228"/>
      <c r="AD238" s="4"/>
      <c r="AE238" s="4"/>
      <c r="AF238" s="368" t="s">
        <v>257</v>
      </c>
      <c r="AG238" s="369"/>
      <c r="AH238" s="369"/>
      <c r="AI238" s="227"/>
      <c r="AJ238" s="228"/>
      <c r="AK238" s="4"/>
      <c r="AL238" s="4"/>
      <c r="AM238" s="30"/>
    </row>
    <row r="239" spans="1:56">
      <c r="F239" s="348"/>
      <c r="G239" s="3"/>
      <c r="H239" s="368"/>
      <c r="I239" s="369"/>
      <c r="J239" s="369"/>
      <c r="K239" s="227"/>
      <c r="L239" s="228"/>
      <c r="M239" s="4"/>
      <c r="N239" s="4"/>
      <c r="O239" s="368"/>
      <c r="P239" s="369"/>
      <c r="Q239" s="369"/>
      <c r="R239" s="227"/>
      <c r="S239" s="228"/>
      <c r="T239" s="4"/>
      <c r="U239" s="4"/>
      <c r="V239" s="30"/>
      <c r="X239" s="3"/>
      <c r="Y239" s="368"/>
      <c r="Z239" s="369"/>
      <c r="AA239" s="369"/>
      <c r="AB239" s="227"/>
      <c r="AC239" s="228"/>
      <c r="AD239" s="4"/>
      <c r="AE239" s="4"/>
      <c r="AF239" s="368"/>
      <c r="AG239" s="369"/>
      <c r="AH239" s="369"/>
      <c r="AI239" s="227"/>
      <c r="AJ239" s="228"/>
      <c r="AK239" s="4"/>
      <c r="AL239" s="4"/>
      <c r="AM239" s="30"/>
    </row>
    <row r="240" spans="1:56">
      <c r="A240" s="1" t="s">
        <v>251</v>
      </c>
      <c r="F240" s="348"/>
      <c r="G240" s="3"/>
      <c r="H240" s="368"/>
      <c r="I240" s="369"/>
      <c r="J240" s="369"/>
      <c r="K240" s="227"/>
      <c r="L240" s="228"/>
      <c r="M240" s="4"/>
      <c r="N240" s="4"/>
      <c r="O240" s="368"/>
      <c r="P240" s="369"/>
      <c r="Q240" s="369"/>
      <c r="R240" s="227"/>
      <c r="S240" s="228"/>
      <c r="T240" s="4"/>
      <c r="U240" s="4"/>
      <c r="V240" s="30"/>
      <c r="X240" s="3"/>
      <c r="Y240" s="368"/>
      <c r="Z240" s="369"/>
      <c r="AA240" s="369"/>
      <c r="AB240" s="227"/>
      <c r="AC240" s="228"/>
      <c r="AD240" s="4"/>
      <c r="AE240" s="4"/>
      <c r="AF240" s="368"/>
      <c r="AG240" s="369"/>
      <c r="AH240" s="369"/>
      <c r="AI240" s="227"/>
      <c r="AJ240" s="228"/>
      <c r="AK240" s="4"/>
      <c r="AL240" s="4"/>
      <c r="AM240" s="30"/>
    </row>
    <row r="241" spans="1:39">
      <c r="F241" s="348"/>
      <c r="G241" s="3"/>
      <c r="H241" s="368"/>
      <c r="I241" s="369"/>
      <c r="J241" s="369"/>
      <c r="K241" s="227"/>
      <c r="L241" s="228"/>
      <c r="M241" s="4"/>
      <c r="N241" s="4"/>
      <c r="O241" s="368"/>
      <c r="P241" s="369"/>
      <c r="Q241" s="369"/>
      <c r="R241" s="227"/>
      <c r="S241" s="228"/>
      <c r="T241" s="4"/>
      <c r="U241" s="4"/>
      <c r="V241" s="30"/>
      <c r="X241" s="3"/>
      <c r="Y241" s="368"/>
      <c r="Z241" s="369"/>
      <c r="AA241" s="369"/>
      <c r="AB241" s="227"/>
      <c r="AC241" s="228"/>
      <c r="AD241" s="4"/>
      <c r="AE241" s="4"/>
      <c r="AF241" s="368"/>
      <c r="AG241" s="369"/>
      <c r="AH241" s="369"/>
      <c r="AI241" s="227"/>
      <c r="AJ241" s="228"/>
      <c r="AK241" s="4"/>
      <c r="AL241" s="4"/>
      <c r="AM241" s="30"/>
    </row>
    <row r="242" spans="1:39" ht="24.15" customHeight="1">
      <c r="F242" s="348"/>
      <c r="G242" s="3"/>
      <c r="H242" s="368"/>
      <c r="I242" s="369"/>
      <c r="J242" s="369"/>
      <c r="K242" s="227"/>
      <c r="L242" s="228"/>
      <c r="M242" s="4"/>
      <c r="N242" s="4"/>
      <c r="O242" s="368"/>
      <c r="P242" s="369"/>
      <c r="Q242" s="369"/>
      <c r="R242" s="227"/>
      <c r="S242" s="228"/>
      <c r="T242" s="4"/>
      <c r="U242" s="4"/>
      <c r="V242" s="30"/>
      <c r="X242" s="3"/>
      <c r="Y242" s="368"/>
      <c r="Z242" s="369"/>
      <c r="AA242" s="369"/>
      <c r="AB242" s="227"/>
      <c r="AC242" s="228"/>
      <c r="AD242" s="4"/>
      <c r="AE242" s="4"/>
      <c r="AF242" s="368"/>
      <c r="AG242" s="369"/>
      <c r="AH242" s="369"/>
      <c r="AI242" s="227"/>
      <c r="AJ242" s="228"/>
      <c r="AK242" s="4"/>
      <c r="AL242" s="4"/>
      <c r="AM242" s="30"/>
    </row>
    <row r="243" spans="1:39" ht="22.05" customHeight="1">
      <c r="F243" s="348"/>
      <c r="G243" s="3"/>
      <c r="H243" s="200" t="s">
        <v>258</v>
      </c>
      <c r="I243" s="227"/>
      <c r="J243" s="227"/>
      <c r="K243" s="227"/>
      <c r="L243" s="228"/>
      <c r="M243" s="4"/>
      <c r="N243" s="4"/>
      <c r="O243" s="200" t="s">
        <v>259</v>
      </c>
      <c r="P243" s="200"/>
      <c r="Q243" s="227"/>
      <c r="R243" s="227"/>
      <c r="S243" s="228"/>
      <c r="T243" s="4"/>
      <c r="U243" s="4"/>
      <c r="V243" s="30"/>
      <c r="X243" s="3"/>
      <c r="Y243" s="344" t="s">
        <v>260</v>
      </c>
      <c r="Z243" s="345"/>
      <c r="AA243" s="227"/>
      <c r="AB243" s="227"/>
      <c r="AC243" s="228"/>
      <c r="AD243" s="4"/>
      <c r="AE243" s="4"/>
      <c r="AF243" s="344" t="s">
        <v>261</v>
      </c>
      <c r="AG243" s="345"/>
      <c r="AH243" s="227"/>
      <c r="AI243" s="227"/>
      <c r="AJ243" s="228"/>
      <c r="AK243" s="4"/>
      <c r="AL243" s="4"/>
      <c r="AM243" s="30"/>
    </row>
    <row r="244" spans="1:39">
      <c r="F244" s="348"/>
      <c r="G244" s="3"/>
      <c r="H244" s="200" t="s">
        <v>262</v>
      </c>
      <c r="I244" s="227"/>
      <c r="J244" s="227"/>
      <c r="K244" s="227"/>
      <c r="L244" s="228"/>
      <c r="M244" s="4"/>
      <c r="N244" s="4"/>
      <c r="O244" s="200" t="s">
        <v>263</v>
      </c>
      <c r="P244" s="227"/>
      <c r="Q244" s="227"/>
      <c r="R244" s="227"/>
      <c r="S244" s="228"/>
      <c r="T244" s="4"/>
      <c r="U244" s="4"/>
      <c r="V244" s="30"/>
      <c r="X244" s="3"/>
      <c r="Y244" s="200" t="s">
        <v>262</v>
      </c>
      <c r="Z244" s="227"/>
      <c r="AA244" s="227"/>
      <c r="AB244" s="227"/>
      <c r="AC244" s="228"/>
      <c r="AD244" s="4"/>
      <c r="AE244" s="4"/>
      <c r="AF244" s="200" t="s">
        <v>263</v>
      </c>
      <c r="AG244" s="227"/>
      <c r="AH244" s="227"/>
      <c r="AI244" s="227"/>
      <c r="AJ244" s="228"/>
      <c r="AK244" s="4"/>
      <c r="AL244" s="4"/>
      <c r="AM244" s="30"/>
    </row>
    <row r="245" spans="1:39">
      <c r="F245" s="348"/>
      <c r="G245" s="3"/>
      <c r="H245" s="201"/>
      <c r="I245" s="227"/>
      <c r="J245" s="227"/>
      <c r="K245" s="227"/>
      <c r="L245" s="228"/>
      <c r="M245" s="4"/>
      <c r="N245" s="4"/>
      <c r="O245" s="201"/>
      <c r="P245" s="227"/>
      <c r="Q245" s="227"/>
      <c r="R245" s="227"/>
      <c r="S245" s="228"/>
      <c r="T245" s="4"/>
      <c r="U245" s="4"/>
      <c r="V245" s="30"/>
      <c r="X245" s="3"/>
      <c r="Y245" s="201"/>
      <c r="Z245" s="227"/>
      <c r="AA245" s="227"/>
      <c r="AB245" s="227"/>
      <c r="AC245" s="228"/>
      <c r="AD245" s="4"/>
      <c r="AE245" s="4"/>
      <c r="AF245" s="201"/>
      <c r="AG245" s="227"/>
      <c r="AH245" s="227"/>
      <c r="AI245" s="227"/>
      <c r="AJ245" s="228"/>
      <c r="AK245" s="4"/>
      <c r="AL245" s="4"/>
      <c r="AM245" s="30"/>
    </row>
    <row r="246" spans="1:39">
      <c r="F246" s="348"/>
      <c r="G246" s="3"/>
      <c r="H246" s="201"/>
      <c r="I246" s="227"/>
      <c r="J246" s="227"/>
      <c r="K246" s="227"/>
      <c r="L246" s="228"/>
      <c r="M246" s="4"/>
      <c r="N246" s="4"/>
      <c r="O246" s="201"/>
      <c r="P246" s="227"/>
      <c r="Q246" s="227"/>
      <c r="R246" s="227"/>
      <c r="S246" s="228"/>
      <c r="T246" s="4"/>
      <c r="U246" s="4"/>
      <c r="V246" s="30"/>
      <c r="X246" s="3"/>
      <c r="Y246" s="201"/>
      <c r="Z246" s="227"/>
      <c r="AA246" s="227"/>
      <c r="AB246" s="227"/>
      <c r="AC246" s="228"/>
      <c r="AD246" s="4"/>
      <c r="AE246" s="4"/>
      <c r="AF246" s="201"/>
      <c r="AG246" s="227"/>
      <c r="AH246" s="227"/>
      <c r="AI246" s="227"/>
      <c r="AJ246" s="228"/>
      <c r="AK246" s="4"/>
      <c r="AL246" s="4"/>
      <c r="AM246" s="30"/>
    </row>
    <row r="247" spans="1:39">
      <c r="F247" s="348"/>
      <c r="G247" s="3"/>
      <c r="H247" s="200" t="s">
        <v>264</v>
      </c>
      <c r="I247" s="227"/>
      <c r="J247" s="227"/>
      <c r="K247" s="227"/>
      <c r="L247" s="228"/>
      <c r="M247" s="4"/>
      <c r="N247" s="4"/>
      <c r="O247" s="200" t="s">
        <v>265</v>
      </c>
      <c r="P247" s="227"/>
      <c r="Q247" s="227"/>
      <c r="R247" s="227"/>
      <c r="S247" s="228"/>
      <c r="T247" s="4"/>
      <c r="U247" s="4"/>
      <c r="V247" s="30"/>
      <c r="X247" s="3"/>
      <c r="Y247" s="200" t="s">
        <v>266</v>
      </c>
      <c r="Z247" s="227"/>
      <c r="AA247" s="227"/>
      <c r="AB247" s="227"/>
      <c r="AC247" s="228"/>
      <c r="AD247" s="4"/>
      <c r="AE247" s="4"/>
      <c r="AF247" s="200" t="s">
        <v>266</v>
      </c>
      <c r="AG247" s="227"/>
      <c r="AH247" s="227"/>
      <c r="AI247" s="227"/>
      <c r="AJ247" s="228"/>
      <c r="AK247" s="4"/>
      <c r="AL247" s="4"/>
      <c r="AM247" s="30"/>
    </row>
    <row r="248" spans="1:39">
      <c r="F248" s="348"/>
      <c r="G248" s="3"/>
      <c r="H248" s="200" t="s">
        <v>267</v>
      </c>
      <c r="I248" s="227"/>
      <c r="J248" s="227"/>
      <c r="K248" s="227"/>
      <c r="L248" s="228"/>
      <c r="M248" s="4"/>
      <c r="N248" s="4"/>
      <c r="O248" s="200" t="s">
        <v>267</v>
      </c>
      <c r="P248" s="227"/>
      <c r="Q248" s="227"/>
      <c r="R248" s="227"/>
      <c r="S248" s="228"/>
      <c r="T248" s="4"/>
      <c r="U248" s="4"/>
      <c r="V248" s="30"/>
      <c r="X248" s="3"/>
      <c r="Y248" s="200" t="s">
        <v>268</v>
      </c>
      <c r="Z248" s="227"/>
      <c r="AA248" s="227"/>
      <c r="AB248" s="227"/>
      <c r="AC248" s="228"/>
      <c r="AD248" s="4"/>
      <c r="AE248" s="4"/>
      <c r="AF248" s="200" t="s">
        <v>268</v>
      </c>
      <c r="AG248" s="227"/>
      <c r="AH248" s="227"/>
      <c r="AI248" s="227"/>
      <c r="AJ248" s="228"/>
      <c r="AK248" s="4"/>
      <c r="AL248" s="4"/>
      <c r="AM248" s="30"/>
    </row>
    <row r="249" spans="1:39">
      <c r="F249" s="348"/>
      <c r="G249" s="3"/>
      <c r="H249" s="200" t="s">
        <v>269</v>
      </c>
      <c r="I249" s="227"/>
      <c r="J249" s="227"/>
      <c r="K249" s="227"/>
      <c r="L249" s="228"/>
      <c r="M249" s="4"/>
      <c r="N249" s="4"/>
      <c r="O249" s="200" t="s">
        <v>270</v>
      </c>
      <c r="P249" s="227"/>
      <c r="Q249" s="227"/>
      <c r="R249" s="227"/>
      <c r="S249" s="228"/>
      <c r="T249" s="4"/>
      <c r="U249" s="4"/>
      <c r="V249" s="30"/>
      <c r="X249" s="3"/>
      <c r="Y249" s="200" t="s">
        <v>271</v>
      </c>
      <c r="Z249" s="227"/>
      <c r="AA249" s="227"/>
      <c r="AB249" s="227"/>
      <c r="AC249" s="228"/>
      <c r="AD249" s="4"/>
      <c r="AE249" s="4"/>
      <c r="AF249" s="200" t="s">
        <v>271</v>
      </c>
      <c r="AG249" s="227"/>
      <c r="AH249" s="227"/>
      <c r="AI249" s="227"/>
      <c r="AJ249" s="228"/>
      <c r="AK249" s="4"/>
      <c r="AL249" s="4"/>
      <c r="AM249" s="30"/>
    </row>
    <row r="250" spans="1:39">
      <c r="F250" s="348"/>
      <c r="G250" s="3"/>
      <c r="H250" s="200" t="s">
        <v>272</v>
      </c>
      <c r="I250" s="227"/>
      <c r="J250" s="227"/>
      <c r="K250" s="227"/>
      <c r="L250" s="228"/>
      <c r="M250" s="4"/>
      <c r="N250" s="4"/>
      <c r="O250" s="200" t="s">
        <v>272</v>
      </c>
      <c r="P250" s="227"/>
      <c r="Q250" s="227"/>
      <c r="R250" s="227"/>
      <c r="S250" s="228"/>
      <c r="T250" s="4"/>
      <c r="U250" s="4"/>
      <c r="V250" s="30"/>
      <c r="X250" s="3"/>
      <c r="Y250" s="200" t="s">
        <v>273</v>
      </c>
      <c r="Z250" s="227"/>
      <c r="AA250" s="227"/>
      <c r="AB250" s="227"/>
      <c r="AC250" s="228"/>
      <c r="AD250" s="4"/>
      <c r="AE250" s="4"/>
      <c r="AF250" s="200"/>
      <c r="AG250" s="227"/>
      <c r="AH250" s="227"/>
      <c r="AI250" s="227"/>
      <c r="AJ250" s="228"/>
      <c r="AK250" s="4"/>
      <c r="AL250" s="4"/>
      <c r="AM250" s="30"/>
    </row>
    <row r="251" spans="1:39">
      <c r="F251" s="348"/>
      <c r="G251" s="3"/>
      <c r="H251" s="201"/>
      <c r="I251" s="227"/>
      <c r="J251" s="227"/>
      <c r="K251" s="227"/>
      <c r="L251" s="228"/>
      <c r="M251" s="4"/>
      <c r="N251" s="4"/>
      <c r="O251" s="201"/>
      <c r="P251" s="227"/>
      <c r="Q251" s="227"/>
      <c r="R251" s="227"/>
      <c r="S251" s="228"/>
      <c r="T251" s="4"/>
      <c r="U251" s="4"/>
      <c r="V251" s="30"/>
      <c r="X251" s="3"/>
      <c r="Y251" s="201"/>
      <c r="Z251" s="227"/>
      <c r="AA251" s="227"/>
      <c r="AB251" s="227"/>
      <c r="AC251" s="228"/>
      <c r="AD251" s="4"/>
      <c r="AE251" s="4"/>
      <c r="AF251" s="201"/>
      <c r="AG251" s="227"/>
      <c r="AH251" s="227"/>
      <c r="AI251" s="227"/>
      <c r="AJ251" s="228"/>
      <c r="AK251" s="4"/>
      <c r="AL251" s="4"/>
      <c r="AM251" s="30"/>
    </row>
    <row r="252" spans="1:39">
      <c r="F252" s="348"/>
      <c r="G252" s="3"/>
      <c r="H252" s="201"/>
      <c r="I252" s="227"/>
      <c r="J252" s="227"/>
      <c r="K252" s="227"/>
      <c r="L252" s="228"/>
      <c r="M252" s="4"/>
      <c r="N252" s="4"/>
      <c r="O252" s="201"/>
      <c r="P252" s="227"/>
      <c r="Q252" s="227"/>
      <c r="R252" s="227"/>
      <c r="S252" s="228"/>
      <c r="T252" s="4"/>
      <c r="U252" s="4"/>
      <c r="V252" s="30"/>
      <c r="X252" s="3"/>
      <c r="Y252" s="201"/>
      <c r="Z252" s="227"/>
      <c r="AA252" s="227"/>
      <c r="AB252" s="227"/>
      <c r="AC252" s="228"/>
      <c r="AD252" s="4"/>
      <c r="AE252" s="4"/>
      <c r="AF252" s="201"/>
      <c r="AG252" s="227"/>
      <c r="AH252" s="227"/>
      <c r="AI252" s="227"/>
      <c r="AJ252" s="228"/>
      <c r="AK252" s="4"/>
      <c r="AL252" s="4"/>
      <c r="AM252" s="30"/>
    </row>
    <row r="253" spans="1:39">
      <c r="A253" s="9" t="s">
        <v>274</v>
      </c>
      <c r="F253" s="348"/>
      <c r="G253" s="3"/>
      <c r="H253" s="200" t="s">
        <v>275</v>
      </c>
      <c r="I253" s="229" t="s">
        <v>123</v>
      </c>
      <c r="J253" s="229" t="s">
        <v>144</v>
      </c>
      <c r="K253" s="229" t="s">
        <v>276</v>
      </c>
      <c r="L253" s="228"/>
      <c r="M253" s="4"/>
      <c r="N253" s="4"/>
      <c r="O253" s="200" t="s">
        <v>275</v>
      </c>
      <c r="P253" s="229" t="s">
        <v>123</v>
      </c>
      <c r="Q253" s="229" t="s">
        <v>144</v>
      </c>
      <c r="R253" s="229" t="s">
        <v>276</v>
      </c>
      <c r="S253" s="228"/>
      <c r="T253" s="4"/>
      <c r="U253" s="4"/>
      <c r="V253" s="30"/>
      <c r="X253" s="3"/>
      <c r="Y253" s="200" t="s">
        <v>275</v>
      </c>
      <c r="Z253" s="229" t="s">
        <v>123</v>
      </c>
      <c r="AA253" s="229" t="s">
        <v>144</v>
      </c>
      <c r="AB253" s="229" t="s">
        <v>276</v>
      </c>
      <c r="AC253" s="228"/>
      <c r="AD253" s="4"/>
      <c r="AE253" s="4"/>
      <c r="AF253" s="200" t="s">
        <v>275</v>
      </c>
      <c r="AG253" s="229" t="s">
        <v>123</v>
      </c>
      <c r="AH253" s="229" t="s">
        <v>144</v>
      </c>
      <c r="AI253" s="229" t="s">
        <v>276</v>
      </c>
      <c r="AJ253" s="228"/>
      <c r="AK253" s="4"/>
      <c r="AL253" s="4"/>
      <c r="AM253" s="30"/>
    </row>
    <row r="254" spans="1:39">
      <c r="B254" s="9" t="s">
        <v>277</v>
      </c>
      <c r="F254" s="348"/>
      <c r="G254" s="3"/>
      <c r="H254" s="200"/>
      <c r="I254" s="229"/>
      <c r="J254" s="227"/>
      <c r="K254" s="230"/>
      <c r="L254" s="228"/>
      <c r="M254" s="4"/>
      <c r="N254" s="4"/>
      <c r="O254" s="200"/>
      <c r="P254" s="229"/>
      <c r="Q254" s="227"/>
      <c r="R254" s="230"/>
      <c r="S254" s="228"/>
      <c r="T254" s="4"/>
      <c r="U254" s="4"/>
      <c r="V254" s="30"/>
      <c r="X254" s="3"/>
      <c r="Y254" s="200"/>
      <c r="Z254" s="229"/>
      <c r="AA254" s="227"/>
      <c r="AB254" s="230"/>
      <c r="AC254" s="228"/>
      <c r="AD254" s="4"/>
      <c r="AE254" s="4"/>
      <c r="AF254" s="200"/>
      <c r="AG254" s="229"/>
      <c r="AH254" s="227"/>
      <c r="AI254" s="230"/>
      <c r="AJ254" s="228"/>
      <c r="AK254" s="4"/>
      <c r="AL254" s="4"/>
      <c r="AM254" s="30"/>
    </row>
    <row r="255" spans="1:39">
      <c r="F255" s="348"/>
      <c r="G255" s="3"/>
      <c r="H255" s="202"/>
      <c r="I255" s="230"/>
      <c r="J255" s="230"/>
      <c r="K255" s="229"/>
      <c r="L255" s="228"/>
      <c r="M255" s="4"/>
      <c r="N255" s="4"/>
      <c r="O255" s="202"/>
      <c r="P255" s="230"/>
      <c r="Q255" s="230"/>
      <c r="R255" s="229"/>
      <c r="S255" s="228"/>
      <c r="T255" s="4"/>
      <c r="U255" s="4"/>
      <c r="V255" s="30"/>
      <c r="X255" s="3"/>
      <c r="Y255" s="202"/>
      <c r="Z255" s="230"/>
      <c r="AA255" s="230"/>
      <c r="AB255" s="229"/>
      <c r="AC255" s="228"/>
      <c r="AD255" s="4"/>
      <c r="AE255" s="4"/>
      <c r="AF255" s="202"/>
      <c r="AG255" s="230"/>
      <c r="AH255" s="230"/>
      <c r="AI255" s="229"/>
      <c r="AJ255" s="228"/>
      <c r="AK255" s="4"/>
      <c r="AL255" s="4"/>
      <c r="AM255" s="30"/>
    </row>
    <row r="256" spans="1:39">
      <c r="A256" s="1" t="s">
        <v>276</v>
      </c>
      <c r="B256" s="9" t="s">
        <v>278</v>
      </c>
      <c r="F256" s="348"/>
      <c r="G256" s="3"/>
      <c r="H256" s="203" t="s">
        <v>279</v>
      </c>
      <c r="I256" s="231" t="s">
        <v>183</v>
      </c>
      <c r="J256" s="232"/>
      <c r="K256" s="233"/>
      <c r="L256" s="234"/>
      <c r="M256" s="4"/>
      <c r="N256" s="4"/>
      <c r="O256" s="203" t="s">
        <v>279</v>
      </c>
      <c r="P256" s="231" t="s">
        <v>190</v>
      </c>
      <c r="Q256" s="232"/>
      <c r="R256" s="233"/>
      <c r="S256" s="234"/>
      <c r="T256" s="4"/>
      <c r="U256" s="4"/>
      <c r="V256" s="30"/>
      <c r="X256" s="3"/>
      <c r="Y256" s="203" t="s">
        <v>279</v>
      </c>
      <c r="Z256" s="231" t="s">
        <v>183</v>
      </c>
      <c r="AA256" s="232"/>
      <c r="AB256" s="233"/>
      <c r="AC256" s="234"/>
      <c r="AD256" s="4"/>
      <c r="AE256" s="4"/>
      <c r="AF256" s="203" t="s">
        <v>279</v>
      </c>
      <c r="AG256" s="231" t="s">
        <v>190</v>
      </c>
      <c r="AH256" s="232"/>
      <c r="AI256" s="233"/>
      <c r="AJ256" s="234"/>
      <c r="AK256" s="4"/>
      <c r="AL256" s="4"/>
      <c r="AM256" s="30"/>
    </row>
    <row r="257" spans="6:39">
      <c r="F257" s="348"/>
      <c r="G257" s="3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30"/>
      <c r="X257" s="3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30"/>
    </row>
    <row r="258" spans="6:39">
      <c r="F258" s="348"/>
      <c r="G258" s="3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30"/>
      <c r="X258" s="3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30"/>
    </row>
    <row r="259" spans="6:39">
      <c r="F259" s="348"/>
      <c r="G259" s="3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30"/>
      <c r="X259" s="3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30"/>
    </row>
    <row r="260" spans="6:39">
      <c r="F260" s="348"/>
      <c r="G260" s="3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30"/>
      <c r="X260" s="3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30"/>
    </row>
    <row r="261" spans="6:39">
      <c r="F261" s="348"/>
      <c r="G261" s="3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30"/>
      <c r="X261" s="3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30"/>
    </row>
    <row r="262" spans="6:39">
      <c r="F262" s="348"/>
      <c r="G262" s="3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30"/>
      <c r="X262" s="3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30"/>
    </row>
    <row r="263" spans="6:39">
      <c r="F263" s="348"/>
      <c r="G263" s="3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30"/>
      <c r="X263" s="3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30"/>
    </row>
    <row r="264" spans="6:39">
      <c r="F264" s="348"/>
      <c r="G264" s="5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34"/>
      <c r="X264" s="5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34"/>
    </row>
    <row r="298" spans="6:14">
      <c r="F298" s="9"/>
      <c r="J298" s="9"/>
      <c r="M298" s="346"/>
      <c r="N298" s="346"/>
    </row>
    <row r="299" spans="6:14">
      <c r="H299" s="1" t="s">
        <v>280</v>
      </c>
    </row>
  </sheetData>
  <sheetProtection formatCells="0" insertHyperlinks="0" autoFilter="0"/>
  <mergeCells count="235">
    <mergeCell ref="R172:R173"/>
    <mergeCell ref="R174:R175"/>
    <mergeCell ref="X150:X151"/>
    <mergeCell ref="X172:X173"/>
    <mergeCell ref="Y172:Y173"/>
    <mergeCell ref="AC58:AC59"/>
    <mergeCell ref="AI172:AI173"/>
    <mergeCell ref="I172:J173"/>
    <mergeCell ref="I174:J175"/>
    <mergeCell ref="Z172:AA173"/>
    <mergeCell ref="L80:M83"/>
    <mergeCell ref="M298:N298"/>
    <mergeCell ref="F40:F73"/>
    <mergeCell ref="F79:F112"/>
    <mergeCell ref="F116:F149"/>
    <mergeCell ref="F154:F187"/>
    <mergeCell ref="F192:F225"/>
    <mergeCell ref="F231:F264"/>
    <mergeCell ref="G172:G173"/>
    <mergeCell ref="G174:G175"/>
    <mergeCell ref="H172:H173"/>
    <mergeCell ref="H174:H175"/>
    <mergeCell ref="H236:L237"/>
    <mergeCell ref="H238:J242"/>
    <mergeCell ref="L201:M204"/>
    <mergeCell ref="L188:O188"/>
    <mergeCell ref="AD188:AG188"/>
    <mergeCell ref="H192:I192"/>
    <mergeCell ref="J192:K192"/>
    <mergeCell ref="Y192:Z192"/>
    <mergeCell ref="AA192:AB192"/>
    <mergeCell ref="AP192:AQ192"/>
    <mergeCell ref="AR192:AS192"/>
    <mergeCell ref="Y243:Z243"/>
    <mergeCell ref="AF243:AG243"/>
    <mergeCell ref="O236:S237"/>
    <mergeCell ref="Y236:AC237"/>
    <mergeCell ref="AF238:AH242"/>
    <mergeCell ref="O238:Q242"/>
    <mergeCell ref="AF236:AJ237"/>
    <mergeCell ref="Y238:AA242"/>
    <mergeCell ref="H141:I141"/>
    <mergeCell ref="L141:M141"/>
    <mergeCell ref="H142:I142"/>
    <mergeCell ref="L142:M142"/>
    <mergeCell ref="H154:I154"/>
    <mergeCell ref="J154:K154"/>
    <mergeCell ref="Y154:Z154"/>
    <mergeCell ref="AA154:AB154"/>
    <mergeCell ref="I171:J171"/>
    <mergeCell ref="Z171:AA171"/>
    <mergeCell ref="H136:I136"/>
    <mergeCell ref="L136:M136"/>
    <mergeCell ref="L137:M137"/>
    <mergeCell ref="H138:J138"/>
    <mergeCell ref="L138:M138"/>
    <mergeCell ref="H139:I139"/>
    <mergeCell ref="L139:M139"/>
    <mergeCell ref="H140:I140"/>
    <mergeCell ref="L140:M140"/>
    <mergeCell ref="L131:M131"/>
    <mergeCell ref="H132:J132"/>
    <mergeCell ref="L132:M132"/>
    <mergeCell ref="H133:I133"/>
    <mergeCell ref="L133:M133"/>
    <mergeCell ref="H134:I134"/>
    <mergeCell ref="L134:N134"/>
    <mergeCell ref="H135:I135"/>
    <mergeCell ref="L135:M135"/>
    <mergeCell ref="H126:I126"/>
    <mergeCell ref="L126:M126"/>
    <mergeCell ref="H127:I127"/>
    <mergeCell ref="L127:M127"/>
    <mergeCell ref="H128:J128"/>
    <mergeCell ref="L128:M128"/>
    <mergeCell ref="H129:I129"/>
    <mergeCell ref="L129:M129"/>
    <mergeCell ref="H130:I130"/>
    <mergeCell ref="L130:M130"/>
    <mergeCell ref="H123:I123"/>
    <mergeCell ref="L123:M123"/>
    <mergeCell ref="P123:R123"/>
    <mergeCell ref="H124:I124"/>
    <mergeCell ref="L124:M124"/>
    <mergeCell ref="P124:R124"/>
    <mergeCell ref="H125:I125"/>
    <mergeCell ref="L125:M125"/>
    <mergeCell ref="P125:R125"/>
    <mergeCell ref="H104:I104"/>
    <mergeCell ref="M112:O112"/>
    <mergeCell ref="H116:I116"/>
    <mergeCell ref="J116:K116"/>
    <mergeCell ref="H119:J119"/>
    <mergeCell ref="H121:J121"/>
    <mergeCell ref="L121:N121"/>
    <mergeCell ref="P121:R121"/>
    <mergeCell ref="H122:J122"/>
    <mergeCell ref="L122:N122"/>
    <mergeCell ref="P122:R122"/>
    <mergeCell ref="H95:I95"/>
    <mergeCell ref="J95:K95"/>
    <mergeCell ref="L95:M95"/>
    <mergeCell ref="N95:O95"/>
    <mergeCell ref="P95:Q95"/>
    <mergeCell ref="R95:S95"/>
    <mergeCell ref="T95:U95"/>
    <mergeCell ref="V95:W95"/>
    <mergeCell ref="H96:I96"/>
    <mergeCell ref="J96:K96"/>
    <mergeCell ref="L96:M96"/>
    <mergeCell ref="N96:O96"/>
    <mergeCell ref="P96:Q96"/>
    <mergeCell ref="R96:S96"/>
    <mergeCell ref="T96:U96"/>
    <mergeCell ref="V96:W96"/>
    <mergeCell ref="H93:I93"/>
    <mergeCell ref="J93:K93"/>
    <mergeCell ref="L93:M93"/>
    <mergeCell ref="N93:O93"/>
    <mergeCell ref="P93:Q93"/>
    <mergeCell ref="R93:S93"/>
    <mergeCell ref="T93:U93"/>
    <mergeCell ref="V93:W93"/>
    <mergeCell ref="H94:I94"/>
    <mergeCell ref="J94:K94"/>
    <mergeCell ref="L94:M94"/>
    <mergeCell ref="N94:O94"/>
    <mergeCell ref="P94:Q94"/>
    <mergeCell ref="R94:S94"/>
    <mergeCell ref="T94:U94"/>
    <mergeCell ref="V94:W94"/>
    <mergeCell ref="H91:I91"/>
    <mergeCell ref="J91:K91"/>
    <mergeCell ref="L91:M91"/>
    <mergeCell ref="N91:O91"/>
    <mergeCell ref="P91:Q91"/>
    <mergeCell ref="R91:S91"/>
    <mergeCell ref="T91:U91"/>
    <mergeCell ref="V91:W91"/>
    <mergeCell ref="H92:I92"/>
    <mergeCell ref="J92:K92"/>
    <mergeCell ref="L92:M92"/>
    <mergeCell ref="N92:O92"/>
    <mergeCell ref="P92:Q92"/>
    <mergeCell ref="R92:S92"/>
    <mergeCell ref="T92:U92"/>
    <mergeCell ref="V92:W92"/>
    <mergeCell ref="V89:W89"/>
    <mergeCell ref="H90:I90"/>
    <mergeCell ref="J90:K90"/>
    <mergeCell ref="L90:M90"/>
    <mergeCell ref="N90:O90"/>
    <mergeCell ref="P90:Q90"/>
    <mergeCell ref="R90:S90"/>
    <mergeCell ref="T90:U90"/>
    <mergeCell ref="V90:W90"/>
    <mergeCell ref="L88:M88"/>
    <mergeCell ref="N88:O88"/>
    <mergeCell ref="P88:Q88"/>
    <mergeCell ref="R88:S88"/>
    <mergeCell ref="T88:U88"/>
    <mergeCell ref="H89:I89"/>
    <mergeCell ref="J89:K89"/>
    <mergeCell ref="L89:M89"/>
    <mergeCell ref="N89:O89"/>
    <mergeCell ref="P89:Q89"/>
    <mergeCell ref="R89:S89"/>
    <mergeCell ref="T89:U89"/>
    <mergeCell ref="J67:K67"/>
    <mergeCell ref="J68:K68"/>
    <mergeCell ref="J69:K69"/>
    <mergeCell ref="J70:K70"/>
    <mergeCell ref="J71:K71"/>
    <mergeCell ref="J72:K72"/>
    <mergeCell ref="J73:K73"/>
    <mergeCell ref="H88:I88"/>
    <mergeCell ref="J88:K88"/>
    <mergeCell ref="J58:K58"/>
    <mergeCell ref="J59:K59"/>
    <mergeCell ref="J60:K60"/>
    <mergeCell ref="J61:K61"/>
    <mergeCell ref="J62:K62"/>
    <mergeCell ref="J63:K63"/>
    <mergeCell ref="J64:K64"/>
    <mergeCell ref="J65:K65"/>
    <mergeCell ref="J66:K66"/>
    <mergeCell ref="H51:I51"/>
    <mergeCell ref="M51:N51"/>
    <mergeCell ref="O51:P51"/>
    <mergeCell ref="Y51:Z51"/>
    <mergeCell ref="AD51:AE51"/>
    <mergeCell ref="AF51:AG51"/>
    <mergeCell ref="H52:I52"/>
    <mergeCell ref="M52:N52"/>
    <mergeCell ref="O52:P52"/>
    <mergeCell ref="Y52:Z52"/>
    <mergeCell ref="AD52:AE52"/>
    <mergeCell ref="AF52:AG52"/>
    <mergeCell ref="H49:I49"/>
    <mergeCell ref="M49:N49"/>
    <mergeCell ref="O49:P49"/>
    <mergeCell ref="Y49:Z49"/>
    <mergeCell ref="AD49:AE49"/>
    <mergeCell ref="AF49:AG49"/>
    <mergeCell ref="H50:I50"/>
    <mergeCell ref="M50:N50"/>
    <mergeCell ref="O50:P50"/>
    <mergeCell ref="Y50:Z50"/>
    <mergeCell ref="AD50:AE50"/>
    <mergeCell ref="AF50:AG50"/>
    <mergeCell ref="AD46:AE46"/>
    <mergeCell ref="AF46:AG46"/>
    <mergeCell ref="H47:I47"/>
    <mergeCell ref="M47:N47"/>
    <mergeCell ref="O47:P47"/>
    <mergeCell ref="Y47:Z47"/>
    <mergeCell ref="AD47:AE47"/>
    <mergeCell ref="AF47:AG47"/>
    <mergeCell ref="H48:I48"/>
    <mergeCell ref="M48:N48"/>
    <mergeCell ref="O48:P48"/>
    <mergeCell ref="Y48:Z48"/>
    <mergeCell ref="AD48:AE48"/>
    <mergeCell ref="AF48:AG48"/>
    <mergeCell ref="H3:I3"/>
    <mergeCell ref="J3:K3"/>
    <mergeCell ref="H40:I40"/>
    <mergeCell ref="J40:K40"/>
    <mergeCell ref="Y40:Z40"/>
    <mergeCell ref="AA40:AB40"/>
    <mergeCell ref="H44:I44"/>
    <mergeCell ref="H46:I46"/>
    <mergeCell ref="M46:N46"/>
    <mergeCell ref="O46:P46"/>
    <mergeCell ref="Y46:Z46"/>
  </mergeCells>
  <phoneticPr fontId="60" type="noConversion"/>
  <dataValidations count="3">
    <dataValidation type="custom" allowBlank="1" showErrorMessage="1" sqref="O195 Q195 O196 O197:O198" xr:uid="{00000000-0002-0000-0000-000000000000}">
      <formula1>IF(TRUE,OR(O195=0,O195=1),"Checkbox")</formula1>
    </dataValidation>
    <dataValidation type="list" allowBlank="1" showInputMessage="1" showErrorMessage="1" sqref="P125:Q125" xr:uid="{00000000-0002-0000-0000-000001000000}">
      <formula1>"得物 普通 价,得物 普通 出售到手价,得物 闪电 价,得物 闪电 到手价,得物 极速 价,得物 极速 到手价"</formula1>
    </dataValidation>
    <dataValidation type="list" allowBlank="1" showInputMessage="1" showErrorMessage="1" sqref="P123:Q123" xr:uid="{00000000-0002-0000-0000-000002000000}">
      <formula1>"Stockx 普通 购买价,Stockx 变现价,Stockx 变现 出售到手价,Stockx 普通 出售到手价"</formula1>
    </dataValidation>
  </dataValidations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/>
  <sheetData/>
  <sheetProtection formatCells="0" insertHyperlinks="0" autoFilter="0"/>
  <phoneticPr fontId="60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  <pixelatorList sheetStid="3"/>
</pixelators>
</file>

<file path=customXml/item2.xml><?xml version="1.0" encoding="utf-8"?>
<allowEditUser xmlns="https://web.wps.cn/et/2018/main" xmlns:s="http://schemas.openxmlformats.org/spreadsheetml/2006/main" hasInvisiblePropRange="0">
  <rangeList sheetStid="1" master=""/>
  <rangeList sheetStid="2" master=""/>
</allowEditUser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/>
    <woSheetProps sheetStid="2" interlineOnOff="0" interlineColor="0" isDbSheet="0"/>
  </woSheetsProps>
  <woBookProps>
    <bookSettings isFilterShared="1" isAutoUpdatePaused="0" filterType="conn" isMergeTasksAutoUpdate="0"/>
  </woBookProps>
</woProps>
</file>

<file path=customXml/item4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5A5607D9-04D2-4DE1-AC0E-A7772F01BC71}">
  <ds:schemaRefs/>
</ds:datastoreItem>
</file>

<file path=customXml/itemProps3.xml><?xml version="1.0" encoding="utf-8"?>
<ds:datastoreItem xmlns:ds="http://schemas.openxmlformats.org/officeDocument/2006/customXml" ds:itemID="{06C82605-B75B-4693-9329-32AAD527C692}">
  <ds:schemaRefs/>
</ds:datastoreItem>
</file>

<file path=customXml/itemProps4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admin123</cp:lastModifiedBy>
  <dcterms:created xsi:type="dcterms:W3CDTF">2021-11-25T18:05:00Z</dcterms:created>
  <dcterms:modified xsi:type="dcterms:W3CDTF">2021-12-03T15:23:06Z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0D148233C79D48EB87B7DE7BA802FB6E</vt:lpwstr>
  </property>
  <property fmtid="{D5CDD505-2E9C-101B-9397-08002B2CF9AE}" pid="3" name="KSOProductBuildVer">
    <vt:lpwstr>2052-11.1.0.10700</vt:lpwstr>
  </property>
</Properties>
</file>