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ert/work/【失控】/【项目】文档/新收费系统/项目管理/【总控表】/项目/"/>
    </mc:Choice>
  </mc:AlternateContent>
  <bookViews>
    <workbookView xWindow="0" yWindow="460" windowWidth="25600" windowHeight="15460" tabRatio="500" activeTab="6"/>
  </bookViews>
  <sheets>
    <sheet name="总控表" sheetId="1" r:id="rId1"/>
    <sheet name="PC端-前端" sheetId="6" r:id="rId2"/>
    <sheet name="PC端-BE" sheetId="7" r:id="rId3"/>
    <sheet name="业主端-前端" sheetId="8" r:id="rId4"/>
    <sheet name="业主端-BE" sheetId="9" r:id="rId5"/>
    <sheet name="员工端-前端（IPOS）" sheetId="10" r:id="rId6"/>
    <sheet name="员工端-BE（IPOS）" sheetId="11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62" i="1" l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G62" i="1"/>
  <c r="G61" i="1"/>
  <c r="G60" i="1"/>
  <c r="G59" i="1"/>
  <c r="G58" i="1"/>
  <c r="G57" i="1"/>
  <c r="G56" i="1"/>
  <c r="G55" i="1"/>
  <c r="F55" i="1"/>
  <c r="F62" i="1"/>
  <c r="F61" i="1"/>
  <c r="F60" i="1"/>
  <c r="F59" i="1"/>
  <c r="F58" i="1"/>
  <c r="F57" i="1"/>
  <c r="F56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AE46" i="1"/>
  <c r="AE45" i="1"/>
  <c r="AE44" i="1"/>
  <c r="AE43" i="1"/>
  <c r="AE42" i="1"/>
  <c r="AA46" i="1"/>
  <c r="AA45" i="1"/>
  <c r="AA44" i="1"/>
  <c r="AA43" i="1"/>
  <c r="AA42" i="1"/>
  <c r="W46" i="1"/>
  <c r="W45" i="1"/>
  <c r="W44" i="1"/>
  <c r="W43" i="1"/>
  <c r="W42" i="1"/>
  <c r="S46" i="1"/>
  <c r="S45" i="1"/>
  <c r="S44" i="1"/>
  <c r="S43" i="1"/>
  <c r="S42" i="1"/>
  <c r="O46" i="1"/>
  <c r="O45" i="1"/>
  <c r="O44" i="1"/>
  <c r="O43" i="1"/>
  <c r="O42" i="1"/>
  <c r="K46" i="1"/>
  <c r="K45" i="1"/>
  <c r="K44" i="1"/>
  <c r="K43" i="1"/>
  <c r="K42" i="1"/>
  <c r="J42" i="1"/>
  <c r="AE41" i="1"/>
  <c r="AE40" i="1"/>
  <c r="AE39" i="1"/>
  <c r="AE38" i="1"/>
  <c r="AE37" i="1"/>
  <c r="AA41" i="1"/>
  <c r="AA40" i="1"/>
  <c r="AA39" i="1"/>
  <c r="AA38" i="1"/>
  <c r="AA37" i="1"/>
  <c r="Z37" i="1"/>
  <c r="Z38" i="1"/>
  <c r="Z39" i="1"/>
  <c r="Z40" i="1"/>
  <c r="Z41" i="1"/>
  <c r="AD37" i="1"/>
  <c r="AD38" i="1"/>
  <c r="AD39" i="1"/>
  <c r="AD40" i="1"/>
  <c r="AD41" i="1"/>
  <c r="W41" i="1"/>
  <c r="V41" i="1"/>
  <c r="W40" i="1"/>
  <c r="V40" i="1"/>
  <c r="W39" i="1"/>
  <c r="V39" i="1"/>
  <c r="W38" i="1"/>
  <c r="V38" i="1"/>
  <c r="W37" i="1"/>
  <c r="V37" i="1"/>
  <c r="S41" i="1"/>
  <c r="R41" i="1"/>
  <c r="S40" i="1"/>
  <c r="R40" i="1"/>
  <c r="S39" i="1"/>
  <c r="R39" i="1"/>
  <c r="S38" i="1"/>
  <c r="R38" i="1"/>
  <c r="S37" i="1"/>
  <c r="R37" i="1"/>
  <c r="O41" i="1"/>
  <c r="N41" i="1"/>
  <c r="O40" i="1"/>
  <c r="N40" i="1"/>
  <c r="O39" i="1"/>
  <c r="N39" i="1"/>
  <c r="O38" i="1"/>
  <c r="N38" i="1"/>
  <c r="O37" i="1"/>
  <c r="N37" i="1"/>
  <c r="K41" i="1"/>
  <c r="J41" i="1"/>
  <c r="K40" i="1"/>
  <c r="J40" i="1"/>
  <c r="K39" i="1"/>
  <c r="J39" i="1"/>
  <c r="K38" i="1"/>
  <c r="J38" i="1"/>
  <c r="K37" i="1"/>
  <c r="J37" i="1"/>
  <c r="G41" i="1"/>
  <c r="G40" i="1"/>
  <c r="G39" i="1"/>
  <c r="G38" i="1"/>
  <c r="G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D25" i="1"/>
  <c r="AE24" i="1"/>
  <c r="AD24" i="1"/>
  <c r="AE23" i="1"/>
  <c r="AD23" i="1"/>
  <c r="AE22" i="1"/>
  <c r="AD22" i="1"/>
  <c r="AE21" i="1"/>
  <c r="AD21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G23" i="1"/>
  <c r="F21" i="1"/>
  <c r="G21" i="1"/>
  <c r="F22" i="1"/>
  <c r="G22" i="1"/>
  <c r="F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G54" i="1"/>
  <c r="G53" i="1"/>
  <c r="G52" i="1"/>
  <c r="G51" i="1"/>
  <c r="G50" i="1"/>
  <c r="G49" i="1"/>
  <c r="G48" i="1"/>
  <c r="G47" i="1"/>
  <c r="F54" i="1"/>
  <c r="F53" i="1"/>
  <c r="F52" i="1"/>
  <c r="F51" i="1"/>
  <c r="F50" i="1"/>
  <c r="F49" i="1"/>
  <c r="F48" i="1"/>
  <c r="F47" i="1"/>
  <c r="AD46" i="1"/>
  <c r="AD45" i="1"/>
  <c r="AD44" i="1"/>
  <c r="AD43" i="1"/>
  <c r="AD42" i="1"/>
  <c r="Z46" i="1"/>
  <c r="Z45" i="1"/>
  <c r="Z44" i="1"/>
  <c r="Z43" i="1"/>
  <c r="Z42" i="1"/>
  <c r="V46" i="1"/>
  <c r="V45" i="1"/>
  <c r="V44" i="1"/>
  <c r="V43" i="1"/>
  <c r="V42" i="1"/>
  <c r="R46" i="1"/>
  <c r="R45" i="1"/>
  <c r="R44" i="1"/>
  <c r="R43" i="1"/>
  <c r="R42" i="1"/>
  <c r="N46" i="1"/>
  <c r="N45" i="1"/>
  <c r="N44" i="1"/>
  <c r="N43" i="1"/>
  <c r="N42" i="1"/>
  <c r="J46" i="1"/>
  <c r="J45" i="1"/>
  <c r="J44" i="1"/>
  <c r="J43" i="1"/>
  <c r="G46" i="1"/>
  <c r="G45" i="1"/>
  <c r="G44" i="1"/>
  <c r="G43" i="1"/>
  <c r="G42" i="1"/>
  <c r="F46" i="1"/>
  <c r="F45" i="1"/>
  <c r="F44" i="1"/>
  <c r="F43" i="1"/>
  <c r="F42" i="1"/>
  <c r="F41" i="1"/>
  <c r="F40" i="1"/>
  <c r="F39" i="1"/>
  <c r="F38" i="1"/>
  <c r="F37" i="1"/>
  <c r="F9" i="1"/>
  <c r="F8" i="1"/>
  <c r="F7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G7" i="1"/>
  <c r="G8" i="1"/>
  <c r="G9" i="1"/>
  <c r="G10" i="1"/>
  <c r="G11" i="1"/>
  <c r="G12" i="1"/>
  <c r="G13" i="1"/>
  <c r="G14" i="1"/>
  <c r="G15" i="1"/>
  <c r="G16" i="1"/>
  <c r="G17" i="1"/>
  <c r="G19" i="1"/>
  <c r="G18" i="1"/>
  <c r="G20" i="1"/>
  <c r="F10" i="1"/>
  <c r="F11" i="1"/>
  <c r="F12" i="1"/>
  <c r="F13" i="1"/>
  <c r="F14" i="1"/>
  <c r="F15" i="1"/>
  <c r="F16" i="1"/>
  <c r="F17" i="1"/>
  <c r="F18" i="1"/>
  <c r="F19" i="1"/>
  <c r="F20" i="1"/>
</calcChain>
</file>

<file path=xl/sharedStrings.xml><?xml version="1.0" encoding="utf-8"?>
<sst xmlns="http://schemas.openxmlformats.org/spreadsheetml/2006/main" count="4925" uniqueCount="358">
  <si>
    <t>需求</t>
    <phoneticPr fontId="1" type="noConversion"/>
  </si>
  <si>
    <t>文件</t>
    <phoneticPr fontId="1" type="noConversion"/>
  </si>
  <si>
    <t>Oauth2.0</t>
    <phoneticPr fontId="1" type="noConversion"/>
  </si>
  <si>
    <t>支付</t>
    <phoneticPr fontId="1" type="noConversion"/>
  </si>
  <si>
    <t>交付</t>
    <phoneticPr fontId="1" type="noConversion"/>
  </si>
  <si>
    <t>房屋配置</t>
    <phoneticPr fontId="1" type="noConversion"/>
  </si>
  <si>
    <t>欠费户</t>
  </si>
  <si>
    <t>何丹文</t>
  </si>
  <si>
    <t>张海霞</t>
  </si>
  <si>
    <t>江月</t>
  </si>
  <si>
    <t>查询账单详情</t>
  </si>
  <si>
    <t>查询账单列表</t>
  </si>
  <si>
    <t>开电子发票</t>
  </si>
  <si>
    <t>开纸质发票</t>
  </si>
  <si>
    <t>查询可开发票列表</t>
  </si>
  <si>
    <t>修改购物车商品</t>
  </si>
  <si>
    <t>删除购物车商品</t>
  </si>
  <si>
    <t>查询购物车商品列表</t>
  </si>
  <si>
    <t>添加商品进购物车</t>
  </si>
  <si>
    <t>房屋搜索</t>
    <rPh sb="0" eb="1">
      <t>fang'wu</t>
    </rPh>
    <rPh sb="2" eb="3">
      <t>sou'suo</t>
    </rPh>
    <phoneticPr fontId="1" type="noConversion"/>
  </si>
  <si>
    <t>房屋详情</t>
    <rPh sb="0" eb="1">
      <t>fang'wu</t>
    </rPh>
    <rPh sb="2" eb="3">
      <t>xiang'qing</t>
    </rPh>
    <phoneticPr fontId="1" type="noConversion"/>
  </si>
  <si>
    <t>收费项</t>
    <rPh sb="0" eb="1">
      <t>shou'fei'xiang</t>
    </rPh>
    <phoneticPr fontId="1" type="noConversion"/>
  </si>
  <si>
    <t>押金</t>
    <rPh sb="0" eb="1">
      <t>ya'jin</t>
    </rPh>
    <phoneticPr fontId="1" type="noConversion"/>
  </si>
  <si>
    <t>预存</t>
    <rPh sb="0" eb="1">
      <t>yu'c</t>
    </rPh>
    <phoneticPr fontId="1" type="noConversion"/>
  </si>
  <si>
    <t>优惠券</t>
    <rPh sb="0" eb="1">
      <t>you'hui'quan</t>
    </rPh>
    <phoneticPr fontId="1" type="noConversion"/>
  </si>
  <si>
    <t>审核</t>
    <rPh sb="0" eb="1">
      <t>shen'he</t>
    </rPh>
    <phoneticPr fontId="1" type="noConversion"/>
  </si>
  <si>
    <t>消息提醒</t>
    <rPh sb="0" eb="1">
      <t>xiao'xi</t>
    </rPh>
    <rPh sb="2" eb="3">
      <t>ti'xing</t>
    </rPh>
    <phoneticPr fontId="1" type="noConversion"/>
  </si>
  <si>
    <t>低保真原型</t>
    <rPh sb="0" eb="1">
      <t>di'bao'zhen</t>
    </rPh>
    <rPh sb="3" eb="4">
      <t>yuan'xing</t>
    </rPh>
    <phoneticPr fontId="1" type="noConversion"/>
  </si>
  <si>
    <t>付钦诚</t>
    <rPh sb="0" eb="1">
      <t>fu'qin'c</t>
    </rPh>
    <phoneticPr fontId="1" type="noConversion"/>
  </si>
  <si>
    <t>张海霞</t>
    <rPh sb="0" eb="1">
      <t>zhang</t>
    </rPh>
    <rPh sb="1" eb="2">
      <t>hai'xia</t>
    </rPh>
    <phoneticPr fontId="1" type="noConversion"/>
  </si>
  <si>
    <t>何丹文</t>
    <rPh sb="0" eb="1">
      <t>he</t>
    </rPh>
    <rPh sb="1" eb="2">
      <t>dan'wen</t>
    </rPh>
    <phoneticPr fontId="1" type="noConversion"/>
  </si>
  <si>
    <t>江月</t>
    <rPh sb="0" eb="1">
      <t>jiang'yue</t>
    </rPh>
    <phoneticPr fontId="1" type="noConversion"/>
  </si>
  <si>
    <t>付钦诚</t>
    <rPh sb="0" eb="1">
      <t>f'q'c</t>
    </rPh>
    <phoneticPr fontId="1" type="noConversion"/>
  </si>
  <si>
    <t>已完成</t>
    <rPh sb="0" eb="1">
      <t>yi'wan'c</t>
    </rPh>
    <phoneticPr fontId="1" type="noConversion"/>
  </si>
  <si>
    <t>进行中</t>
    <rPh sb="0" eb="1">
      <t>jin'xing'hzong</t>
    </rPh>
    <phoneticPr fontId="1" type="noConversion"/>
  </si>
  <si>
    <t>未开始</t>
    <rPh sb="0" eb="1">
      <t>wei'kai's</t>
    </rPh>
    <phoneticPr fontId="1" type="noConversion"/>
  </si>
  <si>
    <t>首页</t>
    <rPh sb="0" eb="1">
      <t>shou'ye</t>
    </rPh>
    <phoneticPr fontId="1" type="noConversion"/>
  </si>
  <si>
    <t>统计</t>
    <rPh sb="0" eb="1">
      <t>tong'ji</t>
    </rPh>
    <phoneticPr fontId="1" type="noConversion"/>
  </si>
  <si>
    <t>收费项配置</t>
    <rPh sb="0" eb="1">
      <t>shou'fei'xiang</t>
    </rPh>
    <rPh sb="3" eb="4">
      <t>pei'zhi</t>
    </rPh>
    <phoneticPr fontId="1" type="noConversion"/>
  </si>
  <si>
    <t>停车场配置</t>
    <rPh sb="0" eb="1">
      <t>ting'che'c</t>
    </rPh>
    <rPh sb="3" eb="4">
      <t>pei'zhi</t>
    </rPh>
    <phoneticPr fontId="1" type="noConversion"/>
  </si>
  <si>
    <t>权限</t>
    <rPh sb="0" eb="1">
      <t>quan'x</t>
    </rPh>
    <phoneticPr fontId="1" type="noConversion"/>
  </si>
  <si>
    <t>银行托收</t>
    <rPh sb="0" eb="1">
      <t>ying'hang</t>
    </rPh>
    <rPh sb="2" eb="3">
      <t>tuo'shou</t>
    </rPh>
    <phoneticPr fontId="1" type="noConversion"/>
  </si>
  <si>
    <t>配置</t>
    <rPh sb="0" eb="1">
      <t>pei'zhi</t>
    </rPh>
    <phoneticPr fontId="1" type="noConversion"/>
  </si>
  <si>
    <t>计费</t>
    <rPh sb="0" eb="1">
      <t>ji'fei</t>
    </rPh>
    <phoneticPr fontId="1" type="noConversion"/>
  </si>
  <si>
    <t>送单</t>
    <rPh sb="0" eb="1">
      <t>song'dan</t>
    </rPh>
    <phoneticPr fontId="1" type="noConversion"/>
  </si>
  <si>
    <t>收据</t>
    <rPh sb="0" eb="1">
      <t>shou'ju</t>
    </rPh>
    <phoneticPr fontId="1" type="noConversion"/>
  </si>
  <si>
    <t>发票</t>
    <rPh sb="0" eb="1">
      <t>fa'p</t>
    </rPh>
    <phoneticPr fontId="1" type="noConversion"/>
  </si>
  <si>
    <t>停车场</t>
    <rPh sb="0" eb="1">
      <t>ting'che'c</t>
    </rPh>
    <phoneticPr fontId="1" type="noConversion"/>
  </si>
  <si>
    <t>收费（消单）</t>
    <rPh sb="0" eb="1">
      <t>shou'fei</t>
    </rPh>
    <rPh sb="3" eb="4">
      <t>xiao'dan</t>
    </rPh>
    <phoneticPr fontId="1" type="noConversion"/>
  </si>
  <si>
    <t>首页统计</t>
    <rPh sb="0" eb="1">
      <t>shou'ye</t>
    </rPh>
    <rPh sb="2" eb="3">
      <t>tong'ji</t>
    </rPh>
    <phoneticPr fontId="1" type="noConversion"/>
  </si>
  <si>
    <t>银行托收</t>
    <rPh sb="0" eb="1">
      <t>yin'hang</t>
    </rPh>
    <rPh sb="2" eb="3">
      <t>tuo'shou</t>
    </rPh>
    <phoneticPr fontId="1" type="noConversion"/>
  </si>
  <si>
    <t>购物车</t>
    <rPh sb="0" eb="1">
      <t>gou'wu'che</t>
    </rPh>
    <phoneticPr fontId="1" type="noConversion"/>
  </si>
  <si>
    <t>支付</t>
    <rPh sb="0" eb="1">
      <t>zhi'fu</t>
    </rPh>
    <phoneticPr fontId="1" type="noConversion"/>
  </si>
  <si>
    <t>票据</t>
    <rPh sb="0" eb="1">
      <t>piao'ju</t>
    </rPh>
    <phoneticPr fontId="1" type="noConversion"/>
  </si>
  <si>
    <t>账单</t>
    <rPh sb="0" eb="1">
      <t>zhang'dan</t>
    </rPh>
    <phoneticPr fontId="1" type="noConversion"/>
  </si>
  <si>
    <t>华润置地物业收费系统 PC前端</t>
    <rPh sb="0" eb="1">
      <t>hua'run</t>
    </rPh>
    <rPh sb="2" eb="3">
      <t>zhi'di</t>
    </rPh>
    <rPh sb="4" eb="5">
      <t>wu'ye</t>
    </rPh>
    <rPh sb="6" eb="7">
      <t>shou'fei</t>
    </rPh>
    <rPh sb="8" eb="9">
      <t>xi'tong</t>
    </rPh>
    <rPh sb="13" eb="14">
      <t>qian'd</t>
    </rPh>
    <phoneticPr fontId="1" type="noConversion"/>
  </si>
  <si>
    <t>华润置地物业收费系统项目总控表</t>
    <rPh sb="0" eb="1">
      <t>hua'run</t>
    </rPh>
    <rPh sb="2" eb="3">
      <t>zhi'di</t>
    </rPh>
    <rPh sb="4" eb="5">
      <t>wu'ye</t>
    </rPh>
    <rPh sb="6" eb="7">
      <t>shou'fei</t>
    </rPh>
    <rPh sb="8" eb="9">
      <t>xi'tong</t>
    </rPh>
    <rPh sb="10" eb="11">
      <t>xiang'mu</t>
    </rPh>
    <rPh sb="12" eb="13">
      <t>zong</t>
    </rPh>
    <rPh sb="13" eb="14">
      <t>kong</t>
    </rPh>
    <rPh sb="14" eb="15">
      <t>biao</t>
    </rPh>
    <phoneticPr fontId="1" type="noConversion"/>
  </si>
  <si>
    <t>仪表信息</t>
    <rPh sb="0" eb="1">
      <t>yi'biao</t>
    </rPh>
    <rPh sb="2" eb="3">
      <t>xin'xi</t>
    </rPh>
    <phoneticPr fontId="1" type="noConversion"/>
  </si>
  <si>
    <t>房屋搜索</t>
    <rPh sb="0" eb="1">
      <t>fnag'wu</t>
    </rPh>
    <rPh sb="2" eb="3">
      <t>sou'suo</t>
    </rPh>
    <phoneticPr fontId="1" type="noConversion"/>
  </si>
  <si>
    <t>订单</t>
    <rPh sb="0" eb="1">
      <t>ding'dan</t>
    </rPh>
    <phoneticPr fontId="1" type="noConversion"/>
  </si>
  <si>
    <t>个人中心</t>
    <rPh sb="0" eb="1">
      <t>ge'ren</t>
    </rPh>
    <rPh sb="2" eb="3">
      <t>zhong'xin</t>
    </rPh>
    <phoneticPr fontId="1" type="noConversion"/>
  </si>
  <si>
    <t>搜索</t>
    <rPh sb="0" eb="1">
      <t>sou'suo</t>
    </rPh>
    <phoneticPr fontId="1" type="noConversion"/>
  </si>
  <si>
    <t>缴费</t>
    <rPh sb="0" eb="1">
      <t>jiao'fei</t>
    </rPh>
    <phoneticPr fontId="1" type="noConversion"/>
  </si>
  <si>
    <t>预存</t>
    <rPh sb="0" eb="1">
      <t>yu'cun</t>
    </rPh>
    <phoneticPr fontId="1" type="noConversion"/>
  </si>
  <si>
    <t>PC端-前端</t>
    <phoneticPr fontId="1" type="noConversion"/>
  </si>
  <si>
    <t>PC端-BE</t>
    <phoneticPr fontId="1" type="noConversion"/>
  </si>
  <si>
    <t>业主H5-前端</t>
    <rPh sb="0" eb="1">
      <t>ye'z</t>
    </rPh>
    <rPh sb="5" eb="6">
      <t>qian'd</t>
    </rPh>
    <phoneticPr fontId="1" type="noConversion"/>
  </si>
  <si>
    <t>业主H5-BE</t>
    <rPh sb="0" eb="1">
      <t>ye'zhu</t>
    </rPh>
    <phoneticPr fontId="1" type="noConversion"/>
  </si>
  <si>
    <t>欠费户</t>
    <rPh sb="0" eb="1">
      <t>qian'fei</t>
    </rPh>
    <rPh sb="2" eb="3">
      <t>hu</t>
    </rPh>
    <phoneticPr fontId="1" type="noConversion"/>
  </si>
  <si>
    <t>收费明细</t>
    <rPh sb="0" eb="1">
      <t>shou'fei</t>
    </rPh>
    <rPh sb="2" eb="3">
      <t>ming'xi</t>
    </rPh>
    <phoneticPr fontId="1" type="noConversion"/>
  </si>
  <si>
    <t>统计信息</t>
    <rPh sb="0" eb="1">
      <t>tong'ji</t>
    </rPh>
    <rPh sb="2" eb="3">
      <t>xin'xi</t>
    </rPh>
    <phoneticPr fontId="1" type="noConversion"/>
  </si>
  <si>
    <t>任务（Case）</t>
    <rPh sb="0" eb="1">
      <t>ren'wu</t>
    </rPh>
    <phoneticPr fontId="1" type="noConversion"/>
  </si>
  <si>
    <t>排名</t>
    <rPh sb="0" eb="1">
      <t>pai'm</t>
    </rPh>
    <phoneticPr fontId="1" type="noConversion"/>
  </si>
  <si>
    <t>仪表盘</t>
    <rPh sb="0" eb="1">
      <t>yi'biao</t>
    </rPh>
    <rPh sb="2" eb="3">
      <t>pan</t>
    </rPh>
    <phoneticPr fontId="1" type="noConversion"/>
  </si>
  <si>
    <t>收费明细</t>
    <rPh sb="0" eb="1">
      <t>shou'fei</t>
    </rPh>
    <rPh sb="2" eb="3">
      <t>ming'x</t>
    </rPh>
    <phoneticPr fontId="1" type="noConversion"/>
  </si>
  <si>
    <t>收费方式</t>
    <rPh sb="0" eb="1">
      <t>shou'fei</t>
    </rPh>
    <rPh sb="2" eb="3">
      <t>fang'shi</t>
    </rPh>
    <phoneticPr fontId="1" type="noConversion"/>
  </si>
  <si>
    <t>物业管理费类</t>
    <rPh sb="0" eb="1">
      <t>wu'ye</t>
    </rPh>
    <rPh sb="2" eb="3">
      <t>guan'li</t>
    </rPh>
    <rPh sb="4" eb="5">
      <t>fei</t>
    </rPh>
    <rPh sb="5" eb="6">
      <t>lei</t>
    </rPh>
    <phoneticPr fontId="1" type="noConversion"/>
  </si>
  <si>
    <t>停车费类</t>
    <rPh sb="0" eb="1">
      <t>ting'che</t>
    </rPh>
    <rPh sb="2" eb="3">
      <t>fei</t>
    </rPh>
    <rPh sb="3" eb="4">
      <t>lei</t>
    </rPh>
    <phoneticPr fontId="1" type="noConversion"/>
  </si>
  <si>
    <t>临时收费类</t>
    <rPh sb="0" eb="1">
      <t>lin'shi</t>
    </rPh>
    <rPh sb="2" eb="3">
      <t>shou'fei</t>
    </rPh>
    <rPh sb="4" eb="5">
      <t>lei</t>
    </rPh>
    <phoneticPr fontId="1" type="noConversion"/>
  </si>
  <si>
    <t>押金类</t>
    <rPh sb="0" eb="1">
      <t>ya'jin</t>
    </rPh>
    <rPh sb="2" eb="3">
      <t>lei</t>
    </rPh>
    <phoneticPr fontId="1" type="noConversion"/>
  </si>
  <si>
    <t>角色</t>
    <rPh sb="0" eb="1">
      <t>jue'se</t>
    </rPh>
    <phoneticPr fontId="1" type="noConversion"/>
  </si>
  <si>
    <t>权限配置</t>
    <rPh sb="0" eb="1">
      <t>quan'x</t>
    </rPh>
    <rPh sb="2" eb="3">
      <t>pei'zhi</t>
    </rPh>
    <phoneticPr fontId="1" type="noConversion"/>
  </si>
  <si>
    <t>报盘</t>
    <rPh sb="0" eb="1">
      <t>bao'p</t>
    </rPh>
    <phoneticPr fontId="1" type="noConversion"/>
  </si>
  <si>
    <t>回盘</t>
    <rPh sb="0" eb="1">
      <t>hui'pan</t>
    </rPh>
    <phoneticPr fontId="1" type="noConversion"/>
  </si>
  <si>
    <t>房态筛选</t>
    <rPh sb="0" eb="1">
      <t>fang'tai</t>
    </rPh>
    <rPh sb="2" eb="3">
      <t>shai'x</t>
    </rPh>
    <phoneticPr fontId="1" type="noConversion"/>
  </si>
  <si>
    <t>房态图</t>
    <rPh sb="0" eb="1">
      <t>fang'tai</t>
    </rPh>
    <rPh sb="2" eb="3">
      <t>tu</t>
    </rPh>
    <phoneticPr fontId="1" type="noConversion"/>
  </si>
  <si>
    <t>修改房屋配置</t>
    <rPh sb="0" eb="1">
      <t>xiu'gai</t>
    </rPh>
    <rPh sb="2" eb="3">
      <t>fang'wu</t>
    </rPh>
    <rPh sb="4" eb="5">
      <t>pei'zhi</t>
    </rPh>
    <phoneticPr fontId="1" type="noConversion"/>
  </si>
  <si>
    <t>调价</t>
    <rPh sb="0" eb="1">
      <t>tiao'jia</t>
    </rPh>
    <phoneticPr fontId="1" type="noConversion"/>
  </si>
  <si>
    <t>欠费信息</t>
    <rPh sb="0" eb="1">
      <t>qian'fei</t>
    </rPh>
    <rPh sb="2" eb="3">
      <t>xin'xi</t>
    </rPh>
    <phoneticPr fontId="1" type="noConversion"/>
  </si>
  <si>
    <t>缴费信息</t>
    <rPh sb="0" eb="1">
      <t>jiao'fei</t>
    </rPh>
    <rPh sb="2" eb="3">
      <t>xin'xi</t>
    </rPh>
    <phoneticPr fontId="1" type="noConversion"/>
  </si>
  <si>
    <t>房屋信息</t>
    <rPh sb="0" eb="1">
      <t>fang'wu</t>
    </rPh>
    <rPh sb="2" eb="3">
      <t>xin'xi</t>
    </rPh>
    <phoneticPr fontId="1" type="noConversion"/>
  </si>
  <si>
    <t>住户信息</t>
    <rPh sb="0" eb="1">
      <t>zhu'hu</t>
    </rPh>
    <rPh sb="2" eb="3">
      <t>xin'xi</t>
    </rPh>
    <phoneticPr fontId="1" type="noConversion"/>
  </si>
  <si>
    <t>押金信息</t>
    <rPh sb="0" eb="1">
      <t>ya'jin</t>
    </rPh>
    <rPh sb="2" eb="3">
      <t>xin'xi</t>
    </rPh>
    <phoneticPr fontId="1" type="noConversion"/>
  </si>
  <si>
    <t>预存信息</t>
    <rPh sb="0" eb="1">
      <t>yu'cun</t>
    </rPh>
    <rPh sb="2" eb="3">
      <t>xin'xi</t>
    </rPh>
    <phoneticPr fontId="1" type="noConversion"/>
  </si>
  <si>
    <t>押金退款</t>
    <rPh sb="0" eb="1">
      <t>ya'jin</t>
    </rPh>
    <rPh sb="2" eb="3">
      <t>tui'k</t>
    </rPh>
    <phoneticPr fontId="1" type="noConversion"/>
  </si>
  <si>
    <t>预存退款</t>
    <rPh sb="0" eb="1">
      <t>yu'c</t>
    </rPh>
    <rPh sb="2" eb="3">
      <t>tui'k</t>
    </rPh>
    <phoneticPr fontId="1" type="noConversion"/>
  </si>
  <si>
    <t>审核信息</t>
    <rPh sb="0" eb="1">
      <t>shen'he</t>
    </rPh>
    <rPh sb="2" eb="3">
      <t>xin'xi</t>
    </rPh>
    <phoneticPr fontId="1" type="noConversion"/>
  </si>
  <si>
    <t>冲正信息</t>
    <rPh sb="0" eb="1">
      <t>chong'z</t>
    </rPh>
    <rPh sb="2" eb="3">
      <t>xin'xi</t>
    </rPh>
    <phoneticPr fontId="1" type="noConversion"/>
  </si>
  <si>
    <t>任务信息</t>
    <rPh sb="0" eb="1">
      <t>ren'wu</t>
    </rPh>
    <rPh sb="2" eb="3">
      <t>xin'xi</t>
    </rPh>
    <phoneticPr fontId="1" type="noConversion"/>
  </si>
  <si>
    <t>投诉信息</t>
    <rPh sb="0" eb="1">
      <t>tou's</t>
    </rPh>
    <rPh sb="2" eb="3">
      <t>xin'xi</t>
    </rPh>
    <phoneticPr fontId="1" type="noConversion"/>
  </si>
  <si>
    <t>代金券</t>
    <rPh sb="0" eb="1">
      <t>dai'jin'quan</t>
    </rPh>
    <phoneticPr fontId="1" type="noConversion"/>
  </si>
  <si>
    <t>折扣券</t>
    <rPh sb="0" eb="1">
      <t>zhe'kou</t>
    </rPh>
    <rPh sb="2" eb="3">
      <t>quan</t>
    </rPh>
    <phoneticPr fontId="1" type="noConversion"/>
  </si>
  <si>
    <t>提货券</t>
    <rPh sb="0" eb="1">
      <t>ti'huo</t>
    </rPh>
    <rPh sb="2" eb="3">
      <t>quan</t>
    </rPh>
    <phoneticPr fontId="1" type="noConversion"/>
  </si>
  <si>
    <t>准入券</t>
    <rPh sb="0" eb="1">
      <t>zhun'ru</t>
    </rPh>
    <rPh sb="2" eb="3">
      <t>quan</t>
    </rPh>
    <phoneticPr fontId="1" type="noConversion"/>
  </si>
  <si>
    <t>计次券</t>
    <rPh sb="0" eb="1">
      <t>ji'fei</t>
    </rPh>
    <rPh sb="1" eb="2">
      <t>ci'shu</t>
    </rPh>
    <rPh sb="2" eb="3">
      <t>quan</t>
    </rPh>
    <phoneticPr fontId="1" type="noConversion"/>
  </si>
  <si>
    <t>充值券</t>
    <rPh sb="0" eb="1">
      <t>chong'zhi</t>
    </rPh>
    <rPh sb="2" eb="3">
      <t>quan</t>
    </rPh>
    <phoneticPr fontId="1" type="noConversion"/>
  </si>
  <si>
    <t>添加收费项</t>
    <rPh sb="0" eb="1">
      <t>tian'jia</t>
    </rPh>
    <rPh sb="2" eb="3">
      <t>shou'fei'xiang</t>
    </rPh>
    <phoneticPr fontId="1" type="noConversion"/>
  </si>
  <si>
    <t>修改收费项</t>
    <rPh sb="0" eb="1">
      <t>xiu'gai</t>
    </rPh>
    <rPh sb="2" eb="3">
      <t>shou'fei'xiang</t>
    </rPh>
    <phoneticPr fontId="1" type="noConversion"/>
  </si>
  <si>
    <t>查询收费列表</t>
    <rPh sb="0" eb="1">
      <t>cha'xun</t>
    </rPh>
    <rPh sb="2" eb="3">
      <t>shou'fei</t>
    </rPh>
    <rPh sb="4" eb="5">
      <t>lie'biao</t>
    </rPh>
    <phoneticPr fontId="1" type="noConversion"/>
  </si>
  <si>
    <t>获取楼栋列表</t>
    <rPh sb="0" eb="1">
      <t>huo'qu</t>
    </rPh>
    <rPh sb="2" eb="3">
      <t>lou'dong</t>
    </rPh>
    <rPh sb="4" eb="5">
      <t>lie'biao</t>
    </rPh>
    <phoneticPr fontId="1" type="noConversion"/>
  </si>
  <si>
    <t>根据楼栋获取单元列表</t>
    <rPh sb="0" eb="1">
      <t>gen'ju</t>
    </rPh>
    <rPh sb="2" eb="3">
      <t>lou'dong</t>
    </rPh>
    <rPh sb="4" eb="5">
      <t>huo'qu</t>
    </rPh>
    <rPh sb="6" eb="7">
      <t>dan'yuan</t>
    </rPh>
    <rPh sb="8" eb="9">
      <t>lie'biao</t>
    </rPh>
    <phoneticPr fontId="1" type="noConversion"/>
  </si>
  <si>
    <t>根据单元获取房号列表</t>
    <rPh sb="0" eb="1">
      <t>gen'ju</t>
    </rPh>
    <rPh sb="2" eb="3">
      <t>dan'yuan</t>
    </rPh>
    <rPh sb="4" eb="5">
      <t>huo'qu</t>
    </rPh>
    <rPh sb="6" eb="7">
      <t>fang'hao</t>
    </rPh>
    <rPh sb="8" eb="9">
      <t>lie'biao</t>
    </rPh>
    <phoneticPr fontId="1" type="noConversion"/>
  </si>
  <si>
    <t>批量粘贴配置</t>
    <rPh sb="0" eb="1">
      <t>pi'liang</t>
    </rPh>
    <rPh sb="2" eb="3">
      <t>zhan'ite</t>
    </rPh>
    <rPh sb="4" eb="5">
      <t>pei'zhi</t>
    </rPh>
    <phoneticPr fontId="1" type="noConversion"/>
  </si>
  <si>
    <t>查看配置列表</t>
    <rPh sb="0" eb="1">
      <t>cha'kan</t>
    </rPh>
    <rPh sb="2" eb="3">
      <t>pei'zhi</t>
    </rPh>
    <rPh sb="4" eb="5">
      <t>lie'biao</t>
    </rPh>
    <phoneticPr fontId="1" type="noConversion"/>
  </si>
  <si>
    <t>添加固定型配置</t>
    <rPh sb="0" eb="1">
      <t>tian'jia</t>
    </rPh>
    <rPh sb="2" eb="3">
      <t>gu'ding</t>
    </rPh>
    <rPh sb="4" eb="5">
      <t>xing</t>
    </rPh>
    <rPh sb="5" eb="6">
      <t>pei'zhi</t>
    </rPh>
    <phoneticPr fontId="1" type="noConversion"/>
  </si>
  <si>
    <t>添加租费型配置</t>
    <rPh sb="0" eb="1">
      <t>tian'jia</t>
    </rPh>
    <rPh sb="2" eb="3">
      <t>zu'fei</t>
    </rPh>
    <rPh sb="4" eb="5">
      <t>xing</t>
    </rPh>
    <rPh sb="5" eb="6">
      <t>pei'zhi</t>
    </rPh>
    <phoneticPr fontId="1" type="noConversion"/>
  </si>
  <si>
    <t>添加耗费型配置</t>
    <rPh sb="0" eb="1">
      <t>tian'jia</t>
    </rPh>
    <rPh sb="2" eb="3">
      <t>hao'fei</t>
    </rPh>
    <rPh sb="4" eb="5">
      <t>xing</t>
    </rPh>
    <rPh sb="5" eb="6">
      <t>pei'zhi</t>
    </rPh>
    <phoneticPr fontId="1" type="noConversion"/>
  </si>
  <si>
    <t>添加公摊耗费型配置</t>
    <rPh sb="0" eb="1">
      <t>tian'jia</t>
    </rPh>
    <rPh sb="2" eb="3">
      <t>gong't</t>
    </rPh>
    <rPh sb="4" eb="5">
      <t>hao'fei</t>
    </rPh>
    <rPh sb="6" eb="7">
      <t>xing</t>
    </rPh>
    <rPh sb="7" eb="8">
      <t>pei'zhi</t>
    </rPh>
    <phoneticPr fontId="1" type="noConversion"/>
  </si>
  <si>
    <t>添加公摊租费型配置</t>
    <rPh sb="0" eb="1">
      <t>tian'jia</t>
    </rPh>
    <rPh sb="2" eb="3">
      <t>gogn't</t>
    </rPh>
    <rPh sb="4" eb="5">
      <t>zu'fei</t>
    </rPh>
    <rPh sb="6" eb="7">
      <t>xing</t>
    </rPh>
    <rPh sb="7" eb="8">
      <t>pei'zhi</t>
    </rPh>
    <phoneticPr fontId="1" type="noConversion"/>
  </si>
  <si>
    <t>配置计费周期</t>
    <rPh sb="0" eb="1">
      <t>pei'zhi</t>
    </rPh>
    <rPh sb="2" eb="3">
      <t>ji'fei</t>
    </rPh>
    <rPh sb="4" eb="5">
      <t>zhou'qi</t>
    </rPh>
    <phoneticPr fontId="1" type="noConversion"/>
  </si>
  <si>
    <t>计费逻辑</t>
    <rPh sb="0" eb="1">
      <t>ji'fei</t>
    </rPh>
    <rPh sb="2" eb="3">
      <t>luo'ji</t>
    </rPh>
    <phoneticPr fontId="1" type="noConversion"/>
  </si>
  <si>
    <t>配置送单周期</t>
    <rPh sb="0" eb="1">
      <t>pei'zhi</t>
    </rPh>
    <rPh sb="2" eb="3">
      <t>song'dan</t>
    </rPh>
    <rPh sb="4" eb="5">
      <t>zhou'qi</t>
    </rPh>
    <phoneticPr fontId="1" type="noConversion"/>
  </si>
  <si>
    <t>送单逻辑</t>
    <rPh sb="0" eb="1">
      <t>song'dan</t>
    </rPh>
    <rPh sb="2" eb="3">
      <t>luo'ji</t>
    </rPh>
    <phoneticPr fontId="1" type="noConversion"/>
  </si>
  <si>
    <t>查询审核列表</t>
    <rPh sb="0" eb="1">
      <t>cha'xun</t>
    </rPh>
    <rPh sb="2" eb="3">
      <t>shen'he</t>
    </rPh>
    <rPh sb="4" eb="5">
      <t>lie'biao</t>
    </rPh>
    <phoneticPr fontId="1" type="noConversion"/>
  </si>
  <si>
    <t>同意退款审核</t>
    <rPh sb="0" eb="1">
      <t>tong'yi</t>
    </rPh>
    <rPh sb="2" eb="3">
      <t>tui'k</t>
    </rPh>
    <rPh sb="4" eb="5">
      <t>shen'he</t>
    </rPh>
    <phoneticPr fontId="1" type="noConversion"/>
  </si>
  <si>
    <t>拒绝退款审核</t>
    <rPh sb="0" eb="1">
      <t>ju'jue</t>
    </rPh>
    <rPh sb="2" eb="3">
      <t>tui'k</t>
    </rPh>
    <rPh sb="4" eb="5">
      <t>shen'he</t>
    </rPh>
    <phoneticPr fontId="1" type="noConversion"/>
  </si>
  <si>
    <t>开收据</t>
    <rPh sb="0" eb="1">
      <t>kai</t>
    </rPh>
    <rPh sb="1" eb="2">
      <t>shou'ju</t>
    </rPh>
    <phoneticPr fontId="1" type="noConversion"/>
  </si>
  <si>
    <t>开发票</t>
    <rPh sb="0" eb="1">
      <t>kai</t>
    </rPh>
    <rPh sb="1" eb="2">
      <t>fa'p</t>
    </rPh>
    <phoneticPr fontId="1" type="noConversion"/>
  </si>
  <si>
    <t>预存退款</t>
    <rPh sb="0" eb="1">
      <t>yu'ucn</t>
    </rPh>
    <rPh sb="2" eb="3">
      <t>tui'k</t>
    </rPh>
    <phoneticPr fontId="1" type="noConversion"/>
  </si>
  <si>
    <t>增加预存</t>
    <rPh sb="0" eb="1">
      <t>zeng</t>
    </rPh>
    <rPh sb="1" eb="2">
      <t>jia</t>
    </rPh>
    <rPh sb="2" eb="3">
      <t>yu'cun</t>
    </rPh>
    <phoneticPr fontId="1" type="noConversion"/>
  </si>
  <si>
    <t>添加押金</t>
    <rPh sb="0" eb="1">
      <t>tian'jia</t>
    </rPh>
    <rPh sb="2" eb="3">
      <t>ya'jin</t>
    </rPh>
    <phoneticPr fontId="1" type="noConversion"/>
  </si>
  <si>
    <t>审核</t>
    <rPh sb="0" eb="1">
      <t>shne'he</t>
    </rPh>
    <phoneticPr fontId="1" type="noConversion"/>
  </si>
  <si>
    <t>停车场计费配置</t>
    <rPh sb="0" eb="1">
      <t>ting'che'c</t>
    </rPh>
    <rPh sb="3" eb="4">
      <t>ji'fei</t>
    </rPh>
    <rPh sb="5" eb="6">
      <t>pei'zhi</t>
    </rPh>
    <phoneticPr fontId="1" type="noConversion"/>
  </si>
  <si>
    <t>添加权限角色</t>
    <rPh sb="0" eb="1">
      <t>tian'jia</t>
    </rPh>
    <rPh sb="2" eb="3">
      <t>quan'x</t>
    </rPh>
    <rPh sb="4" eb="5">
      <t>jue'se</t>
    </rPh>
    <phoneticPr fontId="1" type="noConversion"/>
  </si>
  <si>
    <t>修改功能权限</t>
    <rPh sb="0" eb="1">
      <t>xiu'gai</t>
    </rPh>
    <rPh sb="2" eb="3">
      <t>gong'n</t>
    </rPh>
    <rPh sb="4" eb="5">
      <t>quan'x</t>
    </rPh>
    <phoneticPr fontId="1" type="noConversion"/>
  </si>
  <si>
    <t>查询功能权限</t>
    <rPh sb="0" eb="1">
      <t>cha'xun</t>
    </rPh>
    <rPh sb="2" eb="3">
      <t>gong'n</t>
    </rPh>
    <rPh sb="4" eb="5">
      <t>quan'x</t>
    </rPh>
    <phoneticPr fontId="1" type="noConversion"/>
  </si>
  <si>
    <t>支票收费（消单）</t>
    <rPh sb="0" eb="1">
      <t>zhi'p</t>
    </rPh>
    <rPh sb="2" eb="3">
      <t>shou'fei</t>
    </rPh>
    <rPh sb="5" eb="6">
      <t>xiao'dan</t>
    </rPh>
    <phoneticPr fontId="1" type="noConversion"/>
  </si>
  <si>
    <t>转账收费（消单）</t>
    <rPh sb="0" eb="1">
      <t>zhuan'zhang</t>
    </rPh>
    <rPh sb="2" eb="3">
      <t>shou'fei</t>
    </rPh>
    <rPh sb="5" eb="6">
      <t>xiao'dan</t>
    </rPh>
    <phoneticPr fontId="1" type="noConversion"/>
  </si>
  <si>
    <t>物业收费信息统计</t>
    <rPh sb="0" eb="1">
      <t>wu'ye</t>
    </rPh>
    <rPh sb="2" eb="3">
      <t>shou'fei</t>
    </rPh>
    <rPh sb="4" eb="5">
      <t>xin'xi</t>
    </rPh>
    <rPh sb="6" eb="7">
      <t>tong'ji</t>
    </rPh>
    <phoneticPr fontId="1" type="noConversion"/>
  </si>
  <si>
    <t>停车场收费信息统计</t>
    <rPh sb="0" eb="1">
      <t>ting'che'c</t>
    </rPh>
    <rPh sb="3" eb="4">
      <t>shou'fei</t>
    </rPh>
    <rPh sb="5" eb="6">
      <t>xin'xi</t>
    </rPh>
    <rPh sb="7" eb="8">
      <t>tong'ji</t>
    </rPh>
    <phoneticPr fontId="1" type="noConversion"/>
  </si>
  <si>
    <t>排行</t>
    <rPh sb="0" eb="1">
      <t>pai'hang</t>
    </rPh>
    <phoneticPr fontId="1" type="noConversion"/>
  </si>
  <si>
    <t>收费金额统计</t>
    <rPh sb="0" eb="1">
      <t>shou'fei</t>
    </rPh>
    <rPh sb="2" eb="3">
      <t>jin'e</t>
    </rPh>
    <rPh sb="4" eb="5">
      <t>tong'ji</t>
    </rPh>
    <phoneticPr fontId="1" type="noConversion"/>
  </si>
  <si>
    <t>收费方式统计</t>
    <rPh sb="0" eb="1">
      <t>shou'fei</t>
    </rPh>
    <rPh sb="2" eb="3">
      <t>fang'shi</t>
    </rPh>
    <rPh sb="4" eb="5">
      <t>tong'ji</t>
    </rPh>
    <phoneticPr fontId="1" type="noConversion"/>
  </si>
  <si>
    <t>配置报盘信息</t>
    <rPh sb="0" eb="1">
      <t>pei'zhi</t>
    </rPh>
    <rPh sb="2" eb="3">
      <t>bao'p</t>
    </rPh>
    <rPh sb="4" eb="5">
      <t>xin'xi</t>
    </rPh>
    <phoneticPr fontId="1" type="noConversion"/>
  </si>
  <si>
    <t>生成报盘文件</t>
    <rPh sb="0" eb="1">
      <t>sheng'c</t>
    </rPh>
    <rPh sb="2" eb="3">
      <t>bao'p</t>
    </rPh>
    <rPh sb="4" eb="5">
      <t>wen'jian</t>
    </rPh>
    <phoneticPr fontId="1" type="noConversion"/>
  </si>
  <si>
    <t>上传回盘文件</t>
    <rPh sb="0" eb="1">
      <t>shang'c</t>
    </rPh>
    <rPh sb="2" eb="3">
      <t>hui'pan'wen't'j</t>
    </rPh>
    <rPh sb="4" eb="5">
      <t>wen'j</t>
    </rPh>
    <phoneticPr fontId="1" type="noConversion"/>
  </si>
  <si>
    <t>查询报盘信息</t>
    <rPh sb="0" eb="1">
      <t>cha'xun</t>
    </rPh>
    <rPh sb="2" eb="3">
      <t>bao'p</t>
    </rPh>
    <rPh sb="4" eb="5">
      <t>xin'xi</t>
    </rPh>
    <phoneticPr fontId="1" type="noConversion"/>
  </si>
  <si>
    <t>查询回盘信息</t>
    <rPh sb="0" eb="1">
      <t>cha'xun</t>
    </rPh>
    <rPh sb="2" eb="3">
      <t>hui'pan</t>
    </rPh>
    <rPh sb="4" eb="5">
      <t>xin'xi</t>
    </rPh>
    <phoneticPr fontId="1" type="noConversion"/>
  </si>
  <si>
    <t>查询欠费信息</t>
    <rPh sb="0" eb="1">
      <t>cha'xun</t>
    </rPh>
    <rPh sb="2" eb="3">
      <t>qian'fie</t>
    </rPh>
    <rPh sb="4" eb="5">
      <t>xin'xi</t>
    </rPh>
    <phoneticPr fontId="1" type="noConversion"/>
  </si>
  <si>
    <t>查询缴费信息</t>
    <rPh sb="0" eb="1">
      <t>cha'xun</t>
    </rPh>
    <rPh sb="2" eb="3">
      <t>jiao'fei'xin'xi</t>
    </rPh>
    <phoneticPr fontId="1" type="noConversion"/>
  </si>
  <si>
    <t>查询预存信息</t>
    <rPh sb="0" eb="1">
      <t>cha'xun</t>
    </rPh>
    <rPh sb="2" eb="3">
      <t>yu'cun</t>
    </rPh>
    <rPh sb="4" eb="5">
      <t>xin'xi</t>
    </rPh>
    <phoneticPr fontId="1" type="noConversion"/>
  </si>
  <si>
    <t>查询押金信息</t>
    <rPh sb="0" eb="1">
      <t>cha'uxn</t>
    </rPh>
    <rPh sb="2" eb="3">
      <t>ya'jin</t>
    </rPh>
    <rPh sb="4" eb="5">
      <t>xin'xi</t>
    </rPh>
    <phoneticPr fontId="1" type="noConversion"/>
  </si>
  <si>
    <t>查询仪表信息</t>
    <rPh sb="0" eb="1">
      <t>cha'xun</t>
    </rPh>
    <rPh sb="2" eb="3">
      <t>yi'biao</t>
    </rPh>
    <phoneticPr fontId="1" type="noConversion"/>
  </si>
  <si>
    <t>查询房屋信息</t>
    <rPh sb="0" eb="1">
      <t>cha'xun</t>
    </rPh>
    <rPh sb="2" eb="3">
      <t>fang'wu</t>
    </rPh>
    <rPh sb="4" eb="5">
      <t>xin'xi</t>
    </rPh>
    <phoneticPr fontId="1" type="noConversion"/>
  </si>
  <si>
    <t>查询住户信息</t>
    <rPh sb="0" eb="1">
      <t>cha'xun</t>
    </rPh>
    <rPh sb="2" eb="3">
      <t>zhu'hu</t>
    </rPh>
    <rPh sb="4" eb="5">
      <t>xin'xi</t>
    </rPh>
    <phoneticPr fontId="1" type="noConversion"/>
  </si>
  <si>
    <t>确认支付（消单申请）</t>
    <rPh sb="0" eb="1">
      <t>que'ren</t>
    </rPh>
    <rPh sb="2" eb="3">
      <t>zhi'fu</t>
    </rPh>
    <rPh sb="5" eb="6">
      <t>xiao'dan</t>
    </rPh>
    <rPh sb="7" eb="8">
      <t>shen'q</t>
    </rPh>
    <phoneticPr fontId="1" type="noConversion"/>
  </si>
  <si>
    <t>预存退款申请</t>
    <rPh sb="0" eb="1">
      <t>yu'c</t>
    </rPh>
    <rPh sb="2" eb="3">
      <t>tui'k</t>
    </rPh>
    <rPh sb="4" eb="5">
      <t>shen'q</t>
    </rPh>
    <phoneticPr fontId="1" type="noConversion"/>
  </si>
  <si>
    <t>押金退款申请</t>
    <rPh sb="0" eb="1">
      <t>ya'jin</t>
    </rPh>
    <rPh sb="2" eb="3">
      <t>tui'k</t>
    </rPh>
    <rPh sb="4" eb="5">
      <t>shen'q</t>
    </rPh>
    <phoneticPr fontId="1" type="noConversion"/>
  </si>
  <si>
    <t>添加住户</t>
    <rPh sb="0" eb="1">
      <t>tian'jai</t>
    </rPh>
    <rPh sb="2" eb="3">
      <t>zhu'hu</t>
    </rPh>
    <phoneticPr fontId="1" type="noConversion"/>
  </si>
  <si>
    <t>姜凯平</t>
    <rPh sb="0" eb="1">
      <t>jiang</t>
    </rPh>
    <rPh sb="1" eb="2">
      <t>kai'ping</t>
    </rPh>
    <phoneticPr fontId="1" type="noConversion"/>
  </si>
  <si>
    <t>贾威</t>
    <rPh sb="0" eb="1">
      <t>jia'wei</t>
    </rPh>
    <phoneticPr fontId="1" type="noConversion"/>
  </si>
  <si>
    <t>徐洋</t>
    <rPh sb="0" eb="1">
      <t>xu'yang</t>
    </rPh>
    <phoneticPr fontId="1" type="noConversion"/>
  </si>
  <si>
    <t>王闪闪</t>
    <rPh sb="0" eb="1">
      <t>wang</t>
    </rPh>
    <rPh sb="1" eb="2">
      <t>shan</t>
    </rPh>
    <rPh sb="2" eb="3">
      <t>shan</t>
    </rPh>
    <phoneticPr fontId="1" type="noConversion"/>
  </si>
  <si>
    <t>测试版软件</t>
    <rPh sb="0" eb="1">
      <t>ce'shi</t>
    </rPh>
    <rPh sb="2" eb="3">
      <t>ban</t>
    </rPh>
    <rPh sb="3" eb="4">
      <t>ruan'j</t>
    </rPh>
    <phoneticPr fontId="1" type="noConversion"/>
  </si>
  <si>
    <t>熊文辉</t>
    <rPh sb="0" eb="1">
      <t>xiong</t>
    </rPh>
    <rPh sb="1" eb="2">
      <t>wen'hui</t>
    </rPh>
    <phoneticPr fontId="1" type="noConversion"/>
  </si>
  <si>
    <t>流程图</t>
    <rPh sb="0" eb="1">
      <t>liu'c</t>
    </rPh>
    <rPh sb="2" eb="3">
      <t>tu</t>
    </rPh>
    <phoneticPr fontId="1" type="noConversion"/>
  </si>
  <si>
    <t>数据库、接口设计文档</t>
    <rPh sb="0" eb="1">
      <t>shu'ju'k</t>
    </rPh>
    <rPh sb="4" eb="5">
      <t>jie'kou</t>
    </rPh>
    <rPh sb="6" eb="7">
      <t>she'ji</t>
    </rPh>
    <rPh sb="8" eb="9">
      <t>wen'd</t>
    </rPh>
    <phoneticPr fontId="1" type="noConversion"/>
  </si>
  <si>
    <t>罗长华</t>
    <rPh sb="0" eb="1">
      <t>luo</t>
    </rPh>
    <rPh sb="1" eb="2">
      <t>chang</t>
    </rPh>
    <rPh sb="2" eb="3">
      <t>hua</t>
    </rPh>
    <phoneticPr fontId="1" type="noConversion"/>
  </si>
  <si>
    <t>任强堂</t>
    <rPh sb="0" eb="1">
      <t>ren</t>
    </rPh>
    <rPh sb="1" eb="2">
      <t>qiang</t>
    </rPh>
    <rPh sb="2" eb="3">
      <t>tang</t>
    </rPh>
    <phoneticPr fontId="1" type="noConversion"/>
  </si>
  <si>
    <t>张海霞</t>
    <rPh sb="0" eb="1">
      <t>zhang'hai'xia</t>
    </rPh>
    <phoneticPr fontId="1" type="noConversion"/>
  </si>
  <si>
    <t>高保真UI</t>
    <rPh sb="0" eb="1">
      <t>gao'bao'z</t>
    </rPh>
    <phoneticPr fontId="1" type="noConversion"/>
  </si>
  <si>
    <t>杨光</t>
    <rPh sb="0" eb="1">
      <t>yang'guang</t>
    </rPh>
    <phoneticPr fontId="1" type="noConversion"/>
  </si>
  <si>
    <t>江伟平</t>
  </si>
  <si>
    <t>江伟平</t>
    <rPh sb="0" eb="1">
      <t>jiang</t>
    </rPh>
    <rPh sb="1" eb="2">
      <t>wei'p</t>
    </rPh>
    <phoneticPr fontId="1" type="noConversion"/>
  </si>
  <si>
    <t>郭慧敏</t>
    <rPh sb="0" eb="1">
      <t>guo'hui'm</t>
    </rPh>
    <phoneticPr fontId="1" type="noConversion"/>
  </si>
  <si>
    <t>余江伟</t>
    <rPh sb="0" eb="1">
      <t>yu</t>
    </rPh>
    <rPh sb="1" eb="2">
      <t>jiang</t>
    </rPh>
    <rPh sb="2" eb="3">
      <t>wei</t>
    </rPh>
    <phoneticPr fontId="1" type="noConversion"/>
  </si>
  <si>
    <t>曾振辉</t>
    <rPh sb="0" eb="1">
      <t>zeng</t>
    </rPh>
    <rPh sb="1" eb="2">
      <t>zhen</t>
    </rPh>
    <rPh sb="2" eb="3">
      <t>hui</t>
    </rPh>
    <phoneticPr fontId="1" type="noConversion"/>
  </si>
  <si>
    <t>微服务需求文档</t>
    <rPh sb="0" eb="1">
      <t>wei'f'wu</t>
    </rPh>
    <rPh sb="3" eb="4">
      <t>xu'qiu</t>
    </rPh>
    <rPh sb="5" eb="6">
      <t>wen'dang</t>
    </rPh>
    <phoneticPr fontId="1" type="noConversion"/>
  </si>
  <si>
    <t>陈庆锋</t>
    <rPh sb="0" eb="1">
      <t>chen</t>
    </rPh>
    <rPh sb="1" eb="2">
      <t>qing</t>
    </rPh>
    <rPh sb="2" eb="3">
      <t>feng</t>
    </rPh>
    <phoneticPr fontId="1" type="noConversion"/>
  </si>
  <si>
    <t>徐嘉炜</t>
    <rPh sb="0" eb="1">
      <t>xu</t>
    </rPh>
    <rPh sb="1" eb="2">
      <t>jia</t>
    </rPh>
    <rPh sb="2" eb="3">
      <t>wei</t>
    </rPh>
    <phoneticPr fontId="1" type="noConversion"/>
  </si>
  <si>
    <t>北京中税控</t>
    <rPh sb="0" eb="1">
      <t>bei'j</t>
    </rPh>
    <rPh sb="2" eb="3">
      <t>zhong</t>
    </rPh>
    <rPh sb="3" eb="4">
      <t>shui'kong</t>
    </rPh>
    <phoneticPr fontId="1" type="noConversion"/>
  </si>
  <si>
    <t>郭铃</t>
    <rPh sb="0" eb="1">
      <t>guo</t>
    </rPh>
    <rPh sb="1" eb="2">
      <t>ling</t>
    </rPh>
    <phoneticPr fontId="1" type="noConversion"/>
  </si>
  <si>
    <t>张雅文</t>
    <rPh sb="0" eb="1">
      <t>zhang</t>
    </rPh>
    <rPh sb="1" eb="2">
      <t>ya'wen</t>
    </rPh>
    <phoneticPr fontId="1" type="noConversion"/>
  </si>
  <si>
    <t>耿鑫</t>
    <rPh sb="0" eb="1">
      <t>geng</t>
    </rPh>
    <rPh sb="1" eb="2">
      <t>xin</t>
    </rPh>
    <phoneticPr fontId="1" type="noConversion"/>
  </si>
  <si>
    <t>程廷华</t>
    <rPh sb="0" eb="1">
      <t>cheng</t>
    </rPh>
    <rPh sb="1" eb="2">
      <t>ting</t>
    </rPh>
    <rPh sb="2" eb="3">
      <t>hua</t>
    </rPh>
    <phoneticPr fontId="1" type="noConversion"/>
  </si>
  <si>
    <t>吴续兴</t>
    <rPh sb="0" eb="1">
      <t>wu</t>
    </rPh>
    <rPh sb="1" eb="2">
      <t>xu</t>
    </rPh>
    <rPh sb="2" eb="3">
      <t>xing</t>
    </rPh>
    <phoneticPr fontId="1" type="noConversion"/>
  </si>
  <si>
    <t>李佳鑫</t>
    <rPh sb="0" eb="1">
      <t>li</t>
    </rPh>
    <rPh sb="1" eb="2">
      <t>jia</t>
    </rPh>
    <rPh sb="2" eb="3">
      <t>xin</t>
    </rPh>
    <phoneticPr fontId="1" type="noConversion"/>
  </si>
  <si>
    <t>已存在</t>
    <rPh sb="0" eb="1">
      <t>yi</t>
    </rPh>
    <rPh sb="1" eb="2">
      <t>cun'z</t>
    </rPh>
    <phoneticPr fontId="1" type="noConversion"/>
  </si>
  <si>
    <t>费用展示</t>
    <rPh sb="0" eb="1">
      <t>fei'yohg</t>
    </rPh>
    <rPh sb="2" eb="3">
      <t>zhan'shi</t>
    </rPh>
    <phoneticPr fontId="1" type="noConversion"/>
  </si>
  <si>
    <t>费用是否可选逻辑</t>
    <rPh sb="0" eb="1">
      <t>fei'yong</t>
    </rPh>
    <rPh sb="2" eb="3">
      <t>shi'fou</t>
    </rPh>
    <rPh sb="4" eb="5">
      <t>ke'xuan</t>
    </rPh>
    <rPh sb="6" eb="7">
      <t>luo'ji</t>
    </rPh>
    <phoneticPr fontId="1" type="noConversion"/>
  </si>
  <si>
    <t>全选功能</t>
    <rPh sb="0" eb="1">
      <t>quan'xuan</t>
    </rPh>
    <rPh sb="2" eb="3">
      <t>gong'neng</t>
    </rPh>
    <phoneticPr fontId="1" type="noConversion"/>
  </si>
  <si>
    <t>合计功能</t>
    <rPh sb="0" eb="1">
      <t>he'ji</t>
    </rPh>
    <rPh sb="2" eb="3">
      <t>gong'n</t>
    </rPh>
    <phoneticPr fontId="1" type="noConversion"/>
  </si>
  <si>
    <t>订单信息展示</t>
    <rPh sb="0" eb="1">
      <t>ding'dan</t>
    </rPh>
    <rPh sb="2" eb="3">
      <t>xin'xi</t>
    </rPh>
    <rPh sb="4" eb="5">
      <t>zhan'shi</t>
    </rPh>
    <phoneticPr fontId="1" type="noConversion"/>
  </si>
  <si>
    <t>优惠券信息展示</t>
    <rPh sb="0" eb="1">
      <t>you'hui'quan</t>
    </rPh>
    <rPh sb="3" eb="4">
      <t>xin'xi</t>
    </rPh>
    <rPh sb="5" eb="6">
      <t>zhan'shi</t>
    </rPh>
    <phoneticPr fontId="1" type="noConversion"/>
  </si>
  <si>
    <t>选择优惠券</t>
    <rPh sb="0" eb="1">
      <t>xuan'ze</t>
    </rPh>
    <rPh sb="2" eb="3">
      <t>you'hui'quan</t>
    </rPh>
    <phoneticPr fontId="1" type="noConversion"/>
  </si>
  <si>
    <t>调用原生接入方式</t>
    <rPh sb="0" eb="1">
      <t>diao'yong</t>
    </rPh>
    <rPh sb="2" eb="3">
      <t>yuan'sheng</t>
    </rPh>
    <rPh sb="4" eb="5">
      <t>jei'ru</t>
    </rPh>
    <rPh sb="6" eb="7">
      <t>fang'shi</t>
    </rPh>
    <phoneticPr fontId="1" type="noConversion"/>
  </si>
  <si>
    <t>与服务端打通支付信息</t>
    <rPh sb="0" eb="1">
      <t>yu</t>
    </rPh>
    <rPh sb="1" eb="2">
      <t>fuu'w'd</t>
    </rPh>
    <rPh sb="4" eb="5">
      <t>da'tong</t>
    </rPh>
    <rPh sb="6" eb="7">
      <t>zhi'fu</t>
    </rPh>
    <rPh sb="8" eb="9">
      <t>xin'xi</t>
    </rPh>
    <phoneticPr fontId="1" type="noConversion"/>
  </si>
  <si>
    <t>开票首页</t>
    <rPh sb="0" eb="1">
      <t>kai'piao</t>
    </rPh>
    <rPh sb="2" eb="3">
      <t>sou'ye</t>
    </rPh>
    <phoneticPr fontId="1" type="noConversion"/>
  </si>
  <si>
    <t>可开票页</t>
    <rPh sb="0" eb="1">
      <t>ke</t>
    </rPh>
    <rPh sb="1" eb="2">
      <t>kai'p</t>
    </rPh>
    <rPh sb="3" eb="4">
      <t>ye</t>
    </rPh>
    <phoneticPr fontId="1" type="noConversion"/>
  </si>
  <si>
    <t>开票历史</t>
    <rPh sb="0" eb="1">
      <t>kai'p</t>
    </rPh>
    <rPh sb="2" eb="3">
      <t>li'shi</t>
    </rPh>
    <phoneticPr fontId="1" type="noConversion"/>
  </si>
  <si>
    <t>选择开票方式</t>
    <rPh sb="0" eb="1">
      <t>xuan'ze</t>
    </rPh>
    <rPh sb="2" eb="3">
      <t>kai'p</t>
    </rPh>
    <rPh sb="4" eb="5">
      <t>fang'hsi</t>
    </rPh>
    <phoneticPr fontId="1" type="noConversion"/>
  </si>
  <si>
    <t>纸质发票</t>
    <rPh sb="0" eb="1">
      <t>zhi'zhi</t>
    </rPh>
    <rPh sb="2" eb="3">
      <t>fa'p</t>
    </rPh>
    <phoneticPr fontId="1" type="noConversion"/>
  </si>
  <si>
    <t>电子发票</t>
    <rPh sb="0" eb="1">
      <t>dian'zi</t>
    </rPh>
    <rPh sb="2" eb="3">
      <t>fa'p</t>
    </rPh>
    <phoneticPr fontId="1" type="noConversion"/>
  </si>
  <si>
    <t>确认开票提示</t>
    <rPh sb="0" eb="1">
      <t>que'ren</t>
    </rPh>
    <rPh sb="2" eb="3">
      <t>kai'p</t>
    </rPh>
    <rPh sb="4" eb="5">
      <t>ti'shi</t>
    </rPh>
    <phoneticPr fontId="1" type="noConversion"/>
  </si>
  <si>
    <t>开票结果提示</t>
    <rPh sb="0" eb="1">
      <t>kai'p</t>
    </rPh>
    <rPh sb="2" eb="3">
      <t>jie'guo</t>
    </rPh>
    <rPh sb="4" eb="5">
      <t>ti'shi</t>
    </rPh>
    <phoneticPr fontId="1" type="noConversion"/>
  </si>
  <si>
    <t>查看开票详情</t>
    <rPh sb="0" eb="1">
      <t>cha'kan</t>
    </rPh>
    <rPh sb="2" eb="3">
      <t>kai'p</t>
    </rPh>
    <rPh sb="4" eb="5">
      <t>xiang'qing</t>
    </rPh>
    <phoneticPr fontId="1" type="noConversion"/>
  </si>
  <si>
    <t>开票说明</t>
    <rPh sb="0" eb="1">
      <t>kai'piao</t>
    </rPh>
    <rPh sb="2" eb="3">
      <t>shuo'm</t>
    </rPh>
    <phoneticPr fontId="1" type="noConversion"/>
  </si>
  <si>
    <t>开票列表</t>
    <rPh sb="0" eb="1">
      <t>kai'piao</t>
    </rPh>
    <rPh sb="2" eb="3">
      <t>lie'biao</t>
    </rPh>
    <phoneticPr fontId="1" type="noConversion"/>
  </si>
  <si>
    <t>全选</t>
    <rPh sb="0" eb="1">
      <t>quan'xuan</t>
    </rPh>
    <phoneticPr fontId="1" type="noConversion"/>
  </si>
  <si>
    <t>合计</t>
    <rPh sb="0" eb="1">
      <t>he'ji</t>
    </rPh>
    <phoneticPr fontId="1" type="noConversion"/>
  </si>
  <si>
    <t>没数据提示页</t>
    <rPh sb="0" eb="1">
      <t>mei</t>
    </rPh>
    <rPh sb="1" eb="2">
      <t>shu'j</t>
    </rPh>
    <rPh sb="3" eb="4">
      <t>ti'shi</t>
    </rPh>
    <rPh sb="5" eb="6">
      <t>ye'mian</t>
    </rPh>
    <phoneticPr fontId="1" type="noConversion"/>
  </si>
  <si>
    <t>开票信息展示</t>
    <rPh sb="0" eb="1">
      <t>kai'p</t>
    </rPh>
    <rPh sb="2" eb="3">
      <t>xin'xi</t>
    </rPh>
    <rPh sb="4" eb="5">
      <t>zhan'shi</t>
    </rPh>
    <phoneticPr fontId="1" type="noConversion"/>
  </si>
  <si>
    <t>纸质发票表单</t>
    <rPh sb="0" eb="1">
      <t>zhi'zhi</t>
    </rPh>
    <rPh sb="2" eb="3">
      <t>fa'p</t>
    </rPh>
    <rPh sb="4" eb="5">
      <t>biao'dan</t>
    </rPh>
    <phoneticPr fontId="1" type="noConversion"/>
  </si>
  <si>
    <t>电子发票表单</t>
    <rPh sb="0" eb="1">
      <t>dian'zi</t>
    </rPh>
    <rPh sb="2" eb="3">
      <t>fa'p</t>
    </rPh>
    <rPh sb="4" eb="5">
      <t>biao'dan</t>
    </rPh>
    <phoneticPr fontId="1" type="noConversion"/>
  </si>
  <si>
    <t>已开票信息显示</t>
    <rPh sb="0" eb="1">
      <t>yi'kai'p</t>
    </rPh>
    <rPh sb="3" eb="4">
      <t>xin'xi</t>
    </rPh>
    <rPh sb="5" eb="6">
      <t>xian'shi</t>
    </rPh>
    <phoneticPr fontId="1" type="noConversion"/>
  </si>
  <si>
    <t>待开票信息显示</t>
    <rPh sb="0" eb="1">
      <t>dai</t>
    </rPh>
    <rPh sb="1" eb="2">
      <t>kai'p</t>
    </rPh>
    <rPh sb="3" eb="4">
      <t>xin'xi</t>
    </rPh>
    <rPh sb="5" eb="6">
      <t>xian'shi</t>
    </rPh>
    <phoneticPr fontId="1" type="noConversion"/>
  </si>
  <si>
    <t>账单列表</t>
    <rPh sb="0" eb="1">
      <t>zhang'dan</t>
    </rPh>
    <rPh sb="2" eb="3">
      <t>lie'biao</t>
    </rPh>
    <phoneticPr fontId="1" type="noConversion"/>
  </si>
  <si>
    <t>账单详情</t>
    <rPh sb="0" eb="1">
      <t>zhang'dan</t>
    </rPh>
    <rPh sb="2" eb="3">
      <t>xiang'qign</t>
    </rPh>
    <phoneticPr fontId="1" type="noConversion"/>
  </si>
  <si>
    <t>列表信息展示</t>
    <rPh sb="0" eb="1">
      <t>lie'biao</t>
    </rPh>
    <rPh sb="2" eb="3">
      <t>xin'xi</t>
    </rPh>
    <rPh sb="4" eb="5">
      <t>zhan'shi</t>
    </rPh>
    <phoneticPr fontId="1" type="noConversion"/>
  </si>
  <si>
    <t>按月分组</t>
    <rPh sb="0" eb="1">
      <t>an</t>
    </rPh>
    <rPh sb="1" eb="2">
      <t>yue</t>
    </rPh>
    <rPh sb="2" eb="3">
      <t>fen'zu</t>
    </rPh>
    <phoneticPr fontId="1" type="noConversion"/>
  </si>
  <si>
    <t>订单详情信息展示</t>
    <rPh sb="0" eb="1">
      <t>ding'dan</t>
    </rPh>
    <rPh sb="2" eb="3">
      <t>xiang'qign</t>
    </rPh>
    <rPh sb="4" eb="5">
      <t>xin'xi</t>
    </rPh>
    <rPh sb="6" eb="7">
      <t>zhan'shi</t>
    </rPh>
    <phoneticPr fontId="1" type="noConversion"/>
  </si>
  <si>
    <t>不同收费项详情不同</t>
    <rPh sb="0" eb="1">
      <t>bu'tong</t>
    </rPh>
    <rPh sb="2" eb="3">
      <t>shou'fei'xiang</t>
    </rPh>
    <rPh sb="5" eb="6">
      <t>xiang'qing</t>
    </rPh>
    <rPh sb="7" eb="8">
      <t>bu'tong</t>
    </rPh>
    <phoneticPr fontId="1" type="noConversion"/>
  </si>
  <si>
    <t>订单合计信息</t>
    <rPh sb="0" eb="1">
      <t>ding'dan</t>
    </rPh>
    <rPh sb="2" eb="3">
      <t>he'ji</t>
    </rPh>
    <rPh sb="4" eb="5">
      <t>xin'xi</t>
    </rPh>
    <phoneticPr fontId="1" type="noConversion"/>
  </si>
  <si>
    <t>低保真原型</t>
    <rPh sb="0" eb="1">
      <t>di'bao'z</t>
    </rPh>
    <rPh sb="3" eb="4">
      <t>yuan'x</t>
    </rPh>
    <phoneticPr fontId="1" type="noConversion"/>
  </si>
  <si>
    <t>熊文辉</t>
    <rPh sb="0" eb="1">
      <t>xiong'wen'hui</t>
    </rPh>
    <phoneticPr fontId="1" type="noConversion"/>
  </si>
  <si>
    <t>生成订单</t>
    <phoneticPr fontId="1" type="noConversion"/>
  </si>
  <si>
    <t>修改订单状态</t>
    <rPh sb="0" eb="1">
      <t>xiu'gai</t>
    </rPh>
    <rPh sb="2" eb="3">
      <t>dign'dan</t>
    </rPh>
    <rPh sb="4" eb="5">
      <t>zhuang'tai</t>
    </rPh>
    <phoneticPr fontId="1" type="noConversion"/>
  </si>
  <si>
    <t>查询订单详情</t>
    <rPh sb="0" eb="1">
      <t>cha'xun</t>
    </rPh>
    <rPh sb="2" eb="3">
      <t>ding'dan</t>
    </rPh>
    <rPh sb="4" eb="5">
      <t>xiang'qing</t>
    </rPh>
    <phoneticPr fontId="1" type="noConversion"/>
  </si>
  <si>
    <t>查询订单列表</t>
    <rPh sb="0" eb="1">
      <t>cha'xun</t>
    </rPh>
    <rPh sb="2" eb="3">
      <t>ding'dan</t>
    </rPh>
    <rPh sb="4" eb="5">
      <t>lie'biao</t>
    </rPh>
    <phoneticPr fontId="1" type="noConversion"/>
  </si>
  <si>
    <t>查询开票历史</t>
    <rPh sb="0" eb="1">
      <t>cha'xun</t>
    </rPh>
    <rPh sb="2" eb="3">
      <t>kai'p</t>
    </rPh>
    <rPh sb="4" eb="5">
      <t>li'shi</t>
    </rPh>
    <phoneticPr fontId="1" type="noConversion"/>
  </si>
  <si>
    <t>缴费明细列表</t>
    <rPh sb="0" eb="1">
      <t>jiao'fei</t>
    </rPh>
    <rPh sb="2" eb="3">
      <t>ming'xi</t>
    </rPh>
    <rPh sb="4" eb="5">
      <t>lie'biao</t>
    </rPh>
    <phoneticPr fontId="1" type="noConversion"/>
  </si>
  <si>
    <t>订单详情</t>
    <rPh sb="0" eb="1">
      <t>ding'dan</t>
    </rPh>
    <rPh sb="2" eb="3">
      <t>xiang'qing</t>
    </rPh>
    <phoneticPr fontId="1" type="noConversion"/>
  </si>
  <si>
    <t>个人中心首页</t>
    <rPh sb="0" eb="1">
      <t>ge'ren</t>
    </rPh>
    <rPh sb="2" eb="3">
      <t>zhong'xin</t>
    </rPh>
    <rPh sb="4" eb="5">
      <t>sou'ye</t>
    </rPh>
    <phoneticPr fontId="1" type="noConversion"/>
  </si>
  <si>
    <t>个人信息</t>
    <rPh sb="0" eb="1">
      <t>ge'ren</t>
    </rPh>
    <rPh sb="2" eb="3">
      <t>xin'xi</t>
    </rPh>
    <phoneticPr fontId="1" type="noConversion"/>
  </si>
  <si>
    <t>消息通知</t>
    <rPh sb="0" eb="1">
      <t>xiao'xi</t>
    </rPh>
    <rPh sb="2" eb="3">
      <t>tong'zhi</t>
    </rPh>
    <phoneticPr fontId="1" type="noConversion"/>
  </si>
  <si>
    <t>切换小区</t>
    <rPh sb="0" eb="1">
      <t>qie'huan</t>
    </rPh>
    <rPh sb="2" eb="3">
      <t>xiao'qu</t>
    </rPh>
    <phoneticPr fontId="1" type="noConversion"/>
  </si>
  <si>
    <t>高级筛选</t>
    <rPh sb="0" eb="1">
      <t>gao'ji</t>
    </rPh>
    <rPh sb="2" eb="3">
      <t>shai'x</t>
    </rPh>
    <phoneticPr fontId="1" type="noConversion"/>
  </si>
  <si>
    <t>欠费户列表</t>
    <rPh sb="0" eb="1">
      <t>qian'fei</t>
    </rPh>
    <rPh sb="2" eb="3">
      <t>hu</t>
    </rPh>
    <rPh sb="3" eb="4">
      <t>lie'biao</t>
    </rPh>
    <phoneticPr fontId="1" type="noConversion"/>
  </si>
  <si>
    <t>搜索无结果</t>
    <rPh sb="0" eb="1">
      <t>sou'suo</t>
    </rPh>
    <rPh sb="2" eb="3">
      <t>wu'jie'guo</t>
    </rPh>
    <phoneticPr fontId="1" type="noConversion"/>
  </si>
  <si>
    <t>无欠费户</t>
    <rPh sb="0" eb="1">
      <t>wu</t>
    </rPh>
    <rPh sb="1" eb="2">
      <t>qian'fei'hu</t>
    </rPh>
    <phoneticPr fontId="1" type="noConversion"/>
  </si>
  <si>
    <t>加载效果</t>
    <rPh sb="0" eb="1">
      <t>jia'z</t>
    </rPh>
    <rPh sb="2" eb="3">
      <t>xiao'guo</t>
    </rPh>
    <phoneticPr fontId="1" type="noConversion"/>
  </si>
  <si>
    <t>已读信息</t>
    <rPh sb="0" eb="1">
      <t>yi'du</t>
    </rPh>
    <rPh sb="2" eb="3">
      <t>xin'xi</t>
    </rPh>
    <phoneticPr fontId="1" type="noConversion"/>
  </si>
  <si>
    <t>清空已读</t>
    <rPh sb="0" eb="1">
      <t>qing'kong</t>
    </rPh>
    <rPh sb="2" eb="3">
      <t>yi'du</t>
    </rPh>
    <phoneticPr fontId="1" type="noConversion"/>
  </si>
  <si>
    <t>未读信息</t>
    <rPh sb="0" eb="1">
      <t>wei'du</t>
    </rPh>
    <rPh sb="2" eb="3">
      <t>xin'xi</t>
    </rPh>
    <phoneticPr fontId="1" type="noConversion"/>
  </si>
  <si>
    <t>删除未读信息</t>
    <rPh sb="0" eb="1">
      <t>shan'chu</t>
    </rPh>
    <rPh sb="2" eb="3">
      <t>wei'du</t>
    </rPh>
    <rPh sb="4" eb="5">
      <t>xin'xi</t>
    </rPh>
    <phoneticPr fontId="1" type="noConversion"/>
  </si>
  <si>
    <t>默认没消息页面</t>
    <rPh sb="0" eb="1">
      <t>mo'ren</t>
    </rPh>
    <rPh sb="2" eb="3">
      <t>mei</t>
    </rPh>
    <rPh sb="3" eb="4">
      <t>xiao'xi</t>
    </rPh>
    <rPh sb="5" eb="6">
      <t>ye'mian</t>
    </rPh>
    <phoneticPr fontId="1" type="noConversion"/>
  </si>
  <si>
    <t>消息详情</t>
    <rPh sb="0" eb="1">
      <t>xiao'xi</t>
    </rPh>
    <rPh sb="2" eb="3">
      <t>xiang'qing</t>
    </rPh>
    <phoneticPr fontId="1" type="noConversion"/>
  </si>
  <si>
    <t>顶部Tab</t>
    <rPh sb="0" eb="1">
      <t>ding'bu</t>
    </rPh>
    <phoneticPr fontId="1" type="noConversion"/>
  </si>
  <si>
    <t>费用信息</t>
    <rPh sb="0" eb="1">
      <t>fei'yong</t>
    </rPh>
    <rPh sb="2" eb="3">
      <t>xin'xi</t>
    </rPh>
    <phoneticPr fontId="1" type="noConversion"/>
  </si>
  <si>
    <t>预存信息</t>
    <rPh sb="0" eb="1">
      <t>yu'c</t>
    </rPh>
    <rPh sb="2" eb="3">
      <t>xin'xi</t>
    </rPh>
    <phoneticPr fontId="1" type="noConversion"/>
  </si>
  <si>
    <t>水表</t>
    <rPh sb="0" eb="1">
      <t>shui'biao</t>
    </rPh>
    <phoneticPr fontId="1" type="noConversion"/>
  </si>
  <si>
    <t>电表</t>
    <rPh sb="0" eb="1">
      <t>dian'biao</t>
    </rPh>
    <phoneticPr fontId="1" type="noConversion"/>
  </si>
  <si>
    <t>燃气表</t>
    <rPh sb="0" eb="1">
      <t>ran'qi'biao</t>
    </rPh>
    <phoneticPr fontId="1" type="noConversion"/>
  </si>
  <si>
    <t>暖气表</t>
    <rPh sb="0" eb="1">
      <t>nuan'qi'biao</t>
    </rPh>
    <phoneticPr fontId="1" type="noConversion"/>
  </si>
  <si>
    <t>热水表</t>
    <rPh sb="0" eb="1">
      <t>re'shui</t>
    </rPh>
    <rPh sb="2" eb="3">
      <t>biao</t>
    </rPh>
    <phoneticPr fontId="1" type="noConversion"/>
  </si>
  <si>
    <t>水表没数据提示页面</t>
    <rPh sb="0" eb="1">
      <t>shui'biao</t>
    </rPh>
    <rPh sb="2" eb="3">
      <t>mei</t>
    </rPh>
    <rPh sb="3" eb="4">
      <t>shu'ju</t>
    </rPh>
    <rPh sb="5" eb="6">
      <t>ti'shi</t>
    </rPh>
    <rPh sb="7" eb="8">
      <t>ye'mian</t>
    </rPh>
    <phoneticPr fontId="1" type="noConversion"/>
  </si>
  <si>
    <t>电表没数据提示页面</t>
    <rPh sb="0" eb="1">
      <t>dian'biao</t>
    </rPh>
    <phoneticPr fontId="1" type="noConversion"/>
  </si>
  <si>
    <t>燃气表没数据提示页面</t>
    <rPh sb="0" eb="1">
      <t>ran'qi'biao</t>
    </rPh>
    <phoneticPr fontId="1" type="noConversion"/>
  </si>
  <si>
    <t>暖气表没数据提示页面</t>
    <rPh sb="0" eb="1">
      <t>nuan'qi'biao</t>
    </rPh>
    <phoneticPr fontId="1" type="noConversion"/>
  </si>
  <si>
    <t>热水表没数据提示页面</t>
    <rPh sb="0" eb="1">
      <t>re'shui</t>
    </rPh>
    <rPh sb="2" eb="3">
      <t>biao</t>
    </rPh>
    <phoneticPr fontId="1" type="noConversion"/>
  </si>
  <si>
    <t>添加成员</t>
    <rPh sb="0" eb="1">
      <t>tian'jia</t>
    </rPh>
    <rPh sb="2" eb="3">
      <t>cheng'y</t>
    </rPh>
    <phoneticPr fontId="1" type="noConversion"/>
  </si>
  <si>
    <t>房屋临时收费</t>
    <rPh sb="0" eb="1">
      <t>fang'wu</t>
    </rPh>
    <rPh sb="2" eb="3">
      <t>lin'sih</t>
    </rPh>
    <rPh sb="4" eb="5">
      <t>shou'fei</t>
    </rPh>
    <phoneticPr fontId="1" type="noConversion"/>
  </si>
  <si>
    <t>缴费信息展示</t>
    <rPh sb="0" eb="1">
      <t>jiao'fei</t>
    </rPh>
    <rPh sb="2" eb="3">
      <t>xin'xi</t>
    </rPh>
    <rPh sb="4" eb="5">
      <t>zhan'shi</t>
    </rPh>
    <phoneticPr fontId="1" type="noConversion"/>
  </si>
  <si>
    <t>缴费项规则</t>
    <rPh sb="0" eb="1">
      <t>jiao'fei</t>
    </rPh>
    <rPh sb="2" eb="3">
      <t>xiang</t>
    </rPh>
    <rPh sb="3" eb="4">
      <t>gui'ze</t>
    </rPh>
    <phoneticPr fontId="1" type="noConversion"/>
  </si>
  <si>
    <t>选择缴费人</t>
    <rPh sb="0" eb="1">
      <t>xuan'ze</t>
    </rPh>
    <rPh sb="2" eb="3">
      <t>jiao'fei</t>
    </rPh>
    <rPh sb="4" eb="5">
      <t>ren</t>
    </rPh>
    <phoneticPr fontId="1" type="noConversion"/>
  </si>
  <si>
    <t>新增缴费人</t>
    <rPh sb="0" eb="1">
      <t>xin'z</t>
    </rPh>
    <rPh sb="2" eb="3">
      <t>jiao'fei</t>
    </rPh>
    <rPh sb="4" eb="5">
      <t>ren</t>
    </rPh>
    <phoneticPr fontId="1" type="noConversion"/>
  </si>
  <si>
    <t>选择身份</t>
    <rPh sb="0" eb="1">
      <t>xuan'ze</t>
    </rPh>
    <rPh sb="2" eb="3">
      <t>shen'f</t>
    </rPh>
    <phoneticPr fontId="1" type="noConversion"/>
  </si>
  <si>
    <t>付款</t>
    <rPh sb="0" eb="1">
      <t>fu'k</t>
    </rPh>
    <phoneticPr fontId="1" type="noConversion"/>
  </si>
  <si>
    <t>生成付款二维码</t>
    <rPh sb="0" eb="1">
      <t>sheng'c</t>
    </rPh>
    <rPh sb="2" eb="3">
      <t>fu'k</t>
    </rPh>
    <rPh sb="4" eb="5">
      <t>er'we'm</t>
    </rPh>
    <phoneticPr fontId="1" type="noConversion"/>
  </si>
  <si>
    <t>缴费详情</t>
    <rPh sb="0" eb="1">
      <t>jiao'fei</t>
    </rPh>
    <rPh sb="2" eb="3">
      <t>xiang'qing</t>
    </rPh>
    <phoneticPr fontId="1" type="noConversion"/>
  </si>
  <si>
    <t>小区临时收费</t>
    <rPh sb="0" eb="1">
      <t>xiao'qu</t>
    </rPh>
    <rPh sb="2" eb="3">
      <t>lin'shi</t>
    </rPh>
    <rPh sb="4" eb="5">
      <t>shou'fei</t>
    </rPh>
    <phoneticPr fontId="1" type="noConversion"/>
  </si>
  <si>
    <t>预存信息展示</t>
    <rPh sb="0" eb="1">
      <t>yu'ucn</t>
    </rPh>
    <rPh sb="2" eb="3">
      <t>xin'xi</t>
    </rPh>
    <rPh sb="4" eb="5">
      <t>zhan'shi</t>
    </rPh>
    <phoneticPr fontId="1" type="noConversion"/>
  </si>
  <si>
    <t>预存详情</t>
    <rPh sb="0" eb="1">
      <t>yu'ucn</t>
    </rPh>
    <rPh sb="2" eb="3">
      <t>xiang'qing</t>
    </rPh>
    <phoneticPr fontId="1" type="noConversion"/>
  </si>
  <si>
    <t>选择小区</t>
    <rPh sb="0" eb="1">
      <t>xuan'z</t>
    </rPh>
    <rPh sb="2" eb="3">
      <t>xiao'qu</t>
    </rPh>
    <phoneticPr fontId="1" type="noConversion"/>
  </si>
  <si>
    <t>添加临时收费项</t>
    <rPh sb="0" eb="1">
      <t>tian'jia</t>
    </rPh>
    <rPh sb="2" eb="3">
      <t>lin'shi</t>
    </rPh>
    <rPh sb="4" eb="5">
      <t>shou'fei</t>
    </rPh>
    <rPh sb="6" eb="7">
      <t>xiang</t>
    </rPh>
    <phoneticPr fontId="1" type="noConversion"/>
  </si>
  <si>
    <t>查看付款详情</t>
    <rPh sb="0" eb="1">
      <t>cha'kan</t>
    </rPh>
    <rPh sb="2" eb="3">
      <t>fu'k</t>
    </rPh>
    <rPh sb="4" eb="5">
      <t>xiang'qing</t>
    </rPh>
    <phoneticPr fontId="1" type="noConversion"/>
  </si>
  <si>
    <t>小区押金</t>
    <rPh sb="0" eb="1">
      <t>xiao'qu</t>
    </rPh>
    <rPh sb="2" eb="3">
      <t>ya'jin</t>
    </rPh>
    <phoneticPr fontId="1" type="noConversion"/>
  </si>
  <si>
    <t>选择临时收费项</t>
    <rPh sb="0" eb="1">
      <t>xuan'ze</t>
    </rPh>
    <rPh sb="2" eb="3">
      <t>lin'shi</t>
    </rPh>
    <rPh sb="4" eb="5">
      <t>shou'fei'xiang</t>
    </rPh>
    <phoneticPr fontId="1" type="noConversion"/>
  </si>
  <si>
    <t>选择押金收费项</t>
    <rPh sb="0" eb="1">
      <t>xuan'ze</t>
    </rPh>
    <rPh sb="2" eb="3">
      <t>ya'jin</t>
    </rPh>
    <rPh sb="4" eb="5">
      <t>shou'fei'xiang</t>
    </rPh>
    <phoneticPr fontId="1" type="noConversion"/>
  </si>
  <si>
    <t>添加押金收费项</t>
    <rPh sb="0" eb="1">
      <t>tian'jia</t>
    </rPh>
    <rPh sb="2" eb="3">
      <t>ya'jin</t>
    </rPh>
    <rPh sb="4" eb="5">
      <t>shou'fei</t>
    </rPh>
    <rPh sb="6" eb="7">
      <t>xiang</t>
    </rPh>
    <phoneticPr fontId="1" type="noConversion"/>
  </si>
  <si>
    <t>低保真原型</t>
    <rPh sb="0" eb="1">
      <t>di'bao'z</t>
    </rPh>
    <rPh sb="3" eb="4">
      <t>yuan'xing</t>
    </rPh>
    <phoneticPr fontId="1" type="noConversion"/>
  </si>
  <si>
    <t>获取个人信息接口</t>
    <rPh sb="0" eb="1">
      <t>huo'qu</t>
    </rPh>
    <rPh sb="2" eb="3">
      <t>ge'ren</t>
    </rPh>
    <rPh sb="4" eb="5">
      <t>xin'xi</t>
    </rPh>
    <rPh sb="6" eb="7">
      <t>jie'kou</t>
    </rPh>
    <phoneticPr fontId="1" type="noConversion"/>
  </si>
  <si>
    <t>查询收费明细接口</t>
    <rPh sb="0" eb="1">
      <t>cha'xun</t>
    </rPh>
    <rPh sb="2" eb="3">
      <t>shou'fei</t>
    </rPh>
    <rPh sb="4" eb="5">
      <t>ming'xi</t>
    </rPh>
    <rPh sb="6" eb="7">
      <t>jie'kou</t>
    </rPh>
    <phoneticPr fontId="1" type="noConversion"/>
  </si>
  <si>
    <t>查询订单详情接口</t>
    <rPh sb="0" eb="1">
      <t>cha'xun</t>
    </rPh>
    <rPh sb="2" eb="3">
      <t>ding'dan</t>
    </rPh>
    <rPh sb="4" eb="5">
      <t>xiang'qing</t>
    </rPh>
    <rPh sb="6" eb="7">
      <t>jie'kou</t>
    </rPh>
    <phoneticPr fontId="1" type="noConversion"/>
  </si>
  <si>
    <t>查询小区列表</t>
    <rPh sb="0" eb="1">
      <t>cha'xun</t>
    </rPh>
    <rPh sb="2" eb="3">
      <t>xiao'qu</t>
    </rPh>
    <rPh sb="4" eb="5">
      <t>lie'biao</t>
    </rPh>
    <phoneticPr fontId="1" type="noConversion"/>
  </si>
  <si>
    <t>根据楼栋单元房号筛选</t>
    <rPh sb="0" eb="1">
      <t>gen'ju</t>
    </rPh>
    <rPh sb="2" eb="3">
      <t>lou'dong</t>
    </rPh>
    <rPh sb="4" eb="5">
      <t>dan'y</t>
    </rPh>
    <rPh sb="6" eb="7">
      <t>fang'hao</t>
    </rPh>
    <rPh sb="8" eb="9">
      <t>shai'x</t>
    </rPh>
    <phoneticPr fontId="1" type="noConversion"/>
  </si>
  <si>
    <t>根据房号姓名电话搜索</t>
    <rPh sb="0" eb="1">
      <t>gen'ju</t>
    </rPh>
    <rPh sb="2" eb="3">
      <t>fang'hao</t>
    </rPh>
    <rPh sb="4" eb="5">
      <t>xing'm</t>
    </rPh>
    <rPh sb="6" eb="7">
      <t>dian'hua</t>
    </rPh>
    <rPh sb="8" eb="9">
      <t>sou'suo</t>
    </rPh>
    <phoneticPr fontId="1" type="noConversion"/>
  </si>
  <si>
    <t>查询未读信息</t>
    <rPh sb="0" eb="1">
      <t>cha'xun</t>
    </rPh>
    <rPh sb="2" eb="3">
      <t>wei'du</t>
    </rPh>
    <rPh sb="4" eb="5">
      <t>xin'xi</t>
    </rPh>
    <phoneticPr fontId="1" type="noConversion"/>
  </si>
  <si>
    <t>查询已读信息</t>
    <rPh sb="0" eb="1">
      <t>cha'xun</t>
    </rPh>
    <rPh sb="2" eb="3">
      <t>yi'du</t>
    </rPh>
    <rPh sb="4" eb="5">
      <t>xin'xi</t>
    </rPh>
    <phoneticPr fontId="1" type="noConversion"/>
  </si>
  <si>
    <t>查询消息详情</t>
    <rPh sb="0" eb="1">
      <t>cha'xun</t>
    </rPh>
    <rPh sb="2" eb="3">
      <t>xiao'xi</t>
    </rPh>
    <rPh sb="4" eb="5">
      <t>xiang'qing</t>
    </rPh>
    <phoneticPr fontId="1" type="noConversion"/>
  </si>
  <si>
    <t>查询仪表信息</t>
    <rPh sb="0" eb="1">
      <t>cha'xun</t>
    </rPh>
    <rPh sb="2" eb="3">
      <t>yi'biao</t>
    </rPh>
    <rPh sb="4" eb="5">
      <t>xin'xi</t>
    </rPh>
    <phoneticPr fontId="1" type="noConversion"/>
  </si>
  <si>
    <t>查询欠费信息</t>
    <rPh sb="0" eb="1">
      <t>cha'xun</t>
    </rPh>
    <rPh sb="2" eb="3">
      <t>qian'fei</t>
    </rPh>
    <rPh sb="4" eb="5">
      <t>xin'xi</t>
    </rPh>
    <phoneticPr fontId="1" type="noConversion"/>
  </si>
  <si>
    <t>查询消费信息</t>
    <rPh sb="0" eb="1">
      <t>cha'xun</t>
    </rPh>
    <rPh sb="2" eb="3">
      <t>xiao'fei</t>
    </rPh>
    <rPh sb="4" eb="5">
      <t>xin'xi</t>
    </rPh>
    <phoneticPr fontId="1" type="noConversion"/>
  </si>
  <si>
    <t>查询押金信息</t>
    <rPh sb="0" eb="1">
      <t>cha'xun</t>
    </rPh>
    <rPh sb="2" eb="3">
      <t>ya'jin</t>
    </rPh>
    <rPh sb="4" eb="5">
      <t>xin'xi</t>
    </rPh>
    <phoneticPr fontId="1" type="noConversion"/>
  </si>
  <si>
    <t>查询预存信息</t>
    <rPh sb="0" eb="1">
      <t>cha'xuxn</t>
    </rPh>
    <rPh sb="2" eb="3">
      <t>yu'cun</t>
    </rPh>
    <rPh sb="4" eb="5">
      <t>xin'xi</t>
    </rPh>
    <phoneticPr fontId="1" type="noConversion"/>
  </si>
  <si>
    <t>查询水表信心</t>
    <rPh sb="0" eb="1">
      <t>cha'xun</t>
    </rPh>
    <rPh sb="2" eb="3">
      <t>shui'biao</t>
    </rPh>
    <rPh sb="4" eb="5">
      <t>xin'xin</t>
    </rPh>
    <phoneticPr fontId="1" type="noConversion"/>
  </si>
  <si>
    <t>查询电表信息</t>
    <rPh sb="0" eb="1">
      <t>cha'xun</t>
    </rPh>
    <rPh sb="2" eb="3">
      <t>dian'biao</t>
    </rPh>
    <rPh sb="4" eb="5">
      <t>xin'xi</t>
    </rPh>
    <phoneticPr fontId="1" type="noConversion"/>
  </si>
  <si>
    <t>查询燃气表信息</t>
    <rPh sb="0" eb="1">
      <t>cha'xun</t>
    </rPh>
    <rPh sb="2" eb="3">
      <t>ran'qi'biao</t>
    </rPh>
    <rPh sb="5" eb="6">
      <t>xin'xi</t>
    </rPh>
    <phoneticPr fontId="1" type="noConversion"/>
  </si>
  <si>
    <t>查询暖气表信息</t>
    <rPh sb="0" eb="1">
      <t>cha'xun</t>
    </rPh>
    <rPh sb="2" eb="3">
      <t>nuan'qi'biao</t>
    </rPh>
    <rPh sb="5" eb="6">
      <t>xin'xi</t>
    </rPh>
    <phoneticPr fontId="1" type="noConversion"/>
  </si>
  <si>
    <t>查询热水器信息</t>
    <rPh sb="0" eb="1">
      <t>cha'xun</t>
    </rPh>
    <rPh sb="2" eb="3">
      <t>re'shui'qi</t>
    </rPh>
    <rPh sb="5" eb="6">
      <t>xin'xi</t>
    </rPh>
    <phoneticPr fontId="1" type="noConversion"/>
  </si>
  <si>
    <t>添加房屋成员</t>
    <rPh sb="0" eb="1">
      <t>tian'jia</t>
    </rPh>
    <rPh sb="2" eb="3">
      <t>fang'wu</t>
    </rPh>
    <rPh sb="4" eb="5">
      <t>cheng'yuan</t>
    </rPh>
    <phoneticPr fontId="1" type="noConversion"/>
  </si>
  <si>
    <t>添加房屋临时收费</t>
    <rPh sb="0" eb="1">
      <t>tian'jia</t>
    </rPh>
    <rPh sb="2" eb="3">
      <t>fang'wu</t>
    </rPh>
    <rPh sb="4" eb="5">
      <t>lin'shi</t>
    </rPh>
    <rPh sb="6" eb="7">
      <t>shou'fei</t>
    </rPh>
    <phoneticPr fontId="1" type="noConversion"/>
  </si>
  <si>
    <t>预存退款</t>
    <rPh sb="0" eb="1">
      <t>yu'cun</t>
    </rPh>
    <rPh sb="2" eb="3">
      <t>tui'k</t>
    </rPh>
    <phoneticPr fontId="1" type="noConversion"/>
  </si>
  <si>
    <t>查询临时收费项</t>
    <rPh sb="0" eb="1">
      <t>cha'xun</t>
    </rPh>
    <rPh sb="2" eb="3">
      <t>lin'shi</t>
    </rPh>
    <rPh sb="4" eb="5">
      <t>shou'fei</t>
    </rPh>
    <rPh sb="6" eb="7">
      <t>xiang</t>
    </rPh>
    <phoneticPr fontId="1" type="noConversion"/>
  </si>
  <si>
    <t>新增缴费人</t>
    <rPh sb="0" eb="1">
      <t>xin'z</t>
    </rPh>
    <rPh sb="2" eb="3">
      <t>jiao'fei'ren</t>
    </rPh>
    <phoneticPr fontId="1" type="noConversion"/>
  </si>
  <si>
    <t>查询付款信息</t>
    <rPh sb="0" eb="1">
      <t>cha'xun</t>
    </rPh>
    <rPh sb="2" eb="3">
      <t>fu'k</t>
    </rPh>
    <rPh sb="4" eb="5">
      <t>xin'xi</t>
    </rPh>
    <phoneticPr fontId="1" type="noConversion"/>
  </si>
  <si>
    <t>查询缴费详情</t>
    <rPh sb="0" eb="1">
      <t>cha'xun</t>
    </rPh>
    <rPh sb="2" eb="3">
      <t>jiao'fei</t>
    </rPh>
    <rPh sb="4" eb="5">
      <t>xiang'qing</t>
    </rPh>
    <phoneticPr fontId="1" type="noConversion"/>
  </si>
  <si>
    <t>查询预存详情</t>
    <rPh sb="0" eb="1">
      <t>cha'xun</t>
    </rPh>
    <rPh sb="2" eb="3">
      <t>yu'ucn</t>
    </rPh>
    <rPh sb="4" eb="5">
      <t>xiang'qing</t>
    </rPh>
    <phoneticPr fontId="1" type="noConversion"/>
  </si>
  <si>
    <t>查询临时收费项</t>
    <rPh sb="0" eb="1">
      <t>cha'xun</t>
    </rPh>
    <rPh sb="2" eb="3">
      <t>lin'shi</t>
    </rPh>
    <rPh sb="4" eb="5">
      <t>shou'fei'xiang</t>
    </rPh>
    <phoneticPr fontId="1" type="noConversion"/>
  </si>
  <si>
    <t>添加临时收费项</t>
    <rPh sb="0" eb="1">
      <t>tian'jai</t>
    </rPh>
    <rPh sb="2" eb="3">
      <t>lin'shi</t>
    </rPh>
    <rPh sb="4" eb="5">
      <t>shou'fei'xiang</t>
    </rPh>
    <phoneticPr fontId="1" type="noConversion"/>
  </si>
  <si>
    <t>查询押金收费项</t>
    <rPh sb="0" eb="1">
      <t>cha'xun</t>
    </rPh>
    <rPh sb="2" eb="3">
      <t>ya'jin</t>
    </rPh>
    <rPh sb="4" eb="5">
      <t>shou'fei'xiang</t>
    </rPh>
    <phoneticPr fontId="1" type="noConversion"/>
  </si>
  <si>
    <t>流程图</t>
    <rPh sb="0" eb="1">
      <t>liu'c'tu</t>
    </rPh>
    <phoneticPr fontId="1" type="noConversion"/>
  </si>
  <si>
    <t>罗长华</t>
    <rPh sb="0" eb="1">
      <t>luo'chang'hua</t>
    </rPh>
    <rPh sb="1" eb="2">
      <t>chang</t>
    </rPh>
    <rPh sb="2" eb="3">
      <t>hua</t>
    </rPh>
    <phoneticPr fontId="1" type="noConversion"/>
  </si>
  <si>
    <t>欠费户</t>
    <rPh sb="0" eb="1">
      <t>qian'fie</t>
    </rPh>
    <rPh sb="2" eb="3">
      <t>hu</t>
    </rPh>
    <phoneticPr fontId="1" type="noConversion"/>
  </si>
  <si>
    <t>收费明细</t>
    <phoneticPr fontId="1" type="noConversion"/>
  </si>
  <si>
    <t>江月</t>
    <phoneticPr fontId="1" type="noConversion"/>
  </si>
  <si>
    <t>钱冠丞</t>
    <rPh sb="0" eb="1">
      <t>qian</t>
    </rPh>
    <rPh sb="1" eb="2">
      <t>guan</t>
    </rPh>
    <rPh sb="2" eb="3">
      <t>cheng'xiang</t>
    </rPh>
    <phoneticPr fontId="1" type="noConversion"/>
  </si>
  <si>
    <t>预生产版本软件</t>
    <rPh sb="0" eb="1">
      <t>yu'sheng'c</t>
    </rPh>
    <rPh sb="3" eb="4">
      <t>ban'ben</t>
    </rPh>
    <rPh sb="5" eb="6">
      <t>ruan'j</t>
    </rPh>
    <phoneticPr fontId="1" type="noConversion"/>
  </si>
  <si>
    <t>可运行版本软件</t>
    <rPh sb="0" eb="1">
      <t>ke'yun'x</t>
    </rPh>
    <rPh sb="3" eb="4">
      <t>ban'be</t>
    </rPh>
    <rPh sb="5" eb="6">
      <t>ruan'j</t>
    </rPh>
    <phoneticPr fontId="1" type="noConversion"/>
  </si>
  <si>
    <t>正式运行版本软件</t>
    <rPh sb="0" eb="1">
      <t>zheng'shi</t>
    </rPh>
    <rPh sb="2" eb="3">
      <t>yun'xing</t>
    </rPh>
    <rPh sb="4" eb="5">
      <t>ban'ben</t>
    </rPh>
    <rPh sb="6" eb="7">
      <t>ruan'j</t>
    </rPh>
    <phoneticPr fontId="1" type="noConversion"/>
  </si>
  <si>
    <t>员工H5-前端(IPOS)</t>
    <rPh sb="0" eb="1">
      <t>yuan'gon</t>
    </rPh>
    <rPh sb="5" eb="6">
      <t>qian'd</t>
    </rPh>
    <phoneticPr fontId="1" type="noConversion"/>
  </si>
  <si>
    <t>员工H5-BE(IPOS)</t>
    <rPh sb="0" eb="1">
      <t>yuan'gon</t>
    </rPh>
    <phoneticPr fontId="1" type="noConversion"/>
  </si>
  <si>
    <t>分项任务</t>
    <rPh sb="0" eb="1">
      <t>fen'xiang</t>
    </rPh>
    <rPh sb="2" eb="3">
      <t>ren'wu</t>
    </rPh>
    <phoneticPr fontId="1" type="noConversion"/>
  </si>
  <si>
    <t>执行人</t>
    <rPh sb="0" eb="1">
      <t>zhi'xing'ren</t>
    </rPh>
    <phoneticPr fontId="1" type="noConversion"/>
  </si>
  <si>
    <t>起始日</t>
    <rPh sb="0" eb="1">
      <t>qi'shi</t>
    </rPh>
    <rPh sb="2" eb="3">
      <t>ri</t>
    </rPh>
    <phoneticPr fontId="1" type="noConversion"/>
  </si>
  <si>
    <t>工期</t>
    <rPh sb="0" eb="1">
      <t>gong'qi</t>
    </rPh>
    <phoneticPr fontId="1" type="noConversion"/>
  </si>
  <si>
    <t>产出物</t>
    <rPh sb="0" eb="1">
      <t>chan'chu</t>
    </rPh>
    <rPh sb="2" eb="3">
      <t>wu'p</t>
    </rPh>
    <phoneticPr fontId="1" type="noConversion"/>
  </si>
  <si>
    <t>设计</t>
    <rPh sb="0" eb="1">
      <t>she'ji</t>
    </rPh>
    <phoneticPr fontId="1" type="noConversion"/>
  </si>
  <si>
    <t>需求与设计的确认</t>
    <rPh sb="0" eb="1">
      <t>xu'qiu</t>
    </rPh>
    <rPh sb="2" eb="3">
      <t>yu</t>
    </rPh>
    <rPh sb="3" eb="4">
      <t>she'ji</t>
    </rPh>
    <rPh sb="5" eb="6">
      <t>de</t>
    </rPh>
    <rPh sb="6" eb="7">
      <t>que'ren</t>
    </rPh>
    <phoneticPr fontId="1" type="noConversion"/>
  </si>
  <si>
    <t>代码开发</t>
    <rPh sb="0" eb="1">
      <t>dai'ma</t>
    </rPh>
    <rPh sb="2" eb="3">
      <t>kai'fa</t>
    </rPh>
    <phoneticPr fontId="1" type="noConversion"/>
  </si>
  <si>
    <t>预生产测试</t>
    <rPh sb="0" eb="1">
      <t>yu'sheng'c</t>
    </rPh>
    <rPh sb="3" eb="4">
      <t>ce'shi</t>
    </rPh>
    <phoneticPr fontId="1" type="noConversion"/>
  </si>
  <si>
    <t>上线</t>
    <rPh sb="0" eb="1">
      <t>shang'x</t>
    </rPh>
    <phoneticPr fontId="1" type="noConversion"/>
  </si>
  <si>
    <t>微服务</t>
    <rPh sb="0" eb="1">
      <t>wei'fu'wu</t>
    </rPh>
    <phoneticPr fontId="1" type="noConversion"/>
  </si>
  <si>
    <t>小区</t>
    <rPh sb="0" eb="1">
      <t>xiao'qu</t>
    </rPh>
    <phoneticPr fontId="1" type="noConversion"/>
  </si>
  <si>
    <t>楼栋单元房间</t>
    <rPh sb="0" eb="1">
      <t>lou'dong</t>
    </rPh>
    <rPh sb="2" eb="3">
      <t>dan'yuan</t>
    </rPh>
    <rPh sb="4" eb="5">
      <t>fang'jain</t>
    </rPh>
    <phoneticPr fontId="1" type="noConversion"/>
  </si>
  <si>
    <t>住户</t>
    <rPh sb="0" eb="1">
      <t>zhu'hu</t>
    </rPh>
    <phoneticPr fontId="1" type="noConversion"/>
  </si>
  <si>
    <t>房屋收费配置</t>
    <rPh sb="0" eb="1">
      <t>fang'wu</t>
    </rPh>
    <rPh sb="2" eb="3">
      <t>shou'fei</t>
    </rPh>
    <rPh sb="4" eb="5">
      <t>pei'zhi</t>
    </rPh>
    <phoneticPr fontId="1" type="noConversion"/>
  </si>
  <si>
    <t>仪表</t>
    <rPh sb="0" eb="1">
      <t>yi'biao</t>
    </rPh>
    <phoneticPr fontId="1" type="noConversion"/>
  </si>
  <si>
    <t>行政区划</t>
    <rPh sb="0" eb="1">
      <t>xing'zheng</t>
    </rPh>
    <rPh sb="2" eb="3">
      <t>qu</t>
    </rPh>
    <rPh sb="3" eb="4">
      <t>hua</t>
    </rPh>
    <phoneticPr fontId="1" type="noConversion"/>
  </si>
  <si>
    <t>银行账号</t>
    <rPh sb="0" eb="1">
      <t>ying'hang</t>
    </rPh>
    <rPh sb="2" eb="3">
      <t>zhang'hao</t>
    </rPh>
    <phoneticPr fontId="1" type="noConversion"/>
  </si>
  <si>
    <t>广告</t>
    <rPh sb="0" eb="1">
      <t>guang'gao</t>
    </rPh>
    <phoneticPr fontId="1" type="noConversion"/>
  </si>
  <si>
    <t>仓库</t>
    <rPh sb="0" eb="1">
      <t>cang'k</t>
    </rPh>
    <phoneticPr fontId="1" type="noConversion"/>
  </si>
  <si>
    <t>设备</t>
    <rPh sb="0" eb="1">
      <t>she'bei</t>
    </rPh>
    <phoneticPr fontId="1" type="noConversion"/>
  </si>
  <si>
    <t>车辆</t>
    <rPh sb="0" eb="1">
      <t>che'l</t>
    </rPh>
    <phoneticPr fontId="1" type="noConversion"/>
  </si>
  <si>
    <t>组织架构</t>
    <rPh sb="0" eb="1">
      <t>zu'zhi'jia'gou</t>
    </rPh>
    <phoneticPr fontId="1" type="noConversion"/>
  </si>
  <si>
    <t>卡券</t>
    <rPh sb="0" eb="1">
      <t>ka'quan</t>
    </rPh>
    <phoneticPr fontId="1" type="noConversion"/>
  </si>
  <si>
    <t>触发器</t>
    <rPh sb="0" eb="1">
      <t>chu'fa'qi</t>
    </rPh>
    <phoneticPr fontId="1" type="noConversion"/>
  </si>
  <si>
    <t>打点</t>
    <rPh sb="0" eb="1">
      <t>da'dian</t>
    </rPh>
    <phoneticPr fontId="1" type="noConversion"/>
  </si>
  <si>
    <t>分组</t>
    <rPh sb="0" eb="1">
      <t>fen'zu</t>
    </rPh>
    <phoneticPr fontId="1" type="noConversion"/>
  </si>
  <si>
    <t>状态</t>
    <rPh sb="0" eb="1">
      <t>zhuang't</t>
    </rPh>
    <phoneticPr fontId="1" type="noConversion"/>
  </si>
  <si>
    <t>核心账号</t>
    <rPh sb="0" eb="1">
      <t>he'xin</t>
    </rPh>
    <rPh sb="2" eb="3">
      <t>zhang'hao</t>
    </rPh>
    <phoneticPr fontId="1" type="noConversion"/>
  </si>
  <si>
    <t>短信</t>
    <rPh sb="0" eb="1">
      <t>duan'xin</t>
    </rPh>
    <phoneticPr fontId="1" type="noConversion"/>
  </si>
  <si>
    <t>推送</t>
    <rPh sb="0" eb="1">
      <t>tui'song</t>
    </rPh>
    <phoneticPr fontId="1" type="noConversion"/>
  </si>
  <si>
    <t>鉴权</t>
    <rPh sb="0" eb="1">
      <t>jian'quan</t>
    </rPh>
    <phoneticPr fontId="1" type="noConversion"/>
  </si>
  <si>
    <t>评价</t>
    <rPh sb="0" eb="1">
      <t>ping'jia</t>
    </rPh>
    <phoneticPr fontId="1" type="noConversion"/>
  </si>
  <si>
    <t>收费(消单)</t>
    <rPh sb="0" eb="1">
      <t>shou'fei</t>
    </rPh>
    <rPh sb="3" eb="4">
      <t>xiao'dan</t>
    </rPh>
    <phoneticPr fontId="1" type="noConversion"/>
  </si>
  <si>
    <t>黄进强</t>
    <rPh sb="0" eb="1">
      <t>huang'jin'q</t>
    </rPh>
    <phoneticPr fontId="1" type="noConversion"/>
  </si>
  <si>
    <t>黄进强</t>
    <rPh sb="0" eb="1">
      <t>huang'j'q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</si>
</sst>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indexed="8"/>
      <name val="Helvetica"/>
    </font>
    <font>
      <sz val="12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vertical="top"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3" xfId="0" applyFill="1" applyBorder="1"/>
    <xf numFmtId="0" fontId="0" fillId="0" borderId="1" xfId="0" applyFill="1" applyBorder="1"/>
    <xf numFmtId="0" fontId="0" fillId="3" borderId="1" xfId="0" applyFill="1" applyBorder="1"/>
    <xf numFmtId="0" fontId="0" fillId="0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5" borderId="1" xfId="0" applyFill="1" applyBorder="1"/>
    <xf numFmtId="0" fontId="5" fillId="5" borderId="1" xfId="0" applyFont="1" applyFill="1" applyBorder="1"/>
    <xf numFmtId="0" fontId="5" fillId="0" borderId="1" xfId="0" applyFont="1" applyFill="1" applyBorder="1"/>
    <xf numFmtId="14" fontId="0" fillId="0" borderId="1" xfId="0" applyNumberFormat="1" applyBorder="1"/>
    <xf numFmtId="14" fontId="0" fillId="0" borderId="0" xfId="0" applyNumberFormat="1"/>
    <xf numFmtId="14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0">
    <cellStyle name="常规" xfId="0" builtinId="0"/>
    <cellStyle name="超链接" xfId="1" builtinId="8" hidden="1"/>
    <cellStyle name="超链接" xfId="4" builtinId="8" hidden="1"/>
    <cellStyle name="超链接" xfId="6" builtinId="8" hidden="1"/>
    <cellStyle name="超链接" xfId="8" builtinId="8" hidden="1"/>
    <cellStyle name="普通 2" xfId="3"/>
    <cellStyle name="已访问的超链接" xfId="2" builtinId="9" hidden="1"/>
    <cellStyle name="已访问的超链接" xfId="5" builtinId="9" hidden="1"/>
    <cellStyle name="已访问的超链接" xfId="7" builtinId="9" hidden="1"/>
    <cellStyle name="已访问的超链接" xfId="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F90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Q21" sqref="Q21:Q22"/>
    </sheetView>
  </sheetViews>
  <sheetFormatPr baseColWidth="10" defaultRowHeight="15" outlineLevelRow="1" outlineLevelCol="1" x14ac:dyDescent="0.15"/>
  <cols>
    <col min="3" max="3" width="19.83203125" style="10" customWidth="1"/>
    <col min="4" max="4" width="14.6640625" customWidth="1"/>
    <col min="5" max="5" width="10" customWidth="1" collapsed="1"/>
    <col min="6" max="6" width="11.5" hidden="1" customWidth="1" outlineLevel="1"/>
    <col min="7" max="7" width="10" hidden="1" customWidth="1" outlineLevel="1"/>
    <col min="8" max="8" width="11.33203125" hidden="1" customWidth="1" outlineLevel="1"/>
    <col min="9" max="9" width="11.33203125" customWidth="1" collapsed="1"/>
    <col min="10" max="10" width="11.5" hidden="1" customWidth="1" outlineLevel="1"/>
    <col min="11" max="11" width="10" hidden="1" customWidth="1" outlineLevel="1"/>
    <col min="12" max="12" width="11.5" hidden="1" customWidth="1" outlineLevel="1"/>
    <col min="13" max="13" width="17.83203125" customWidth="1" collapsed="1"/>
    <col min="14" max="16" width="10" hidden="1" customWidth="1" outlineLevel="1"/>
    <col min="17" max="17" width="10" customWidth="1" collapsed="1"/>
    <col min="18" max="20" width="10" hidden="1" customWidth="1" outlineLevel="1"/>
    <col min="21" max="21" width="10" customWidth="1" collapsed="1"/>
    <col min="22" max="23" width="10" hidden="1" customWidth="1" outlineLevel="1"/>
    <col min="24" max="24" width="15.5" hidden="1" customWidth="1" outlineLevel="1"/>
    <col min="25" max="25" width="11.33203125" customWidth="1" collapsed="1"/>
    <col min="26" max="27" width="10" hidden="1" customWidth="1" outlineLevel="1"/>
    <col min="28" max="28" width="15.5" hidden="1" customWidth="1" outlineLevel="1"/>
    <col min="29" max="29" width="10" customWidth="1" collapsed="1"/>
    <col min="30" max="31" width="10" hidden="1" customWidth="1" outlineLevel="1"/>
    <col min="32" max="32" width="17.5" hidden="1" customWidth="1" outlineLevel="1"/>
  </cols>
  <sheetData>
    <row r="1" spans="1:32" x14ac:dyDescent="0.15">
      <c r="A1" s="9" t="s">
        <v>35</v>
      </c>
      <c r="B1" s="8" t="s">
        <v>33</v>
      </c>
      <c r="C1" s="12" t="s">
        <v>34</v>
      </c>
    </row>
    <row r="3" spans="1:32" x14ac:dyDescent="0.15">
      <c r="C3" s="11" t="s">
        <v>56</v>
      </c>
    </row>
    <row r="5" spans="1:32" x14ac:dyDescent="0.15">
      <c r="C5" s="2"/>
      <c r="D5" s="1"/>
      <c r="E5" s="21" t="s">
        <v>0</v>
      </c>
      <c r="F5" s="22"/>
      <c r="G5" s="22"/>
      <c r="H5" s="23"/>
      <c r="I5" s="21" t="s">
        <v>327</v>
      </c>
      <c r="J5" s="22"/>
      <c r="K5" s="22"/>
      <c r="L5" s="23"/>
      <c r="M5" s="21" t="s">
        <v>328</v>
      </c>
      <c r="N5" s="22"/>
      <c r="O5" s="22"/>
      <c r="P5" s="23"/>
      <c r="Q5" s="21" t="s">
        <v>329</v>
      </c>
      <c r="R5" s="22"/>
      <c r="S5" s="22"/>
      <c r="T5" s="23"/>
      <c r="U5" s="21" t="s">
        <v>4</v>
      </c>
      <c r="V5" s="22"/>
      <c r="W5" s="22"/>
      <c r="X5" s="23"/>
      <c r="Y5" s="21" t="s">
        <v>330</v>
      </c>
      <c r="Z5" s="22"/>
      <c r="AA5" s="22"/>
      <c r="AB5" s="23"/>
      <c r="AC5" s="21" t="s">
        <v>331</v>
      </c>
      <c r="AD5" s="22"/>
      <c r="AE5" s="22"/>
      <c r="AF5" s="23"/>
    </row>
    <row r="6" spans="1:32" collapsed="1" x14ac:dyDescent="0.15">
      <c r="C6" s="2"/>
      <c r="D6" s="1" t="s">
        <v>322</v>
      </c>
      <c r="E6" s="1" t="s">
        <v>323</v>
      </c>
      <c r="F6" s="1" t="s">
        <v>324</v>
      </c>
      <c r="G6" s="1" t="s">
        <v>325</v>
      </c>
      <c r="H6" s="1" t="s">
        <v>326</v>
      </c>
      <c r="I6" s="1" t="s">
        <v>323</v>
      </c>
      <c r="J6" s="1" t="s">
        <v>324</v>
      </c>
      <c r="K6" s="1" t="s">
        <v>325</v>
      </c>
      <c r="L6" s="1" t="s">
        <v>326</v>
      </c>
      <c r="M6" s="1" t="s">
        <v>323</v>
      </c>
      <c r="N6" s="1" t="s">
        <v>324</v>
      </c>
      <c r="O6" s="1" t="s">
        <v>325</v>
      </c>
      <c r="P6" s="1" t="s">
        <v>326</v>
      </c>
      <c r="Q6" s="1" t="s">
        <v>323</v>
      </c>
      <c r="R6" s="1" t="s">
        <v>324</v>
      </c>
      <c r="S6" s="1" t="s">
        <v>325</v>
      </c>
      <c r="T6" s="1" t="s">
        <v>326</v>
      </c>
      <c r="U6" s="1" t="s">
        <v>323</v>
      </c>
      <c r="V6" s="1" t="s">
        <v>324</v>
      </c>
      <c r="W6" s="1" t="s">
        <v>325</v>
      </c>
      <c r="X6" s="1" t="s">
        <v>326</v>
      </c>
      <c r="Y6" s="1" t="s">
        <v>323</v>
      </c>
      <c r="Z6" s="1" t="s">
        <v>324</v>
      </c>
      <c r="AA6" s="1" t="s">
        <v>325</v>
      </c>
      <c r="AB6" s="1" t="s">
        <v>326</v>
      </c>
      <c r="AC6" s="1" t="s">
        <v>323</v>
      </c>
      <c r="AD6" s="1" t="s">
        <v>324</v>
      </c>
      <c r="AE6" s="1" t="s">
        <v>325</v>
      </c>
      <c r="AF6" s="1" t="s">
        <v>326</v>
      </c>
    </row>
    <row r="7" spans="1:32" collapsed="1" x14ac:dyDescent="0.15">
      <c r="C7" s="24" t="s">
        <v>64</v>
      </c>
      <c r="D7" s="1" t="s">
        <v>36</v>
      </c>
      <c r="E7" s="3" t="s">
        <v>32</v>
      </c>
      <c r="F7" s="15">
        <f>MIN('PC端-前端'!F7:F9)</f>
        <v>42728</v>
      </c>
      <c r="G7" s="1">
        <f>SUM('PC端-前端'!$G$7:$G$9)</f>
        <v>9</v>
      </c>
      <c r="H7" s="1" t="s">
        <v>27</v>
      </c>
      <c r="I7" s="5" t="s">
        <v>31</v>
      </c>
      <c r="J7" s="15">
        <f>MIN('PC端-前端'!$J$7:$J$9)</f>
        <v>42821</v>
      </c>
      <c r="K7" s="1">
        <f>SUM('PC端-前端'!$K$7:$K$9)</f>
        <v>12</v>
      </c>
      <c r="L7" s="1" t="s">
        <v>170</v>
      </c>
      <c r="M7" s="5" t="s">
        <v>32</v>
      </c>
      <c r="N7" s="15">
        <f>MIN('PC端-前端'!$N$7:$N$9)</f>
        <v>42825</v>
      </c>
      <c r="O7" s="1">
        <f>SUM('PC端-前端'!$O$7:$O$9)</f>
        <v>3</v>
      </c>
      <c r="P7" s="1"/>
      <c r="Q7" s="12" t="s">
        <v>159</v>
      </c>
      <c r="R7" s="15">
        <f>MIN('PC端-前端'!$R$7:$R$9)</f>
        <v>42814</v>
      </c>
      <c r="S7" s="1">
        <f>SUM('PC端-前端'!$S$7:$S$9)</f>
        <v>30</v>
      </c>
      <c r="T7" s="1" t="s">
        <v>163</v>
      </c>
      <c r="U7" s="1" t="s">
        <v>316</v>
      </c>
      <c r="V7" s="15">
        <f>MIN('PC端-前端'!$V$7:$V$9)</f>
        <v>42840</v>
      </c>
      <c r="W7" s="1">
        <f>SUM('PC端-前端'!$W$7:$W$9)</f>
        <v>21</v>
      </c>
      <c r="X7" s="1" t="s">
        <v>317</v>
      </c>
      <c r="Y7" s="1" t="s">
        <v>316</v>
      </c>
      <c r="Z7" s="15">
        <f>MIN('PC端-前端'!$Z$7:$Z$9)</f>
        <v>42853</v>
      </c>
      <c r="AA7" s="1">
        <f>SUM('PC端-前端'!$AA$7:$AA$9)</f>
        <v>21</v>
      </c>
      <c r="AB7" s="1" t="s">
        <v>318</v>
      </c>
      <c r="AC7" s="1" t="s">
        <v>316</v>
      </c>
      <c r="AD7" s="15">
        <f>MIN('PC端-前端'!$AD$7:$AD$9)</f>
        <v>42870</v>
      </c>
      <c r="AE7" s="1">
        <f>SUM('PC端-前端'!$AE$7:$AE$9)</f>
        <v>15</v>
      </c>
      <c r="AF7" s="1" t="s">
        <v>319</v>
      </c>
    </row>
    <row r="8" spans="1:32" hidden="1" outlineLevel="1" x14ac:dyDescent="0.15">
      <c r="C8" s="25"/>
      <c r="D8" s="1" t="s">
        <v>68</v>
      </c>
      <c r="E8" s="3" t="s">
        <v>32</v>
      </c>
      <c r="F8" s="15">
        <f>MIN('PC端-前端'!F10)</f>
        <v>42749</v>
      </c>
      <c r="G8" s="1">
        <f>SUM('PC端-前端'!$G$10:$G$10)</f>
        <v>3</v>
      </c>
      <c r="H8" s="1" t="s">
        <v>27</v>
      </c>
      <c r="I8" s="12" t="s">
        <v>31</v>
      </c>
      <c r="J8" s="15">
        <f>MIN('PC端-前端'!$J$10:$J$10)</f>
        <v>42817</v>
      </c>
      <c r="K8" s="1">
        <f>SUM('PC端-前端'!$K$10:$K$10)</f>
        <v>4</v>
      </c>
      <c r="L8" s="1" t="s">
        <v>170</v>
      </c>
      <c r="M8" s="12" t="s">
        <v>32</v>
      </c>
      <c r="N8" s="15">
        <f>MIN('PC端-前端'!$N$10:$N$10)</f>
        <v>42821</v>
      </c>
      <c r="O8" s="1">
        <f>SUM('PC端-前端'!$O$10:$O$10)</f>
        <v>1</v>
      </c>
      <c r="P8" s="1"/>
      <c r="Q8" s="12" t="s">
        <v>159</v>
      </c>
      <c r="R8" s="15">
        <f>MIN('PC端-前端'!$R$10:$R$10)</f>
        <v>42809</v>
      </c>
      <c r="S8" s="1">
        <f>SUM('PC端-前端'!$S$10:$S$10)</f>
        <v>10</v>
      </c>
      <c r="T8" s="1" t="s">
        <v>163</v>
      </c>
      <c r="U8" s="1" t="s">
        <v>316</v>
      </c>
      <c r="V8" s="15">
        <f>MIN('PC端-前端'!$V$10:$V$10)</f>
        <v>42840</v>
      </c>
      <c r="W8" s="1">
        <f>SUM('PC端-前端'!$W$10:$W$10)</f>
        <v>7</v>
      </c>
      <c r="X8" s="1" t="s">
        <v>317</v>
      </c>
      <c r="Y8" s="1" t="s">
        <v>316</v>
      </c>
      <c r="Z8" s="15">
        <f>MIN('PC端-前端'!$Z$10:$Z$10)</f>
        <v>42853</v>
      </c>
      <c r="AA8" s="1">
        <f>SUM('PC端-前端'!$AA$10:$AA$10)</f>
        <v>7</v>
      </c>
      <c r="AB8" s="1" t="s">
        <v>318</v>
      </c>
      <c r="AC8" s="1" t="s">
        <v>316</v>
      </c>
      <c r="AD8" s="15">
        <f>MIN('PC端-前端'!$AD$10:$AD$10)</f>
        <v>42870</v>
      </c>
      <c r="AE8" s="1">
        <f>SUM('PC端-前端'!$AE$10:$AE$10)</f>
        <v>5</v>
      </c>
      <c r="AF8" s="1" t="s">
        <v>319</v>
      </c>
    </row>
    <row r="9" spans="1:32" hidden="1" outlineLevel="1" x14ac:dyDescent="0.15">
      <c r="C9" s="25"/>
      <c r="D9" s="1" t="s">
        <v>69</v>
      </c>
      <c r="E9" s="3" t="s">
        <v>32</v>
      </c>
      <c r="F9" s="15">
        <f>MIN('PC端-前端'!F11)</f>
        <v>42749</v>
      </c>
      <c r="G9" s="1">
        <f>SUM('PC端-前端'!$G$11:$G$11)</f>
        <v>3</v>
      </c>
      <c r="H9" s="1" t="s">
        <v>27</v>
      </c>
      <c r="I9" s="12" t="s">
        <v>31</v>
      </c>
      <c r="J9" s="15">
        <f>MIN('PC端-前端'!$J$11:$J$11)</f>
        <v>42817</v>
      </c>
      <c r="K9" s="1">
        <f>SUM('PC端-前端'!$K$11:$K$11)</f>
        <v>4</v>
      </c>
      <c r="L9" s="1" t="s">
        <v>170</v>
      </c>
      <c r="M9" s="12" t="s">
        <v>32</v>
      </c>
      <c r="N9" s="15">
        <f>MIN('PC端-前端'!$N$11:$N$11)</f>
        <v>42821</v>
      </c>
      <c r="O9" s="1">
        <f>SUM('PC端-前端'!$O$11:$O$11)</f>
        <v>1</v>
      </c>
      <c r="P9" s="1"/>
      <c r="Q9" s="12" t="s">
        <v>159</v>
      </c>
      <c r="R9" s="15">
        <f>MIN('PC端-前端'!$R$11:$R$11)</f>
        <v>42809</v>
      </c>
      <c r="S9" s="1">
        <f>SUM('PC端-前端'!$S$11:$S$11)</f>
        <v>10</v>
      </c>
      <c r="T9" s="1" t="s">
        <v>163</v>
      </c>
      <c r="U9" s="1" t="s">
        <v>316</v>
      </c>
      <c r="V9" s="15">
        <f>MIN('PC端-前端'!$V$11:$V$11)</f>
        <v>42840</v>
      </c>
      <c r="W9" s="1">
        <f>SUM('PC端-前端'!$W$11:$W$11)</f>
        <v>7</v>
      </c>
      <c r="X9" s="1" t="s">
        <v>317</v>
      </c>
      <c r="Y9" s="1" t="s">
        <v>316</v>
      </c>
      <c r="Z9" s="15">
        <f>MIN('PC端-前端'!$Z$11:$Z$11)</f>
        <v>42853</v>
      </c>
      <c r="AA9" s="1">
        <f>SUM('PC端-前端'!$AA$11:$AA$11)</f>
        <v>7</v>
      </c>
      <c r="AB9" s="1" t="s">
        <v>318</v>
      </c>
      <c r="AC9" s="1" t="s">
        <v>316</v>
      </c>
      <c r="AD9" s="15">
        <f>MIN('PC端-前端'!$AD$11:$AD$11)</f>
        <v>42870</v>
      </c>
      <c r="AE9" s="1">
        <f>SUM('PC端-前端'!$AE$11:$AE$11)</f>
        <v>5</v>
      </c>
      <c r="AF9" s="1" t="s">
        <v>319</v>
      </c>
    </row>
    <row r="10" spans="1:32" hidden="1" outlineLevel="1" x14ac:dyDescent="0.15">
      <c r="C10" s="25"/>
      <c r="D10" s="1" t="s">
        <v>37</v>
      </c>
      <c r="E10" s="12" t="s">
        <v>32</v>
      </c>
      <c r="F10" s="15">
        <f>MIN('PC端-前端'!$F$12:$F$14)</f>
        <v>42749</v>
      </c>
      <c r="G10" s="1">
        <f>SUM('PC端-前端'!$G$12:$G$14)</f>
        <v>9</v>
      </c>
      <c r="H10" s="1" t="s">
        <v>27</v>
      </c>
      <c r="I10" s="5" t="s">
        <v>31</v>
      </c>
      <c r="J10" s="15">
        <f>MIN('PC端-前端'!$J$12:$J$14)</f>
        <v>42824</v>
      </c>
      <c r="K10" s="1">
        <f>SUM('PC端-前端'!$K$12:$K$14)</f>
        <v>12</v>
      </c>
      <c r="L10" s="1" t="s">
        <v>170</v>
      </c>
      <c r="M10" s="5" t="s">
        <v>32</v>
      </c>
      <c r="N10" s="15">
        <f>MIN('PC端-前端'!$N$12:$N$14)</f>
        <v>42830</v>
      </c>
      <c r="O10" s="1">
        <f>SUM('PC端-前端'!$O$12:$O$14)</f>
        <v>3</v>
      </c>
      <c r="P10" s="1"/>
      <c r="Q10" s="12" t="s">
        <v>160</v>
      </c>
      <c r="R10" s="15">
        <f>MIN('PC端-前端'!$R$12:$R$14)</f>
        <v>42809</v>
      </c>
      <c r="S10" s="1">
        <f>SUM('PC端-前端'!$S$12:$S$14)</f>
        <v>30</v>
      </c>
      <c r="T10" s="1" t="s">
        <v>163</v>
      </c>
      <c r="U10" s="1" t="s">
        <v>316</v>
      </c>
      <c r="V10" s="15">
        <f>MIN('PC端-前端'!$V$12:$V$14)</f>
        <v>42840</v>
      </c>
      <c r="W10" s="1">
        <f>SUM('PC端-前端'!$W$12:$W$14)</f>
        <v>21</v>
      </c>
      <c r="X10" s="1" t="s">
        <v>317</v>
      </c>
      <c r="Y10" s="1" t="s">
        <v>316</v>
      </c>
      <c r="Z10" s="15">
        <f>MIN('PC端-前端'!$Z$12:$Z$14)</f>
        <v>42853</v>
      </c>
      <c r="AA10" s="1">
        <f>SUM('PC端-前端'!$AA$12:$AA$14)</f>
        <v>21</v>
      </c>
      <c r="AB10" s="1" t="s">
        <v>318</v>
      </c>
      <c r="AC10" s="1" t="s">
        <v>316</v>
      </c>
      <c r="AD10" s="15">
        <f>MIN('PC端-前端'!$AD$12:$AD$14)</f>
        <v>42870</v>
      </c>
      <c r="AE10" s="1">
        <f>SUM('PC端-前端'!$AE$12:$AE$14)</f>
        <v>15</v>
      </c>
      <c r="AF10" s="1" t="s">
        <v>319</v>
      </c>
    </row>
    <row r="11" spans="1:32" hidden="1" outlineLevel="1" x14ac:dyDescent="0.15">
      <c r="C11" s="25"/>
      <c r="D11" s="1" t="s">
        <v>38</v>
      </c>
      <c r="E11" s="3" t="s">
        <v>32</v>
      </c>
      <c r="F11" s="15">
        <f>MIN('PC端-前端'!$F$15:$F$18)</f>
        <v>42728</v>
      </c>
      <c r="G11" s="1">
        <f>SUM('PC端-前端'!$G$15:$G$18)</f>
        <v>12</v>
      </c>
      <c r="H11" s="1" t="s">
        <v>27</v>
      </c>
      <c r="I11" s="12" t="s">
        <v>31</v>
      </c>
      <c r="J11" s="15">
        <f>MIN('PC端-前端'!$J$15:$J$18)</f>
        <v>42814</v>
      </c>
      <c r="K11" s="1">
        <f>SUM('PC端-前端'!$K$15:$K$18)</f>
        <v>16</v>
      </c>
      <c r="L11" s="1" t="s">
        <v>170</v>
      </c>
      <c r="M11" s="12" t="s">
        <v>32</v>
      </c>
      <c r="N11" s="15">
        <f>MIN('PC端-前端'!$N$15:$N$18)</f>
        <v>42815</v>
      </c>
      <c r="O11" s="1">
        <f>SUM('PC端-前端'!$O$15:$O$18)</f>
        <v>4</v>
      </c>
      <c r="P11" s="1"/>
      <c r="Q11" s="12" t="s">
        <v>161</v>
      </c>
      <c r="R11" s="15">
        <f>MIN('PC端-前端'!$R$15:$R$18)</f>
        <v>42804</v>
      </c>
      <c r="S11" s="1">
        <f>SUM('PC端-前端'!$S$15:$S$18)</f>
        <v>40</v>
      </c>
      <c r="T11" s="1" t="s">
        <v>163</v>
      </c>
      <c r="U11" s="1" t="s">
        <v>316</v>
      </c>
      <c r="V11" s="15">
        <f>MIN('PC端-前端'!$V$15:$V$18)</f>
        <v>42840</v>
      </c>
      <c r="W11" s="1">
        <f>SUM('PC端-前端'!$W$15:$W$18)</f>
        <v>28</v>
      </c>
      <c r="X11" s="1" t="s">
        <v>317</v>
      </c>
      <c r="Y11" s="1" t="s">
        <v>316</v>
      </c>
      <c r="Z11" s="15">
        <f>MIN('PC端-前端'!$Z$15:$Z$18)</f>
        <v>42853</v>
      </c>
      <c r="AA11" s="1">
        <f>SUM('PC端-前端'!$AA$15:$AA$18)</f>
        <v>28</v>
      </c>
      <c r="AB11" s="1" t="s">
        <v>318</v>
      </c>
      <c r="AC11" s="1" t="s">
        <v>316</v>
      </c>
      <c r="AD11" s="15">
        <f>MIN('PC端-前端'!$AD$15:$AD$18)</f>
        <v>42870</v>
      </c>
      <c r="AE11" s="1">
        <f>SUM('PC端-前端'!$AE$15:$AE$18)</f>
        <v>20</v>
      </c>
      <c r="AF11" s="1" t="s">
        <v>319</v>
      </c>
    </row>
    <row r="12" spans="1:32" hidden="1" outlineLevel="1" x14ac:dyDescent="0.15">
      <c r="C12" s="25"/>
      <c r="D12" s="1" t="s">
        <v>39</v>
      </c>
      <c r="E12" s="13" t="s">
        <v>32</v>
      </c>
      <c r="F12" s="15">
        <f>MIN('PC端-前端'!$F$19:$F$19)</f>
        <v>42830</v>
      </c>
      <c r="G12" s="1">
        <f>SUM('PC端-前端'!$G$19:$G$19)</f>
        <v>3</v>
      </c>
      <c r="H12" s="1" t="s">
        <v>27</v>
      </c>
      <c r="I12" s="5" t="s">
        <v>31</v>
      </c>
      <c r="J12" s="15">
        <f>MIN('PC端-前端'!$J$19:$J$19)</f>
        <v>42837</v>
      </c>
      <c r="K12" s="1">
        <f>SUM('PC端-前端'!$K$19:$K$19)</f>
        <v>4</v>
      </c>
      <c r="L12" s="1" t="s">
        <v>170</v>
      </c>
      <c r="M12" s="6" t="s">
        <v>32</v>
      </c>
      <c r="N12" s="15">
        <f>MIN('PC端-前端'!$N$19:$N$19)</f>
        <v>42842</v>
      </c>
      <c r="O12" s="1">
        <f>SUM('PC端-前端'!$O$19:$O$19)</f>
        <v>1</v>
      </c>
      <c r="P12" s="1"/>
      <c r="Q12" s="5" t="s">
        <v>161</v>
      </c>
      <c r="R12" s="15">
        <f>MIN('PC端-前端'!$R$19:$R$19)</f>
        <v>42839</v>
      </c>
      <c r="S12" s="1">
        <f>SUM('PC端-前端'!$S$19:$S$19)</f>
        <v>10</v>
      </c>
      <c r="T12" s="1" t="s">
        <v>163</v>
      </c>
      <c r="U12" s="1" t="s">
        <v>316</v>
      </c>
      <c r="V12" s="15">
        <f>MIN('PC端-前端'!$V$19:$V$19)</f>
        <v>42840</v>
      </c>
      <c r="W12" s="1">
        <f>SUM('PC端-前端'!$W$19:$W$19)</f>
        <v>7</v>
      </c>
      <c r="X12" s="1" t="s">
        <v>317</v>
      </c>
      <c r="Y12" s="1" t="s">
        <v>316</v>
      </c>
      <c r="Z12" s="15">
        <f>MIN('PC端-前端'!$Z$19:$Z$19)</f>
        <v>42853</v>
      </c>
      <c r="AA12" s="1">
        <f>SUM('PC端-前端'!$AA$19:$AA$19)</f>
        <v>7</v>
      </c>
      <c r="AB12" s="1" t="s">
        <v>318</v>
      </c>
      <c r="AC12" s="1" t="s">
        <v>316</v>
      </c>
      <c r="AD12" s="15">
        <f>MIN('PC端-前端'!$AD$19:$AD$19)</f>
        <v>42870</v>
      </c>
      <c r="AE12" s="1">
        <f>SUM('PC端-前端'!$AE$19:$AE$19)</f>
        <v>5</v>
      </c>
      <c r="AF12" s="1" t="s">
        <v>319</v>
      </c>
    </row>
    <row r="13" spans="1:32" hidden="1" outlineLevel="1" x14ac:dyDescent="0.15">
      <c r="C13" s="25"/>
      <c r="D13" s="1" t="s">
        <v>40</v>
      </c>
      <c r="E13" s="12" t="s">
        <v>32</v>
      </c>
      <c r="F13" s="15">
        <f>MIN('PC端-前端'!$F$20:$F$21)</f>
        <v>42830</v>
      </c>
      <c r="G13" s="1">
        <f>SUM('PC端-前端'!$G$20:$G$21)</f>
        <v>6</v>
      </c>
      <c r="H13" s="1" t="s">
        <v>27</v>
      </c>
      <c r="I13" s="5" t="s">
        <v>31</v>
      </c>
      <c r="J13" s="15">
        <f>MIN('PC端-前端'!$J$20:$J$21)</f>
        <v>42837</v>
      </c>
      <c r="K13" s="1">
        <f>SUM('PC端-前端'!$K$20:$K$21)</f>
        <v>8</v>
      </c>
      <c r="L13" s="1" t="s">
        <v>170</v>
      </c>
      <c r="M13" s="6" t="s">
        <v>32</v>
      </c>
      <c r="N13" s="15">
        <f>MIN('PC端-前端'!$N$20:$N$21)</f>
        <v>42842</v>
      </c>
      <c r="O13" s="1">
        <f>SUM('PC端-前端'!$O$20:$O$21)</f>
        <v>2</v>
      </c>
      <c r="P13" s="1"/>
      <c r="Q13" s="1" t="s">
        <v>162</v>
      </c>
      <c r="R13" s="15">
        <f>MIN('PC端-前端'!$R$20:$R$21)</f>
        <v>42839</v>
      </c>
      <c r="S13" s="1">
        <f>SUM('PC端-前端'!$S$20:$S$21)</f>
        <v>20</v>
      </c>
      <c r="T13" s="1" t="s">
        <v>163</v>
      </c>
      <c r="U13" s="1" t="s">
        <v>316</v>
      </c>
      <c r="V13" s="15">
        <f>MIN('PC端-前端'!$V$20:$V$21)</f>
        <v>42840</v>
      </c>
      <c r="W13" s="1">
        <f>SUM('PC端-前端'!$W$20:$W$21)</f>
        <v>14</v>
      </c>
      <c r="X13" s="1" t="s">
        <v>317</v>
      </c>
      <c r="Y13" s="1" t="s">
        <v>316</v>
      </c>
      <c r="Z13" s="15">
        <f>MIN('PC端-前端'!$Z$20:$Z$21)</f>
        <v>42853</v>
      </c>
      <c r="AA13" s="1">
        <f>SUM('PC端-前端'!$AA$20:$AA$21)</f>
        <v>14</v>
      </c>
      <c r="AB13" s="1" t="s">
        <v>318</v>
      </c>
      <c r="AC13" s="1" t="s">
        <v>316</v>
      </c>
      <c r="AD13" s="15">
        <f>MIN('PC端-前端'!$AD$20:$AD$21)</f>
        <v>42870</v>
      </c>
      <c r="AE13" s="1">
        <f>SUM('PC端-前端'!$AE$20:$AE$21)</f>
        <v>10</v>
      </c>
      <c r="AF13" s="1" t="s">
        <v>319</v>
      </c>
    </row>
    <row r="14" spans="1:32" hidden="1" outlineLevel="1" x14ac:dyDescent="0.15">
      <c r="C14" s="25"/>
      <c r="D14" s="1" t="s">
        <v>19</v>
      </c>
      <c r="E14" s="3" t="s">
        <v>32</v>
      </c>
      <c r="F14" s="15">
        <f>MIN('PC端-前端'!$F$22:$F$22)</f>
        <v>42780</v>
      </c>
      <c r="G14" s="1">
        <f>SUM('PC端-前端'!$G$22:$G$22)</f>
        <v>3</v>
      </c>
      <c r="H14" s="1" t="s">
        <v>27</v>
      </c>
      <c r="I14" s="12" t="s">
        <v>31</v>
      </c>
      <c r="J14" s="15">
        <f>MIN('PC端-前端'!$J$22:$J$22)</f>
        <v>42817</v>
      </c>
      <c r="K14" s="1">
        <f>SUM('PC端-前端'!$K$22:$K$22)</f>
        <v>4</v>
      </c>
      <c r="L14" s="1" t="s">
        <v>170</v>
      </c>
      <c r="M14" s="12" t="s">
        <v>32</v>
      </c>
      <c r="N14" s="15">
        <f>MIN('PC端-前端'!$N$22:$N$22)</f>
        <v>42821</v>
      </c>
      <c r="O14" s="1">
        <f>SUM('PC端-前端'!$O$22:$O$22)</f>
        <v>1</v>
      </c>
      <c r="P14" s="1"/>
      <c r="Q14" s="12" t="s">
        <v>159</v>
      </c>
      <c r="R14" s="15">
        <f>MIN('PC端-前端'!$R$22:$R$22)</f>
        <v>42809</v>
      </c>
      <c r="S14" s="1">
        <f>SUM('PC端-前端'!$S$22:$S$22)</f>
        <v>10</v>
      </c>
      <c r="T14" s="1" t="s">
        <v>163</v>
      </c>
      <c r="U14" s="1" t="s">
        <v>316</v>
      </c>
      <c r="V14" s="15">
        <f>MIN('PC端-前端'!$V$22:$V$22)</f>
        <v>42840</v>
      </c>
      <c r="W14" s="1">
        <f>SUM('PC端-前端'!$W$22:$W$22)</f>
        <v>7</v>
      </c>
      <c r="X14" s="1" t="s">
        <v>317</v>
      </c>
      <c r="Y14" s="1" t="s">
        <v>316</v>
      </c>
      <c r="Z14" s="15">
        <f>MIN('PC端-前端'!$Z$22:$Z$22)</f>
        <v>42853</v>
      </c>
      <c r="AA14" s="1">
        <f>SUM('PC端-前端'!$AA$22:$AA$22)</f>
        <v>7</v>
      </c>
      <c r="AB14" s="1" t="s">
        <v>318</v>
      </c>
      <c r="AC14" s="1" t="s">
        <v>316</v>
      </c>
      <c r="AD14" s="15">
        <f>MIN('PC端-前端'!$AD$22:$AD$22)</f>
        <v>42870</v>
      </c>
      <c r="AE14" s="1">
        <f>SUM('PC端-前端'!$AE$22:$AE$22)</f>
        <v>5</v>
      </c>
      <c r="AF14" s="1" t="s">
        <v>319</v>
      </c>
    </row>
    <row r="15" spans="1:32" hidden="1" outlineLevel="1" x14ac:dyDescent="0.15">
      <c r="C15" s="25"/>
      <c r="D15" s="1" t="s">
        <v>41</v>
      </c>
      <c r="E15" s="3" t="s">
        <v>32</v>
      </c>
      <c r="F15" s="15">
        <f>MIN('PC端-前端'!$F$23:$F$24)</f>
        <v>42808</v>
      </c>
      <c r="G15" s="1">
        <f>SUM('PC端-前端'!$G$23:$G$24)</f>
        <v>6</v>
      </c>
      <c r="H15" s="1" t="s">
        <v>27</v>
      </c>
      <c r="I15" s="12" t="s">
        <v>30</v>
      </c>
      <c r="J15" s="15">
        <f>MIN('PC端-前端'!$J$23:$J$24)</f>
        <v>42817</v>
      </c>
      <c r="K15" s="1">
        <f>SUM('PC端-前端'!$K$23:$K$24)</f>
        <v>8</v>
      </c>
      <c r="L15" s="1" t="s">
        <v>170</v>
      </c>
      <c r="M15" s="12" t="s">
        <v>32</v>
      </c>
      <c r="N15" s="15">
        <f>MIN('PC端-前端'!$N$23:$N$24)</f>
        <v>42821</v>
      </c>
      <c r="O15" s="1">
        <f>SUM('PC端-前端'!$O$23:$O$24)</f>
        <v>2</v>
      </c>
      <c r="P15" s="1"/>
      <c r="Q15" s="12" t="s">
        <v>161</v>
      </c>
      <c r="R15" s="15">
        <f>MIN('PC端-前端'!$R$23:$R$24)</f>
        <v>42815</v>
      </c>
      <c r="S15" s="1">
        <f>SUM('PC端-前端'!$S$23:$S$24)</f>
        <v>20</v>
      </c>
      <c r="T15" s="1" t="s">
        <v>163</v>
      </c>
      <c r="U15" s="1" t="s">
        <v>316</v>
      </c>
      <c r="V15" s="15">
        <f>MIN('PC端-前端'!$V$23:$V$24)</f>
        <v>42840</v>
      </c>
      <c r="W15" s="1">
        <f>SUM('PC端-前端'!$W$23:$W$24)</f>
        <v>14</v>
      </c>
      <c r="X15" s="1" t="s">
        <v>317</v>
      </c>
      <c r="Y15" s="1" t="s">
        <v>316</v>
      </c>
      <c r="Z15" s="15">
        <f>MIN('PC端-前端'!$Z$23:$Z$24)</f>
        <v>42853</v>
      </c>
      <c r="AA15" s="1">
        <f>SUM('PC端-前端'!$AA$23:$AA$24)</f>
        <v>14</v>
      </c>
      <c r="AB15" s="1" t="s">
        <v>318</v>
      </c>
      <c r="AC15" s="1" t="s">
        <v>316</v>
      </c>
      <c r="AD15" s="15">
        <f>MIN('PC端-前端'!$AD$23:$AD$24)</f>
        <v>42870</v>
      </c>
      <c r="AE15" s="1">
        <f>SUM('PC端-前端'!$AE$23:$AE$24)</f>
        <v>10</v>
      </c>
      <c r="AF15" s="1" t="s">
        <v>319</v>
      </c>
    </row>
    <row r="16" spans="1:32" hidden="1" outlineLevel="1" x14ac:dyDescent="0.15">
      <c r="C16" s="25"/>
      <c r="D16" s="1" t="s">
        <v>5</v>
      </c>
      <c r="E16" s="3" t="s">
        <v>32</v>
      </c>
      <c r="F16" s="15">
        <f>MIN('PC端-前端'!$F$25:$F$28)</f>
        <v>42774</v>
      </c>
      <c r="G16" s="1">
        <f>SUM('PC端-前端'!$G$25:$G$28)</f>
        <v>12</v>
      </c>
      <c r="H16" s="1" t="s">
        <v>27</v>
      </c>
      <c r="I16" s="12" t="s">
        <v>30</v>
      </c>
      <c r="J16" s="15">
        <f>MIN('PC端-前端'!$J$25:$J$28)</f>
        <v>42814</v>
      </c>
      <c r="K16" s="1">
        <f>SUM('PC端-前端'!$K$25:$K$28)</f>
        <v>16</v>
      </c>
      <c r="L16" s="1" t="s">
        <v>170</v>
      </c>
      <c r="M16" s="12" t="s">
        <v>32</v>
      </c>
      <c r="N16" s="15">
        <f>MIN('PC端-前端'!$N$25:$N$28)</f>
        <v>42815</v>
      </c>
      <c r="O16" s="1">
        <f>SUM('PC端-前端'!$O$25:$O$28)</f>
        <v>4</v>
      </c>
      <c r="P16" s="1"/>
      <c r="Q16" s="12" t="s">
        <v>161</v>
      </c>
      <c r="R16" s="15">
        <f>MIN('PC端-前端'!$R$25:$R$28)</f>
        <v>42809</v>
      </c>
      <c r="S16" s="1">
        <f>SUM('PC端-前端'!$S$25:$S$28)</f>
        <v>40</v>
      </c>
      <c r="T16" s="1" t="s">
        <v>163</v>
      </c>
      <c r="U16" s="1" t="s">
        <v>316</v>
      </c>
      <c r="V16" s="15">
        <f>MIN('PC端-前端'!$V$25:$V$28)</f>
        <v>42840</v>
      </c>
      <c r="W16" s="1">
        <f>SUM('PC端-前端'!$W$25:$W$28)</f>
        <v>28</v>
      </c>
      <c r="X16" s="1" t="s">
        <v>317</v>
      </c>
      <c r="Y16" s="1" t="s">
        <v>316</v>
      </c>
      <c r="Z16" s="15">
        <f>MIN('PC端-前端'!$Z$25:$Z$28)</f>
        <v>42853</v>
      </c>
      <c r="AA16" s="1">
        <f>SUM('PC端-前端'!$AA$25:$AA$28)</f>
        <v>28</v>
      </c>
      <c r="AB16" s="1" t="s">
        <v>318</v>
      </c>
      <c r="AC16" s="1" t="s">
        <v>316</v>
      </c>
      <c r="AD16" s="15">
        <f>MIN('PC端-前端'!$AD$25:$AD$28)</f>
        <v>42870</v>
      </c>
      <c r="AE16" s="1">
        <f>SUM('PC端-前端'!$AE$25:$AE$28)</f>
        <v>20</v>
      </c>
      <c r="AF16" s="1" t="s">
        <v>319</v>
      </c>
    </row>
    <row r="17" spans="3:32" hidden="1" outlineLevel="1" x14ac:dyDescent="0.15">
      <c r="C17" s="25"/>
      <c r="D17" s="1" t="s">
        <v>20</v>
      </c>
      <c r="E17" s="3" t="s">
        <v>32</v>
      </c>
      <c r="F17" s="15">
        <f>MIN('PC端-前端'!$F$29:$F$35)</f>
        <v>42788</v>
      </c>
      <c r="G17" s="1">
        <f>SUM('PC端-前端'!$G$29:$G$35)</f>
        <v>21</v>
      </c>
      <c r="H17" s="1" t="s">
        <v>27</v>
      </c>
      <c r="I17" s="12" t="s">
        <v>30</v>
      </c>
      <c r="J17" s="15">
        <f>MIN('PC端-前端'!$J$29:$J$35)</f>
        <v>42821</v>
      </c>
      <c r="K17" s="1">
        <f>SUM('PC端-前端'!$K$29:$K$35)</f>
        <v>28</v>
      </c>
      <c r="L17" s="1" t="s">
        <v>170</v>
      </c>
      <c r="M17" s="12" t="s">
        <v>32</v>
      </c>
      <c r="N17" s="15">
        <f>MIN('PC端-前端'!$N$29:$N$35)</f>
        <v>42825</v>
      </c>
      <c r="O17" s="1">
        <f>SUM('PC端-前端'!$O$29:$O$35)</f>
        <v>7</v>
      </c>
      <c r="P17" s="1"/>
      <c r="Q17" s="12" t="s">
        <v>159</v>
      </c>
      <c r="R17" s="15">
        <f>MIN('PC端-前端'!$R$29:$R$35)</f>
        <v>42809</v>
      </c>
      <c r="S17" s="1">
        <f>SUM('PC端-前端'!$S$29:$S$35)</f>
        <v>70</v>
      </c>
      <c r="T17" s="1" t="s">
        <v>163</v>
      </c>
      <c r="U17" s="1" t="s">
        <v>316</v>
      </c>
      <c r="V17" s="15">
        <f>MIN('PC端-前端'!$V$29:$V$35)</f>
        <v>42840</v>
      </c>
      <c r="W17" s="1">
        <f>SUM('PC端-前端'!$W$29:$W$35)</f>
        <v>49</v>
      </c>
      <c r="X17" s="1" t="s">
        <v>317</v>
      </c>
      <c r="Y17" s="1" t="s">
        <v>316</v>
      </c>
      <c r="Z17" s="15">
        <f>MIN('PC端-前端'!$Z$29:$Z$35)</f>
        <v>42853</v>
      </c>
      <c r="AA17" s="1">
        <f>SUM('PC端-前端'!$AA$29:$AA$35)</f>
        <v>49</v>
      </c>
      <c r="AB17" s="1" t="s">
        <v>318</v>
      </c>
      <c r="AC17" s="1" t="s">
        <v>316</v>
      </c>
      <c r="AD17" s="15">
        <f>MIN('PC端-前端'!$AD$29:$AD$35)</f>
        <v>42870</v>
      </c>
      <c r="AE17" s="1">
        <f>SUM('PC端-前端'!$AE$29:$AE$35)</f>
        <v>35</v>
      </c>
      <c r="AF17" s="1" t="s">
        <v>319</v>
      </c>
    </row>
    <row r="18" spans="3:32" hidden="1" outlineLevel="1" x14ac:dyDescent="0.15">
      <c r="C18" s="25"/>
      <c r="D18" s="1" t="s">
        <v>25</v>
      </c>
      <c r="E18" s="12" t="s">
        <v>32</v>
      </c>
      <c r="F18" s="15">
        <f>MIN('PC端-前端'!$F$36:$F$37)</f>
        <v>42807</v>
      </c>
      <c r="G18" s="1">
        <f>SUM('PC端-前端'!$G$36:$G$37)</f>
        <v>6</v>
      </c>
      <c r="H18" s="1" t="s">
        <v>27</v>
      </c>
      <c r="I18" s="5" t="s">
        <v>30</v>
      </c>
      <c r="J18" s="15">
        <f>MIN('PC端-前端'!$J$36:$J$37)</f>
        <v>42835</v>
      </c>
      <c r="K18" s="1">
        <f>SUM('PC端-前端'!$K$36:$K$37)</f>
        <v>8</v>
      </c>
      <c r="L18" s="1" t="s">
        <v>170</v>
      </c>
      <c r="M18" s="5" t="s">
        <v>32</v>
      </c>
      <c r="N18" s="15">
        <f>MIN('PC端-前端'!$N$36:$N$37)</f>
        <v>42840</v>
      </c>
      <c r="O18" s="1">
        <f>SUM('PC端-前端'!$O$36:$O$37)</f>
        <v>2</v>
      </c>
      <c r="P18" s="1"/>
      <c r="Q18" s="1" t="s">
        <v>161</v>
      </c>
      <c r="R18" s="15">
        <f>MIN('PC端-前端'!$R$36:$R$37)</f>
        <v>42838</v>
      </c>
      <c r="S18" s="1">
        <f>SUM('PC端-前端'!$S$36:$S$37)</f>
        <v>20</v>
      </c>
      <c r="T18" s="1" t="s">
        <v>163</v>
      </c>
      <c r="U18" s="1" t="s">
        <v>316</v>
      </c>
      <c r="V18" s="15">
        <f>MIN('PC端-前端'!$V$36:$V$37)</f>
        <v>42840</v>
      </c>
      <c r="W18" s="1">
        <f>SUM('PC端-前端'!$W$36:$W$37)</f>
        <v>14</v>
      </c>
      <c r="X18" s="1" t="s">
        <v>317</v>
      </c>
      <c r="Y18" s="1" t="s">
        <v>316</v>
      </c>
      <c r="Z18" s="15">
        <f>MIN('PC端-前端'!$Z$36:$Z$37)</f>
        <v>42853</v>
      </c>
      <c r="AA18" s="1">
        <f>SUM('PC端-前端'!$AA$36:$AA$37)</f>
        <v>14</v>
      </c>
      <c r="AB18" s="1" t="s">
        <v>318</v>
      </c>
      <c r="AC18" s="1" t="s">
        <v>316</v>
      </c>
      <c r="AD18" s="15">
        <f>MIN('PC端-前端'!$AD$36:$AD$37)</f>
        <v>42870</v>
      </c>
      <c r="AE18" s="1">
        <f>SUM('PC端-前端'!$AE$36:$AE$37)</f>
        <v>10</v>
      </c>
      <c r="AF18" s="1" t="s">
        <v>319</v>
      </c>
    </row>
    <row r="19" spans="3:32" hidden="1" outlineLevel="1" x14ac:dyDescent="0.15">
      <c r="C19" s="25"/>
      <c r="D19" s="1" t="s">
        <v>26</v>
      </c>
      <c r="E19" s="12" t="s">
        <v>32</v>
      </c>
      <c r="F19" s="15">
        <f>MIN('PC端-前端'!$F$38:$F$41)</f>
        <v>42807</v>
      </c>
      <c r="G19" s="1">
        <f>SUM('PC端-前端'!$G$38:$G$41)</f>
        <v>12</v>
      </c>
      <c r="H19" s="1" t="s">
        <v>27</v>
      </c>
      <c r="I19" s="7" t="s">
        <v>30</v>
      </c>
      <c r="J19" s="15">
        <f>MIN('PC端-前端'!$J$38:$J$41)</f>
        <v>42835</v>
      </c>
      <c r="K19" s="1">
        <f>SUM('PC端-前端'!$K$38:$K$41)</f>
        <v>16</v>
      </c>
      <c r="L19" s="1" t="s">
        <v>170</v>
      </c>
      <c r="M19" s="5" t="s">
        <v>32</v>
      </c>
      <c r="N19" s="15">
        <f>MIN('PC端-前端'!$N$38:$N$41)</f>
        <v>42840</v>
      </c>
      <c r="O19" s="1">
        <f>SUM('PC端-前端'!$O$38:$O$41)</f>
        <v>4</v>
      </c>
      <c r="P19" s="1"/>
      <c r="Q19" s="1" t="s">
        <v>161</v>
      </c>
      <c r="R19" s="15">
        <f>MIN('PC端-前端'!$R$38:$R$41)</f>
        <v>42838</v>
      </c>
      <c r="S19" s="1">
        <f>SUM('PC端-前端'!$S$38:$S$41)</f>
        <v>40</v>
      </c>
      <c r="T19" s="1" t="s">
        <v>163</v>
      </c>
      <c r="U19" s="1" t="s">
        <v>316</v>
      </c>
      <c r="V19" s="15">
        <f>MIN('PC端-前端'!$V$38:$V$41)</f>
        <v>42840</v>
      </c>
      <c r="W19" s="1">
        <f>SUM('PC端-前端'!$W$38:$W$41)</f>
        <v>28</v>
      </c>
      <c r="X19" s="1" t="s">
        <v>317</v>
      </c>
      <c r="Y19" s="1" t="s">
        <v>316</v>
      </c>
      <c r="Z19" s="15">
        <f>MIN('PC端-前端'!$Z$38:$Z$41)</f>
        <v>42853</v>
      </c>
      <c r="AA19" s="1">
        <f>SUM('PC端-前端'!$AA$38:$AA$41)</f>
        <v>28</v>
      </c>
      <c r="AB19" s="1" t="s">
        <v>318</v>
      </c>
      <c r="AC19" s="1" t="s">
        <v>316</v>
      </c>
      <c r="AD19" s="15">
        <f>MIN('PC端-前端'!$AD$38:$AD$41)</f>
        <v>42870</v>
      </c>
      <c r="AE19" s="1">
        <f>SUM('PC端-前端'!$AE$38:$AE$41)</f>
        <v>20</v>
      </c>
      <c r="AF19" s="1" t="s">
        <v>319</v>
      </c>
    </row>
    <row r="20" spans="3:32" hidden="1" outlineLevel="1" x14ac:dyDescent="0.15">
      <c r="C20" s="26"/>
      <c r="D20" s="5" t="s">
        <v>24</v>
      </c>
      <c r="E20" s="12" t="s">
        <v>32</v>
      </c>
      <c r="F20" s="15">
        <f>MIN('PC端-前端'!$F$42:$F$47)</f>
        <v>42807</v>
      </c>
      <c r="G20" s="1">
        <f>SUM('PC端-前端'!$G$42:$G$47)</f>
        <v>18</v>
      </c>
      <c r="H20" s="1" t="s">
        <v>27</v>
      </c>
      <c r="I20" s="7" t="s">
        <v>29</v>
      </c>
      <c r="J20" s="15">
        <f>MIN('PC端-前端'!$J$42:$J$47)</f>
        <v>42835</v>
      </c>
      <c r="K20" s="1">
        <f>SUM('PC端-前端'!$K$42:$K$47)</f>
        <v>24</v>
      </c>
      <c r="L20" s="1" t="s">
        <v>170</v>
      </c>
      <c r="M20" s="5" t="s">
        <v>32</v>
      </c>
      <c r="N20" s="15">
        <f>MIN('PC端-前端'!$N$42:$N$47)</f>
        <v>42840</v>
      </c>
      <c r="O20" s="1">
        <f>SUM('PC端-前端'!$O$42:$O$47)</f>
        <v>6</v>
      </c>
      <c r="P20" s="1"/>
      <c r="Q20" s="1" t="s">
        <v>159</v>
      </c>
      <c r="R20" s="15">
        <f>MIN('PC端-前端'!$R$42:$R$47)</f>
        <v>42838</v>
      </c>
      <c r="S20" s="1">
        <f>SUM('PC端-前端'!$S$42:$S$47)</f>
        <v>60</v>
      </c>
      <c r="T20" s="1" t="s">
        <v>163</v>
      </c>
      <c r="U20" s="1" t="s">
        <v>316</v>
      </c>
      <c r="V20" s="15">
        <f>MIN('PC端-前端'!$V$42:$V$47)</f>
        <v>42840</v>
      </c>
      <c r="W20" s="1">
        <f>SUM('PC端-前端'!$W$42:$W$47)</f>
        <v>42</v>
      </c>
      <c r="X20" s="1" t="s">
        <v>317</v>
      </c>
      <c r="Y20" s="1" t="s">
        <v>316</v>
      </c>
      <c r="Z20" s="15">
        <f>MIN('PC端-前端'!$Z$42:$Z$47)</f>
        <v>42853</v>
      </c>
      <c r="AA20" s="1">
        <f>SUM('PC端-前端'!$AA$42:$AA$47)</f>
        <v>42</v>
      </c>
      <c r="AB20" s="1" t="s">
        <v>318</v>
      </c>
      <c r="AC20" s="1" t="s">
        <v>316</v>
      </c>
      <c r="AD20" s="15">
        <f>MIN('PC端-前端'!$AD$42:$AD$47)</f>
        <v>42870</v>
      </c>
      <c r="AE20" s="1">
        <f>SUM('PC端-前端'!$AE$42:$AE$47)</f>
        <v>30</v>
      </c>
      <c r="AF20" s="1" t="s">
        <v>319</v>
      </c>
    </row>
    <row r="21" spans="3:32" collapsed="1" x14ac:dyDescent="0.15">
      <c r="C21" s="24" t="s">
        <v>65</v>
      </c>
      <c r="D21" s="1" t="s">
        <v>21</v>
      </c>
      <c r="E21" s="3" t="s">
        <v>164</v>
      </c>
      <c r="F21" s="15">
        <f>MIN('PC端-BE'!F7:F9)</f>
        <v>42776</v>
      </c>
      <c r="G21" s="1">
        <f>SUM('PC端-BE'!G7:G9)</f>
        <v>9</v>
      </c>
      <c r="H21" s="1" t="s">
        <v>165</v>
      </c>
      <c r="I21" s="3" t="s">
        <v>164</v>
      </c>
      <c r="J21" s="15">
        <f>MIN('PC端-BE'!J7:J9)</f>
        <v>42802</v>
      </c>
      <c r="K21" s="1">
        <f>SUM('PC端-BE'!K7:K9)</f>
        <v>12</v>
      </c>
      <c r="L21" s="1" t="s">
        <v>166</v>
      </c>
      <c r="M21" s="3" t="s">
        <v>164</v>
      </c>
      <c r="N21" s="15">
        <f>MIN('PC端-BE'!N7:N9)</f>
        <v>42804</v>
      </c>
      <c r="O21" s="1">
        <f>SUM('PC端-BE'!O7:O9)</f>
        <v>3</v>
      </c>
      <c r="P21" s="1"/>
      <c r="Q21" s="12" t="s">
        <v>167</v>
      </c>
      <c r="R21" s="15">
        <f>MIN('PC端-BE'!R7:R9)</f>
        <v>42807</v>
      </c>
      <c r="S21" s="1">
        <f>SUM('PC端-BE'!S7:S9)</f>
        <v>30</v>
      </c>
      <c r="T21" s="1" t="s">
        <v>163</v>
      </c>
      <c r="U21" s="5" t="s">
        <v>164</v>
      </c>
      <c r="V21" s="15">
        <f>MIN('PC端-BE'!V7:V9)</f>
        <v>42840</v>
      </c>
      <c r="W21" s="1">
        <f>SUM('PC端-BE'!W7:W9)</f>
        <v>21</v>
      </c>
      <c r="X21" s="1" t="s">
        <v>317</v>
      </c>
      <c r="Y21" s="5" t="s">
        <v>164</v>
      </c>
      <c r="Z21" s="15">
        <f>MIN('PC端-BE'!Z7:Z9)</f>
        <v>42853</v>
      </c>
      <c r="AA21" s="1">
        <f>SUM('PC端-BE'!AA7:AA9)</f>
        <v>21</v>
      </c>
      <c r="AB21" s="1" t="s">
        <v>318</v>
      </c>
      <c r="AC21" s="5" t="s">
        <v>164</v>
      </c>
      <c r="AD21" s="15">
        <f>MIN('PC端-BE'!AD7:AD9)</f>
        <v>42870</v>
      </c>
      <c r="AE21" s="1">
        <f>SUM('PC端-BE'!AE7:AE9)</f>
        <v>15</v>
      </c>
      <c r="AF21" s="1" t="s">
        <v>319</v>
      </c>
    </row>
    <row r="22" spans="3:32" ht="15" hidden="1" customHeight="1" outlineLevel="1" x14ac:dyDescent="0.15">
      <c r="C22" s="25"/>
      <c r="D22" s="1" t="s">
        <v>42</v>
      </c>
      <c r="E22" s="3" t="s">
        <v>164</v>
      </c>
      <c r="F22" s="15">
        <f>MIN('PC端-BE'!F10:F19)</f>
        <v>42776</v>
      </c>
      <c r="G22" s="1">
        <f>SUM('PC端-BE'!G10:G19)</f>
        <v>30</v>
      </c>
      <c r="H22" s="1" t="s">
        <v>165</v>
      </c>
      <c r="I22" s="3" t="s">
        <v>164</v>
      </c>
      <c r="J22" s="15">
        <f>MIN('PC端-BE'!J10:J19)</f>
        <v>42802</v>
      </c>
      <c r="K22" s="1">
        <f>SUM('PC端-BE'!K10:K19)</f>
        <v>40</v>
      </c>
      <c r="L22" s="1" t="s">
        <v>166</v>
      </c>
      <c r="M22" s="3" t="s">
        <v>164</v>
      </c>
      <c r="N22" s="15">
        <f>MIN('PC端-BE'!N10:N19)</f>
        <v>42804</v>
      </c>
      <c r="O22" s="1">
        <f>SUM('PC端-BE'!O10:O19)</f>
        <v>10</v>
      </c>
      <c r="P22" s="1"/>
      <c r="Q22" s="12" t="s">
        <v>167</v>
      </c>
      <c r="R22" s="15">
        <f>MIN('PC端-BE'!R10:R19)</f>
        <v>42807</v>
      </c>
      <c r="S22" s="1">
        <f>SUM('PC端-BE'!S10:S19)</f>
        <v>100</v>
      </c>
      <c r="T22" s="1" t="s">
        <v>163</v>
      </c>
      <c r="U22" s="5" t="s">
        <v>164</v>
      </c>
      <c r="V22" s="15">
        <f>MIN('PC端-BE'!V10:V19)</f>
        <v>42840</v>
      </c>
      <c r="W22" s="1">
        <f>SUM('PC端-BE'!W10:W19)</f>
        <v>70</v>
      </c>
      <c r="X22" s="1" t="s">
        <v>317</v>
      </c>
      <c r="Y22" s="5" t="s">
        <v>164</v>
      </c>
      <c r="Z22" s="15">
        <f>MIN('PC端-BE'!Z10:Z19)</f>
        <v>42853</v>
      </c>
      <c r="AA22" s="1">
        <f>SUM('PC端-BE'!AA10:AA19)</f>
        <v>70</v>
      </c>
      <c r="AB22" s="1" t="s">
        <v>318</v>
      </c>
      <c r="AC22" s="5" t="s">
        <v>164</v>
      </c>
      <c r="AD22" s="15">
        <f>MIN('PC端-BE'!AD10:AD19)</f>
        <v>42870</v>
      </c>
      <c r="AE22" s="1">
        <f>SUM('PC端-BE'!AE10:AE19)</f>
        <v>50</v>
      </c>
      <c r="AF22" s="1" t="s">
        <v>319</v>
      </c>
    </row>
    <row r="23" spans="3:32" ht="15" hidden="1" customHeight="1" outlineLevel="1" x14ac:dyDescent="0.15">
      <c r="C23" s="25"/>
      <c r="D23" s="6" t="s">
        <v>43</v>
      </c>
      <c r="E23" s="3" t="s">
        <v>164</v>
      </c>
      <c r="F23" s="15">
        <f>MIN('PC端-BE'!F20:F21)</f>
        <v>42804</v>
      </c>
      <c r="G23" s="1">
        <f>SUM('PC端-BE'!G20:G21)</f>
        <v>6</v>
      </c>
      <c r="H23" s="1" t="s">
        <v>165</v>
      </c>
      <c r="I23" s="3" t="s">
        <v>164</v>
      </c>
      <c r="J23" s="15">
        <f>MIN('PC端-BE'!J20:J21)</f>
        <v>42811</v>
      </c>
      <c r="K23" s="1">
        <f>SUM('PC端-BE'!K20:K21)</f>
        <v>8</v>
      </c>
      <c r="L23" s="1" t="s">
        <v>166</v>
      </c>
      <c r="M23" s="3" t="s">
        <v>164</v>
      </c>
      <c r="N23" s="15">
        <f>MIN('PC端-BE'!N20:N21)</f>
        <v>42812</v>
      </c>
      <c r="O23" s="1">
        <f>SUM('PC端-BE'!O20:O21)</f>
        <v>2</v>
      </c>
      <c r="P23" s="1"/>
      <c r="Q23" s="12" t="s">
        <v>167</v>
      </c>
      <c r="R23" s="15">
        <f>MIN('PC端-BE'!R20:R21)</f>
        <v>42814</v>
      </c>
      <c r="S23" s="1">
        <f>SUM('PC端-BE'!S20:S21)</f>
        <v>20</v>
      </c>
      <c r="T23" s="1" t="s">
        <v>163</v>
      </c>
      <c r="U23" s="5" t="s">
        <v>164</v>
      </c>
      <c r="V23" s="15">
        <f>MIN('PC端-BE'!V20:V21)</f>
        <v>42840</v>
      </c>
      <c r="W23" s="1">
        <f>SUM('PC端-BE'!W20:W21)</f>
        <v>14</v>
      </c>
      <c r="X23" s="1" t="s">
        <v>317</v>
      </c>
      <c r="Y23" s="5" t="s">
        <v>164</v>
      </c>
      <c r="Z23" s="15">
        <f>MIN('PC端-BE'!Z20:Z21)</f>
        <v>42853</v>
      </c>
      <c r="AA23" s="1">
        <f>SUM('PC端-BE'!AA20:AA21)</f>
        <v>14</v>
      </c>
      <c r="AB23" s="1" t="s">
        <v>318</v>
      </c>
      <c r="AC23" s="5" t="s">
        <v>164</v>
      </c>
      <c r="AD23" s="15">
        <f>MIN('PC端-BE'!AD20:AD21)</f>
        <v>42870</v>
      </c>
      <c r="AE23" s="1">
        <f>SUM('PC端-BE'!AE20:AE21)</f>
        <v>10</v>
      </c>
      <c r="AF23" s="1" t="s">
        <v>319</v>
      </c>
    </row>
    <row r="24" spans="3:32" ht="15" hidden="1" customHeight="1" outlineLevel="1" x14ac:dyDescent="0.15">
      <c r="C24" s="25"/>
      <c r="D24" s="6" t="s">
        <v>44</v>
      </c>
      <c r="E24" s="3" t="s">
        <v>164</v>
      </c>
      <c r="F24" s="15">
        <f>MIN('PC端-BE'!F22:F23)</f>
        <v>42804</v>
      </c>
      <c r="G24" s="1">
        <f>SUM('PC端-BE'!G22:G23)</f>
        <v>6</v>
      </c>
      <c r="H24" s="1" t="s">
        <v>165</v>
      </c>
      <c r="I24" s="3" t="s">
        <v>164</v>
      </c>
      <c r="J24" s="15">
        <f>MIN('PC端-BE'!J22:J23)</f>
        <v>42817</v>
      </c>
      <c r="K24" s="1">
        <f>SUM('PC端-BE'!K22:K23)</f>
        <v>8</v>
      </c>
      <c r="L24" s="1" t="s">
        <v>166</v>
      </c>
      <c r="M24" s="3" t="s">
        <v>164</v>
      </c>
      <c r="N24" s="15">
        <f>MIN('PC端-BE'!N22:N23)</f>
        <v>42817</v>
      </c>
      <c r="O24" s="1">
        <f>SUM('PC端-BE'!O22:O23)</f>
        <v>2</v>
      </c>
      <c r="P24" s="1"/>
      <c r="Q24" s="12" t="s">
        <v>167</v>
      </c>
      <c r="R24" s="15">
        <f>MIN('PC端-BE'!R22:R23)</f>
        <v>42818</v>
      </c>
      <c r="S24" s="1">
        <f>SUM('PC端-BE'!S22:S23)</f>
        <v>20</v>
      </c>
      <c r="T24" s="1" t="s">
        <v>163</v>
      </c>
      <c r="U24" s="5" t="s">
        <v>164</v>
      </c>
      <c r="V24" s="15">
        <f>MIN('PC端-BE'!V22:V23)</f>
        <v>42840</v>
      </c>
      <c r="W24" s="1">
        <f>SUM('PC端-BE'!W22:W23)</f>
        <v>14</v>
      </c>
      <c r="X24" s="1" t="s">
        <v>317</v>
      </c>
      <c r="Y24" s="5" t="s">
        <v>164</v>
      </c>
      <c r="Z24" s="15">
        <f>MIN('PC端-BE'!Z22:Z23)</f>
        <v>42853</v>
      </c>
      <c r="AA24" s="1">
        <f>SUM('PC端-BE'!AA22:AA23)</f>
        <v>14</v>
      </c>
      <c r="AB24" s="1" t="s">
        <v>318</v>
      </c>
      <c r="AC24" s="5" t="s">
        <v>164</v>
      </c>
      <c r="AD24" s="15">
        <f>MIN('PC端-BE'!AD22:AD23)</f>
        <v>42870</v>
      </c>
      <c r="AE24" s="1">
        <f>SUM('PC端-BE'!AE22:AE23)</f>
        <v>10</v>
      </c>
      <c r="AF24" s="1" t="s">
        <v>319</v>
      </c>
    </row>
    <row r="25" spans="3:32" ht="15" hidden="1" customHeight="1" outlineLevel="1" x14ac:dyDescent="0.15">
      <c r="C25" s="25"/>
      <c r="D25" s="6" t="s">
        <v>23</v>
      </c>
      <c r="E25" s="3" t="s">
        <v>164</v>
      </c>
      <c r="F25" s="15">
        <f>MIN('PC端-BE'!F24:F25)</f>
        <v>42800</v>
      </c>
      <c r="G25" s="1">
        <f>SUM('PC端-BE'!G24:G25)</f>
        <v>6</v>
      </c>
      <c r="H25" s="1" t="s">
        <v>165</v>
      </c>
      <c r="I25" s="3" t="s">
        <v>164</v>
      </c>
      <c r="J25" s="15">
        <f>MIN('PC端-BE'!J24:J25)</f>
        <v>42802</v>
      </c>
      <c r="K25" s="1">
        <f>SUM('PC端-BE'!K24:K25)</f>
        <v>8</v>
      </c>
      <c r="L25" s="1" t="s">
        <v>166</v>
      </c>
      <c r="M25" s="12" t="s">
        <v>164</v>
      </c>
      <c r="N25" s="15">
        <f>MIN('PC端-BE'!N24:N25)</f>
        <v>42804</v>
      </c>
      <c r="O25" s="1">
        <f>SUM('PC端-BE'!O24:O25)</f>
        <v>2</v>
      </c>
      <c r="P25" s="1"/>
      <c r="Q25" s="12" t="s">
        <v>168</v>
      </c>
      <c r="R25" s="15">
        <f>MIN('PC端-BE'!R24:R25)</f>
        <v>42809</v>
      </c>
      <c r="S25" s="1">
        <f>SUM('PC端-BE'!S24:S25)</f>
        <v>20</v>
      </c>
      <c r="T25" s="1" t="s">
        <v>163</v>
      </c>
      <c r="U25" s="5" t="s">
        <v>164</v>
      </c>
      <c r="V25" s="15">
        <f>MIN('PC端-BE'!V24:V25)</f>
        <v>42840</v>
      </c>
      <c r="W25" s="1">
        <f>SUM('PC端-BE'!W24:W25)</f>
        <v>14</v>
      </c>
      <c r="X25" s="1" t="s">
        <v>317</v>
      </c>
      <c r="Y25" s="5" t="s">
        <v>164</v>
      </c>
      <c r="Z25" s="15">
        <f>MIN('PC端-BE'!Z24:Z25)</f>
        <v>42853</v>
      </c>
      <c r="AA25" s="1">
        <f>SUM('PC端-BE'!AA24:AA25)</f>
        <v>14</v>
      </c>
      <c r="AB25" s="1" t="s">
        <v>318</v>
      </c>
      <c r="AC25" s="5" t="s">
        <v>164</v>
      </c>
      <c r="AD25" s="15">
        <f>MIN('PC端-BE'!AD24:AD25)</f>
        <v>42870</v>
      </c>
      <c r="AE25" s="1">
        <f>SUM('PC端-BE'!AE24:AE25)</f>
        <v>10</v>
      </c>
      <c r="AF25" s="1" t="s">
        <v>319</v>
      </c>
    </row>
    <row r="26" spans="3:32" ht="15" hidden="1" customHeight="1" outlineLevel="1" x14ac:dyDescent="0.15">
      <c r="C26" s="25"/>
      <c r="D26" s="6" t="s">
        <v>45</v>
      </c>
      <c r="E26" s="12" t="s">
        <v>164</v>
      </c>
      <c r="F26" s="15">
        <f>MIN('PC端-BE'!F31)</f>
        <v>42818</v>
      </c>
      <c r="G26" s="1">
        <f>SUM('PC端-BE'!G31:G31)</f>
        <v>3</v>
      </c>
      <c r="H26" s="1" t="s">
        <v>165</v>
      </c>
      <c r="I26" s="12" t="s">
        <v>164</v>
      </c>
      <c r="J26" s="15">
        <f>MIN('PC端-BE'!J31)</f>
        <v>42830</v>
      </c>
      <c r="K26" s="1">
        <f>SUM('PC端-BE'!K31:K31)</f>
        <v>4</v>
      </c>
      <c r="L26" s="1" t="s">
        <v>166</v>
      </c>
      <c r="M26" s="6" t="s">
        <v>164</v>
      </c>
      <c r="N26" s="15">
        <f>MIN('PC端-BE'!N31)</f>
        <v>42832</v>
      </c>
      <c r="O26" s="1">
        <f>SUM('PC端-BE'!O31:O31)</f>
        <v>1</v>
      </c>
      <c r="P26" s="1"/>
      <c r="Q26" s="6" t="s">
        <v>168</v>
      </c>
      <c r="R26" s="15">
        <f>MIN('PC端-BE'!R31)</f>
        <v>42835</v>
      </c>
      <c r="S26" s="1">
        <f>SUM('PC端-BE'!S31:S31)</f>
        <v>10</v>
      </c>
      <c r="T26" s="1" t="s">
        <v>163</v>
      </c>
      <c r="U26" s="5" t="s">
        <v>164</v>
      </c>
      <c r="V26" s="15">
        <f>MIN('PC端-BE'!V31)</f>
        <v>42840</v>
      </c>
      <c r="W26" s="1">
        <f>SUM('PC端-BE'!W31:W31)</f>
        <v>7</v>
      </c>
      <c r="X26" s="1" t="s">
        <v>317</v>
      </c>
      <c r="Y26" s="5" t="s">
        <v>164</v>
      </c>
      <c r="Z26" s="15">
        <f>MIN('PC端-BE'!Z31)</f>
        <v>42853</v>
      </c>
      <c r="AA26" s="1">
        <f>SUM('PC端-BE'!AA31:AA31)</f>
        <v>7</v>
      </c>
      <c r="AB26" s="1" t="s">
        <v>318</v>
      </c>
      <c r="AC26" s="5" t="s">
        <v>164</v>
      </c>
      <c r="AD26" s="15">
        <f>MIN('PC端-BE'!AD31)</f>
        <v>42870</v>
      </c>
      <c r="AE26" s="1">
        <f>SUM('PC端-BE'!AE31:AE31)</f>
        <v>5</v>
      </c>
      <c r="AF26" s="1" t="s">
        <v>319</v>
      </c>
    </row>
    <row r="27" spans="3:32" ht="15" hidden="1" customHeight="1" outlineLevel="1" x14ac:dyDescent="0.15">
      <c r="C27" s="25"/>
      <c r="D27" s="6" t="s">
        <v>46</v>
      </c>
      <c r="E27" s="12" t="s">
        <v>164</v>
      </c>
      <c r="F27" s="15">
        <f>MIN('PC端-BE'!F32)</f>
        <v>42818</v>
      </c>
      <c r="G27" s="1">
        <f>SUM('PC端-BE'!G32:G32)</f>
        <v>3</v>
      </c>
      <c r="H27" s="1" t="s">
        <v>165</v>
      </c>
      <c r="I27" s="12" t="s">
        <v>164</v>
      </c>
      <c r="J27" s="15">
        <f>MIN('PC端-BE'!J32)</f>
        <v>42830</v>
      </c>
      <c r="K27" s="1">
        <f>SUM('PC端-BE'!K32:K32)</f>
        <v>4</v>
      </c>
      <c r="L27" s="1" t="s">
        <v>166</v>
      </c>
      <c r="M27" s="6" t="s">
        <v>164</v>
      </c>
      <c r="N27" s="15">
        <f>MIN('PC端-BE'!N32)</f>
        <v>42832</v>
      </c>
      <c r="O27" s="1">
        <f>SUM('PC端-BE'!O32:O32)</f>
        <v>1</v>
      </c>
      <c r="P27" s="1"/>
      <c r="Q27" s="6" t="s">
        <v>168</v>
      </c>
      <c r="R27" s="15">
        <f>MIN('PC端-BE'!R32)</f>
        <v>42835</v>
      </c>
      <c r="S27" s="1">
        <f>SUM('PC端-BE'!S32:S32)</f>
        <v>10</v>
      </c>
      <c r="T27" s="1" t="s">
        <v>163</v>
      </c>
      <c r="U27" s="5" t="s">
        <v>164</v>
      </c>
      <c r="V27" s="15">
        <f>MIN('PC端-BE'!V32)</f>
        <v>42840</v>
      </c>
      <c r="W27" s="1">
        <f>SUM('PC端-BE'!W32:W32)</f>
        <v>7</v>
      </c>
      <c r="X27" s="1" t="s">
        <v>317</v>
      </c>
      <c r="Y27" s="5" t="s">
        <v>164</v>
      </c>
      <c r="Z27" s="15">
        <f>MIN('PC端-BE'!Z32)</f>
        <v>42853</v>
      </c>
      <c r="AA27" s="1">
        <f>SUM('PC端-BE'!AA32:AA32)</f>
        <v>7</v>
      </c>
      <c r="AB27" s="1" t="s">
        <v>318</v>
      </c>
      <c r="AC27" s="5" t="s">
        <v>164</v>
      </c>
      <c r="AD27" s="15">
        <f>MIN('PC端-BE'!AD32)</f>
        <v>42870</v>
      </c>
      <c r="AE27" s="1">
        <f>SUM('PC端-BE'!AE32:AE32)</f>
        <v>5</v>
      </c>
      <c r="AF27" s="1" t="s">
        <v>319</v>
      </c>
    </row>
    <row r="28" spans="3:32" ht="15" hidden="1" customHeight="1" outlineLevel="1" x14ac:dyDescent="0.15">
      <c r="C28" s="25"/>
      <c r="D28" s="6" t="s">
        <v>22</v>
      </c>
      <c r="E28" s="3" t="s">
        <v>164</v>
      </c>
      <c r="F28" s="15">
        <f>MIN('PC端-BE'!F26:F27)</f>
        <v>42800</v>
      </c>
      <c r="G28" s="1">
        <f>SUM('PC端-BE'!G26:G27)</f>
        <v>6</v>
      </c>
      <c r="H28" s="1" t="s">
        <v>165</v>
      </c>
      <c r="I28" s="3" t="s">
        <v>164</v>
      </c>
      <c r="J28" s="15">
        <f>MIN('PC端-BE'!J26:J27)</f>
        <v>42802</v>
      </c>
      <c r="K28" s="1">
        <f>SUM('PC端-BE'!K26:K27)</f>
        <v>8</v>
      </c>
      <c r="L28" s="1" t="s">
        <v>166</v>
      </c>
      <c r="M28" s="12" t="s">
        <v>164</v>
      </c>
      <c r="N28" s="15">
        <f>MIN('PC端-BE'!N26:N27)</f>
        <v>42804</v>
      </c>
      <c r="O28" s="1">
        <f>SUM('PC端-BE'!O26:O27)</f>
        <v>2</v>
      </c>
      <c r="P28" s="1"/>
      <c r="Q28" s="12" t="s">
        <v>168</v>
      </c>
      <c r="R28" s="15">
        <f>MIN('PC端-BE'!R26:R27)</f>
        <v>42809</v>
      </c>
      <c r="S28" s="1">
        <f>SUM('PC端-BE'!S26:S27)</f>
        <v>20</v>
      </c>
      <c r="T28" s="1" t="s">
        <v>163</v>
      </c>
      <c r="U28" s="5" t="s">
        <v>164</v>
      </c>
      <c r="V28" s="15">
        <f>MIN('PC端-BE'!V26:V27)</f>
        <v>42840</v>
      </c>
      <c r="W28" s="1">
        <f>SUM('PC端-BE'!W26:W27)</f>
        <v>14</v>
      </c>
      <c r="X28" s="1" t="s">
        <v>317</v>
      </c>
      <c r="Y28" s="5" t="s">
        <v>164</v>
      </c>
      <c r="Z28" s="15">
        <f>MIN('PC端-BE'!Z26:Z27)</f>
        <v>42853</v>
      </c>
      <c r="AA28" s="1">
        <f>SUM('PC端-BE'!AA26:AA27)</f>
        <v>14</v>
      </c>
      <c r="AB28" s="1" t="s">
        <v>318</v>
      </c>
      <c r="AC28" s="5" t="s">
        <v>164</v>
      </c>
      <c r="AD28" s="15">
        <f>MIN('PC端-BE'!AD26:AD27)</f>
        <v>42870</v>
      </c>
      <c r="AE28" s="1">
        <f>SUM('PC端-BE'!AE26:AE27)</f>
        <v>10</v>
      </c>
      <c r="AF28" s="1" t="s">
        <v>319</v>
      </c>
    </row>
    <row r="29" spans="3:32" ht="15" hidden="1" customHeight="1" outlineLevel="1" x14ac:dyDescent="0.15">
      <c r="C29" s="25"/>
      <c r="D29" s="1" t="s">
        <v>131</v>
      </c>
      <c r="E29" s="1" t="s">
        <v>164</v>
      </c>
      <c r="F29" s="15">
        <f>MIN('PC端-BE'!F28:F30)</f>
        <v>42825</v>
      </c>
      <c r="G29" s="1">
        <f>SUM('PC端-BE'!G28:G30)</f>
        <v>9</v>
      </c>
      <c r="H29" s="1" t="s">
        <v>165</v>
      </c>
      <c r="I29" s="3" t="s">
        <v>164</v>
      </c>
      <c r="J29" s="15">
        <f>MIN('PC端-BE'!J28:J30)</f>
        <v>42830</v>
      </c>
      <c r="K29" s="1">
        <f>SUM('PC端-BE'!K28:K30)</f>
        <v>12</v>
      </c>
      <c r="L29" s="1" t="s">
        <v>166</v>
      </c>
      <c r="M29" s="6" t="s">
        <v>164</v>
      </c>
      <c r="N29" s="15">
        <f>MIN('PC端-BE'!N28:N30)</f>
        <v>42832</v>
      </c>
      <c r="O29" s="1">
        <f>SUM('PC端-BE'!O28:O30)</f>
        <v>3</v>
      </c>
      <c r="P29" s="1"/>
      <c r="Q29" s="1" t="s">
        <v>167</v>
      </c>
      <c r="R29" s="15">
        <f>MIN('PC端-BE'!R28:R30)</f>
        <v>42835</v>
      </c>
      <c r="S29" s="1">
        <f>SUM('PC端-BE'!S28:S30)</f>
        <v>30</v>
      </c>
      <c r="T29" s="1" t="s">
        <v>163</v>
      </c>
      <c r="U29" s="5" t="s">
        <v>164</v>
      </c>
      <c r="V29" s="15">
        <f>MIN('PC端-BE'!V28:V30)</f>
        <v>42840</v>
      </c>
      <c r="W29" s="1">
        <f>SUM('PC端-BE'!W28:W30)</f>
        <v>21</v>
      </c>
      <c r="X29" s="1" t="s">
        <v>317</v>
      </c>
      <c r="Y29" s="5" t="s">
        <v>164</v>
      </c>
      <c r="Z29" s="15">
        <f>MIN('PC端-BE'!Z28:Z30)</f>
        <v>42853</v>
      </c>
      <c r="AA29" s="1">
        <f>SUM('PC端-BE'!AA28:AA30)</f>
        <v>21</v>
      </c>
      <c r="AB29" s="1" t="s">
        <v>318</v>
      </c>
      <c r="AC29" s="5" t="s">
        <v>164</v>
      </c>
      <c r="AD29" s="15">
        <f>MIN('PC端-BE'!AD28:AD30)</f>
        <v>42870</v>
      </c>
      <c r="AE29" s="1">
        <f>SUM('PC端-BE'!AE28:AE30)</f>
        <v>15</v>
      </c>
      <c r="AF29" s="1" t="s">
        <v>319</v>
      </c>
    </row>
    <row r="30" spans="3:32" ht="15" hidden="1" customHeight="1" outlineLevel="1" x14ac:dyDescent="0.15">
      <c r="C30" s="25"/>
      <c r="D30" s="1" t="s">
        <v>47</v>
      </c>
      <c r="E30" s="1" t="s">
        <v>164</v>
      </c>
      <c r="F30" s="15">
        <f>MIN('PC端-BE'!F33)</f>
        <v>42840</v>
      </c>
      <c r="G30" s="1">
        <f>SUM('PC端-BE'!G33:G33)</f>
        <v>3</v>
      </c>
      <c r="H30" s="1" t="s">
        <v>165</v>
      </c>
      <c r="I30" s="6" t="s">
        <v>164</v>
      </c>
      <c r="J30" s="15">
        <f>MIN('PC端-BE'!J33)</f>
        <v>42830</v>
      </c>
      <c r="K30" s="1">
        <f>SUM('PC端-BE'!K33:K33)</f>
        <v>4</v>
      </c>
      <c r="L30" s="1" t="s">
        <v>166</v>
      </c>
      <c r="M30" s="6" t="s">
        <v>164</v>
      </c>
      <c r="N30" s="15">
        <f>MIN('PC端-BE'!N33)</f>
        <v>42832</v>
      </c>
      <c r="O30" s="1">
        <f>SUM('PC端-BE'!O33:O33)</f>
        <v>1</v>
      </c>
      <c r="P30" s="1"/>
      <c r="Q30" s="1" t="s">
        <v>167</v>
      </c>
      <c r="R30" s="15">
        <f>MIN('PC端-BE'!R33)</f>
        <v>42835</v>
      </c>
      <c r="S30" s="1">
        <f>SUM('PC端-BE'!S33:S33)</f>
        <v>10</v>
      </c>
      <c r="T30" s="1" t="s">
        <v>163</v>
      </c>
      <c r="U30" s="5" t="s">
        <v>164</v>
      </c>
      <c r="V30" s="15">
        <f>MIN('PC端-BE'!V33)</f>
        <v>42840</v>
      </c>
      <c r="W30" s="1">
        <f>SUM('PC端-BE'!W33:W33)</f>
        <v>7</v>
      </c>
      <c r="X30" s="1" t="s">
        <v>317</v>
      </c>
      <c r="Y30" s="5" t="s">
        <v>164</v>
      </c>
      <c r="Z30" s="15">
        <f>MIN('PC端-BE'!Z33)</f>
        <v>42853</v>
      </c>
      <c r="AA30" s="1">
        <f>SUM('PC端-BE'!AA33:AA33)</f>
        <v>7</v>
      </c>
      <c r="AB30" s="1" t="s">
        <v>318</v>
      </c>
      <c r="AC30" s="5" t="s">
        <v>164</v>
      </c>
      <c r="AD30" s="15">
        <f>MIN('PC端-BE'!AD33)</f>
        <v>42870</v>
      </c>
      <c r="AE30" s="1">
        <f>SUM('PC端-BE'!AE33:AE33)</f>
        <v>5</v>
      </c>
      <c r="AF30" s="1" t="s">
        <v>319</v>
      </c>
    </row>
    <row r="31" spans="3:32" ht="15" hidden="1" customHeight="1" outlineLevel="1" x14ac:dyDescent="0.15">
      <c r="C31" s="25"/>
      <c r="D31" s="1" t="s">
        <v>40</v>
      </c>
      <c r="E31" s="1" t="s">
        <v>164</v>
      </c>
      <c r="F31" s="15">
        <f>MIN('PC端-BE'!F34:F36)</f>
        <v>42825</v>
      </c>
      <c r="G31" s="1">
        <f>SUM('PC端-BE'!G34:G36)</f>
        <v>9</v>
      </c>
      <c r="H31" s="1" t="s">
        <v>165</v>
      </c>
      <c r="I31" s="6" t="s">
        <v>164</v>
      </c>
      <c r="J31" s="15">
        <f>MIN('PC端-BE'!J34:J36)</f>
        <v>42830</v>
      </c>
      <c r="K31" s="1">
        <f>SUM('PC端-BE'!K34:K36)</f>
        <v>12</v>
      </c>
      <c r="L31" s="1" t="s">
        <v>166</v>
      </c>
      <c r="M31" s="6" t="s">
        <v>164</v>
      </c>
      <c r="N31" s="15">
        <f>MIN('PC端-BE'!N34:N36)</f>
        <v>42832</v>
      </c>
      <c r="O31" s="1">
        <f>SUM('PC端-BE'!O34:O36)</f>
        <v>3</v>
      </c>
      <c r="P31" s="1"/>
      <c r="Q31" s="1" t="s">
        <v>167</v>
      </c>
      <c r="R31" s="15">
        <f>MIN('PC端-BE'!R34:R36)</f>
        <v>42835</v>
      </c>
      <c r="S31" s="1">
        <f>SUM('PC端-BE'!S34:S36)</f>
        <v>30</v>
      </c>
      <c r="T31" s="1" t="s">
        <v>163</v>
      </c>
      <c r="U31" s="5" t="s">
        <v>164</v>
      </c>
      <c r="V31" s="15">
        <f>MIN('PC端-BE'!V34:V36)</f>
        <v>42840</v>
      </c>
      <c r="W31" s="1">
        <f>SUM('PC端-BE'!W34:W36)</f>
        <v>21</v>
      </c>
      <c r="X31" s="1" t="s">
        <v>317</v>
      </c>
      <c r="Y31" s="5" t="s">
        <v>164</v>
      </c>
      <c r="Z31" s="15">
        <f>MIN('PC端-BE'!Z34:Z36)</f>
        <v>42853</v>
      </c>
      <c r="AA31" s="1">
        <f>SUM('PC端-BE'!AA34:AA36)</f>
        <v>21</v>
      </c>
      <c r="AB31" s="1" t="s">
        <v>318</v>
      </c>
      <c r="AC31" s="5" t="s">
        <v>164</v>
      </c>
      <c r="AD31" s="15">
        <f>MIN('PC端-BE'!AD34:AD36)</f>
        <v>42870</v>
      </c>
      <c r="AE31" s="1">
        <f>SUM('PC端-BE'!AE34:AE36)</f>
        <v>15</v>
      </c>
      <c r="AF31" s="1" t="s">
        <v>319</v>
      </c>
    </row>
    <row r="32" spans="3:32" ht="15" hidden="1" customHeight="1" outlineLevel="1" x14ac:dyDescent="0.15">
      <c r="C32" s="25"/>
      <c r="D32" s="1" t="s">
        <v>48</v>
      </c>
      <c r="E32" s="12" t="s">
        <v>164</v>
      </c>
      <c r="F32" s="15">
        <f>MIN('PC端-BE'!F37:F38)</f>
        <v>42804</v>
      </c>
      <c r="G32" s="1">
        <f>SUM('PC端-BE'!G37:G38)</f>
        <v>6</v>
      </c>
      <c r="H32" s="1" t="s">
        <v>165</v>
      </c>
      <c r="I32" s="12" t="s">
        <v>164</v>
      </c>
      <c r="J32" s="15">
        <f>MIN('PC端-BE'!J37:J38)</f>
        <v>42807</v>
      </c>
      <c r="K32" s="1">
        <f>SUM('PC端-BE'!K37:K38)</f>
        <v>8</v>
      </c>
      <c r="L32" s="1" t="s">
        <v>166</v>
      </c>
      <c r="M32" s="12" t="s">
        <v>164</v>
      </c>
      <c r="N32" s="15">
        <f>MIN('PC端-BE'!N37:N38)</f>
        <v>42821</v>
      </c>
      <c r="O32" s="1">
        <f>SUM('PC端-BE'!O37:O38)</f>
        <v>2</v>
      </c>
      <c r="P32" s="1"/>
      <c r="Q32" s="12" t="s">
        <v>168</v>
      </c>
      <c r="R32" s="15">
        <f>MIN('PC端-BE'!R37:R38)</f>
        <v>42821</v>
      </c>
      <c r="S32" s="1">
        <f>SUM('PC端-BE'!S37:S38)</f>
        <v>20</v>
      </c>
      <c r="T32" s="1" t="s">
        <v>163</v>
      </c>
      <c r="U32" s="5" t="s">
        <v>164</v>
      </c>
      <c r="V32" s="15">
        <f>MIN('PC端-BE'!V37:V38)</f>
        <v>42840</v>
      </c>
      <c r="W32" s="1">
        <f>SUM('PC端-BE'!W37:W38)</f>
        <v>14</v>
      </c>
      <c r="X32" s="1" t="s">
        <v>317</v>
      </c>
      <c r="Y32" s="5" t="s">
        <v>164</v>
      </c>
      <c r="Z32" s="15">
        <f>MIN('PC端-BE'!Z37:Z38)</f>
        <v>42853</v>
      </c>
      <c r="AA32" s="1">
        <f>SUM('PC端-BE'!AA37:AA38)</f>
        <v>14</v>
      </c>
      <c r="AB32" s="1" t="s">
        <v>318</v>
      </c>
      <c r="AC32" s="5" t="s">
        <v>164</v>
      </c>
      <c r="AD32" s="15">
        <f>MIN('PC端-BE'!AD37:AD38)</f>
        <v>42870</v>
      </c>
      <c r="AE32" s="1">
        <f>SUM('PC端-BE'!AE37:AE38)</f>
        <v>10</v>
      </c>
      <c r="AF32" s="1" t="s">
        <v>319</v>
      </c>
    </row>
    <row r="33" spans="3:32" ht="15" hidden="1" customHeight="1" outlineLevel="1" x14ac:dyDescent="0.15">
      <c r="C33" s="25"/>
      <c r="D33" s="1" t="s">
        <v>49</v>
      </c>
      <c r="E33" s="1" t="s">
        <v>164</v>
      </c>
      <c r="F33" s="15">
        <f>MIN('PC端-BE'!F39:F43)</f>
        <v>42830</v>
      </c>
      <c r="G33" s="1">
        <f>SUM('PC端-BE'!G39:G43)</f>
        <v>15</v>
      </c>
      <c r="H33" s="1" t="s">
        <v>165</v>
      </c>
      <c r="I33" s="3" t="s">
        <v>164</v>
      </c>
      <c r="J33" s="15">
        <f>MIN('PC端-BE'!J39:J43)</f>
        <v>42837</v>
      </c>
      <c r="K33" s="1">
        <f>SUM('PC端-BE'!K39:K43)</f>
        <v>20</v>
      </c>
      <c r="L33" s="1" t="s">
        <v>166</v>
      </c>
      <c r="M33" s="12" t="s">
        <v>164</v>
      </c>
      <c r="N33" s="15">
        <f>MIN('PC端-BE'!N39:N43)</f>
        <v>42839</v>
      </c>
      <c r="O33" s="1">
        <f>SUM('PC端-BE'!O39:O43)</f>
        <v>5</v>
      </c>
      <c r="P33" s="1"/>
      <c r="Q33" s="1" t="s">
        <v>167</v>
      </c>
      <c r="R33" s="15">
        <f>MIN('PC端-BE'!R39:R43)</f>
        <v>42842</v>
      </c>
      <c r="S33" s="1">
        <f>SUM('PC端-BE'!S39:S43)</f>
        <v>50</v>
      </c>
      <c r="T33" s="1" t="s">
        <v>163</v>
      </c>
      <c r="U33" s="5" t="s">
        <v>164</v>
      </c>
      <c r="V33" s="15">
        <f>MIN('PC端-BE'!V39:V43)</f>
        <v>42840</v>
      </c>
      <c r="W33" s="1">
        <f>SUM('PC端-BE'!W39:W43)</f>
        <v>35</v>
      </c>
      <c r="X33" s="1" t="s">
        <v>317</v>
      </c>
      <c r="Y33" s="5" t="s">
        <v>164</v>
      </c>
      <c r="Z33" s="15">
        <f>MIN('PC端-BE'!Z39:Z43)</f>
        <v>42853</v>
      </c>
      <c r="AA33" s="1">
        <f>SUM('PC端-BE'!AA39:AA43)</f>
        <v>35</v>
      </c>
      <c r="AB33" s="1" t="s">
        <v>318</v>
      </c>
      <c r="AC33" s="5" t="s">
        <v>164</v>
      </c>
      <c r="AD33" s="15">
        <f>MIN('PC端-BE'!AD39:AD43)</f>
        <v>42870</v>
      </c>
      <c r="AE33" s="1">
        <f>SUM('PC端-BE'!AE39:AE43)</f>
        <v>25</v>
      </c>
      <c r="AF33" s="1" t="s">
        <v>319</v>
      </c>
    </row>
    <row r="34" spans="3:32" ht="15" hidden="1" customHeight="1" outlineLevel="1" x14ac:dyDescent="0.15">
      <c r="C34" s="25"/>
      <c r="D34" s="1" t="s">
        <v>58</v>
      </c>
      <c r="E34" s="8" t="s">
        <v>164</v>
      </c>
      <c r="F34" s="15">
        <f>MIN('PC端-BE'!F44)</f>
        <v>42797</v>
      </c>
      <c r="G34" s="1">
        <f>SUM('PC端-BE'!G44:G44)</f>
        <v>3</v>
      </c>
      <c r="H34" s="1" t="s">
        <v>165</v>
      </c>
      <c r="I34" s="3" t="s">
        <v>164</v>
      </c>
      <c r="J34" s="15">
        <f>MIN('PC端-BE'!J44)</f>
        <v>42807</v>
      </c>
      <c r="K34" s="1">
        <f>SUM('PC端-BE'!K44:K44)</f>
        <v>4</v>
      </c>
      <c r="L34" s="1" t="s">
        <v>166</v>
      </c>
      <c r="M34" s="3" t="s">
        <v>164</v>
      </c>
      <c r="N34" s="15">
        <f>MIN('PC端-BE'!N44)</f>
        <v>42811</v>
      </c>
      <c r="O34" s="1">
        <f>SUM('PC端-BE'!O44:O44)</f>
        <v>1</v>
      </c>
      <c r="P34" s="1"/>
      <c r="Q34" s="12" t="s">
        <v>168</v>
      </c>
      <c r="R34" s="15">
        <f>MIN('PC端-BE'!R44)</f>
        <v>42807</v>
      </c>
      <c r="S34" s="1">
        <f>SUM('PC端-BE'!S44:S44)</f>
        <v>10</v>
      </c>
      <c r="T34" s="1" t="s">
        <v>163</v>
      </c>
      <c r="U34" s="5" t="s">
        <v>164</v>
      </c>
      <c r="V34" s="15">
        <f>MIN('PC端-BE'!V44)</f>
        <v>42840</v>
      </c>
      <c r="W34" s="1">
        <f>SUM('PC端-BE'!W44:W44)</f>
        <v>7</v>
      </c>
      <c r="X34" s="1" t="s">
        <v>317</v>
      </c>
      <c r="Y34" s="5" t="s">
        <v>164</v>
      </c>
      <c r="Z34" s="15">
        <f>MIN('PC端-BE'!Z44)</f>
        <v>42853</v>
      </c>
      <c r="AA34" s="1">
        <f>SUM('PC端-BE'!AA44:AA44)</f>
        <v>7</v>
      </c>
      <c r="AB34" s="1" t="s">
        <v>318</v>
      </c>
      <c r="AC34" s="5" t="s">
        <v>164</v>
      </c>
      <c r="AD34" s="15">
        <f>MIN('PC端-BE'!AD44)</f>
        <v>42870</v>
      </c>
      <c r="AE34" s="1">
        <f>SUM('PC端-BE'!AE44:AE44)</f>
        <v>5</v>
      </c>
      <c r="AF34" s="1" t="s">
        <v>319</v>
      </c>
    </row>
    <row r="35" spans="3:32" ht="15" hidden="1" customHeight="1" outlineLevel="1" x14ac:dyDescent="0.15">
      <c r="C35" s="25"/>
      <c r="D35" s="1" t="s">
        <v>20</v>
      </c>
      <c r="E35" s="8" t="s">
        <v>164</v>
      </c>
      <c r="F35" s="15">
        <f>MIN('PC端-BE'!F45:F55)</f>
        <v>42797</v>
      </c>
      <c r="G35" s="1">
        <f>SUM('PC端-BE'!G45:G55)</f>
        <v>33</v>
      </c>
      <c r="H35" s="1" t="s">
        <v>165</v>
      </c>
      <c r="I35" s="3" t="s">
        <v>164</v>
      </c>
      <c r="J35" s="15">
        <f>MIN('PC端-BE'!J45:J55)</f>
        <v>42807</v>
      </c>
      <c r="K35" s="1">
        <f>SUM('PC端-BE'!K45:K55)</f>
        <v>44</v>
      </c>
      <c r="L35" s="1" t="s">
        <v>166</v>
      </c>
      <c r="M35" s="3" t="s">
        <v>164</v>
      </c>
      <c r="N35" s="15">
        <f>MIN('PC端-BE'!N45:N55)</f>
        <v>42811</v>
      </c>
      <c r="O35" s="1">
        <f>SUM('PC端-BE'!O45:O55)</f>
        <v>11</v>
      </c>
      <c r="P35" s="1"/>
      <c r="Q35" s="12" t="s">
        <v>168</v>
      </c>
      <c r="R35" s="15">
        <f>MIN('PC端-BE'!R45:R55)</f>
        <v>42807</v>
      </c>
      <c r="S35" s="1">
        <f>SUM('PC端-BE'!S45:S55)</f>
        <v>110</v>
      </c>
      <c r="T35" s="1" t="s">
        <v>163</v>
      </c>
      <c r="U35" s="5" t="s">
        <v>164</v>
      </c>
      <c r="V35" s="15">
        <f>MIN('PC端-BE'!V45:V55)</f>
        <v>42840</v>
      </c>
      <c r="W35" s="1">
        <f>SUM('PC端-BE'!W45:W55)</f>
        <v>77</v>
      </c>
      <c r="X35" s="1" t="s">
        <v>317</v>
      </c>
      <c r="Y35" s="5" t="s">
        <v>164</v>
      </c>
      <c r="Z35" s="15">
        <f>MIN('PC端-BE'!Z45:Z55)</f>
        <v>42853</v>
      </c>
      <c r="AA35" s="1">
        <f>SUM('PC端-BE'!AA45:AA55)</f>
        <v>77</v>
      </c>
      <c r="AB35" s="1" t="s">
        <v>318</v>
      </c>
      <c r="AC35" s="5" t="s">
        <v>164</v>
      </c>
      <c r="AD35" s="15">
        <f>MIN('PC端-BE'!AD45:AD55)</f>
        <v>42870</v>
      </c>
      <c r="AE35" s="1">
        <f>SUM('PC端-BE'!AE45:AE55)</f>
        <v>55</v>
      </c>
      <c r="AF35" s="1" t="s">
        <v>319</v>
      </c>
    </row>
    <row r="36" spans="3:32" ht="15" hidden="1" customHeight="1" outlineLevel="1" x14ac:dyDescent="0.15">
      <c r="C36" s="26"/>
      <c r="D36" s="1" t="s">
        <v>50</v>
      </c>
      <c r="E36" s="12" t="s">
        <v>164</v>
      </c>
      <c r="F36" s="15">
        <f>MIN('PC端-BE'!F56:F60)</f>
        <v>42815</v>
      </c>
      <c r="G36" s="1">
        <f>SUM('PC端-BE'!G56:G60)</f>
        <v>15</v>
      </c>
      <c r="H36" s="1" t="s">
        <v>165</v>
      </c>
      <c r="I36" s="12" t="s">
        <v>164</v>
      </c>
      <c r="J36" s="15">
        <f>MIN('PC端-BE'!J56:J60)</f>
        <v>42818</v>
      </c>
      <c r="K36" s="1">
        <f>SUM('PC端-BE'!K56:K60)</f>
        <v>20</v>
      </c>
      <c r="L36" s="1" t="s">
        <v>166</v>
      </c>
      <c r="M36" s="12" t="s">
        <v>356</v>
      </c>
      <c r="N36" s="15">
        <f>MIN('PC端-BE'!N56:N60)</f>
        <v>42821</v>
      </c>
      <c r="O36" s="1">
        <f>SUM('PC端-BE'!O56:O60)</f>
        <v>5</v>
      </c>
      <c r="P36" s="1"/>
      <c r="Q36" s="1" t="s">
        <v>167</v>
      </c>
      <c r="R36" s="15">
        <f>MIN('PC端-BE'!R56:R60)</f>
        <v>42823</v>
      </c>
      <c r="S36" s="1">
        <f>SUM('PC端-BE'!S56:S60)</f>
        <v>50</v>
      </c>
      <c r="T36" s="1" t="s">
        <v>163</v>
      </c>
      <c r="U36" s="5" t="s">
        <v>164</v>
      </c>
      <c r="V36" s="15">
        <f>MIN('PC端-BE'!V56:V60)</f>
        <v>42840</v>
      </c>
      <c r="W36" s="1">
        <f>SUM('PC端-BE'!W56:W60)</f>
        <v>35</v>
      </c>
      <c r="X36" s="1" t="s">
        <v>317</v>
      </c>
      <c r="Y36" s="5" t="s">
        <v>164</v>
      </c>
      <c r="Z36" s="15">
        <f>MIN('PC端-BE'!Z56:Z60)</f>
        <v>42853</v>
      </c>
      <c r="AA36" s="1">
        <f>SUM('PC端-BE'!AA56:AA60)</f>
        <v>35</v>
      </c>
      <c r="AB36" s="1" t="s">
        <v>318</v>
      </c>
      <c r="AC36" s="5" t="s">
        <v>164</v>
      </c>
      <c r="AD36" s="15">
        <f>MIN('PC端-BE'!AD56:AD60)</f>
        <v>42870</v>
      </c>
      <c r="AE36" s="1">
        <f>SUM('PC端-BE'!AE56:AE60)</f>
        <v>25</v>
      </c>
      <c r="AF36" s="1" t="s">
        <v>319</v>
      </c>
    </row>
    <row r="37" spans="3:32" collapsed="1" x14ac:dyDescent="0.15">
      <c r="C37" s="24" t="s">
        <v>66</v>
      </c>
      <c r="D37" s="1" t="s">
        <v>51</v>
      </c>
      <c r="E37" s="3" t="s">
        <v>32</v>
      </c>
      <c r="F37" s="15">
        <f>MIN('业主端-前端'!N7:N10)</f>
        <v>42816</v>
      </c>
      <c r="G37" s="1">
        <f>SUM('业主端-前端'!G7:G10)</f>
        <v>12</v>
      </c>
      <c r="H37" s="1" t="s">
        <v>27</v>
      </c>
      <c r="I37" s="8" t="s">
        <v>169</v>
      </c>
      <c r="J37" s="15">
        <f>MIN('业主端-前端'!R7:R10)</f>
        <v>42818</v>
      </c>
      <c r="K37" s="1">
        <f>SUM('业主端-前端'!K7:K10)</f>
        <v>12</v>
      </c>
      <c r="L37" s="1" t="s">
        <v>170</v>
      </c>
      <c r="M37" s="12" t="s">
        <v>32</v>
      </c>
      <c r="N37" s="15">
        <f>MIN('业主端-前端'!V7:V10)</f>
        <v>42840</v>
      </c>
      <c r="O37" s="1">
        <f>SUM('业主端-前端'!O7:O10)</f>
        <v>4</v>
      </c>
      <c r="P37" s="1"/>
      <c r="Q37" s="12" t="s">
        <v>171</v>
      </c>
      <c r="R37" s="15">
        <f>MIN('业主端-前端'!Z7:Z10)</f>
        <v>42853</v>
      </c>
      <c r="S37" s="1">
        <f>SUM('业主端-前端'!S7:S10)</f>
        <v>40</v>
      </c>
      <c r="T37" s="1" t="s">
        <v>163</v>
      </c>
      <c r="U37" s="1" t="s">
        <v>316</v>
      </c>
      <c r="V37" s="15">
        <f>MIN('业主端-前端'!AD7:AD10)</f>
        <v>42870</v>
      </c>
      <c r="W37" s="1">
        <f>SUM('业主端-前端'!W7:W10)</f>
        <v>28</v>
      </c>
      <c r="X37" s="1" t="s">
        <v>317</v>
      </c>
      <c r="Y37" s="1" t="s">
        <v>316</v>
      </c>
      <c r="Z37" s="15">
        <f>MIN('业主端-前端'!Z7:Z10)</f>
        <v>42853</v>
      </c>
      <c r="AA37" s="1">
        <f>SUM('业主端-前端'!AA7:AA10)</f>
        <v>28</v>
      </c>
      <c r="AB37" s="1" t="s">
        <v>318</v>
      </c>
      <c r="AC37" s="1" t="s">
        <v>316</v>
      </c>
      <c r="AD37" s="15">
        <f>MIN('业主端-前端'!AD7:AD10)</f>
        <v>42870</v>
      </c>
      <c r="AE37" s="1">
        <f>SUM('业主端-前端'!AE7:AE10)</f>
        <v>20</v>
      </c>
      <c r="AF37" s="1" t="s">
        <v>319</v>
      </c>
    </row>
    <row r="38" spans="3:32" hidden="1" outlineLevel="1" x14ac:dyDescent="0.15">
      <c r="C38" s="25"/>
      <c r="D38" s="1" t="s">
        <v>59</v>
      </c>
      <c r="E38" s="3" t="s">
        <v>32</v>
      </c>
      <c r="F38" s="15">
        <f>MIN('业主端-前端'!N11:N14)</f>
        <v>42816</v>
      </c>
      <c r="G38" s="1">
        <f>SUM('业主端-前端'!G11:G14)</f>
        <v>12</v>
      </c>
      <c r="H38" s="1" t="s">
        <v>27</v>
      </c>
      <c r="I38" s="8" t="s">
        <v>169</v>
      </c>
      <c r="J38" s="15">
        <f>MIN('业主端-前端'!R11:R14)</f>
        <v>42818</v>
      </c>
      <c r="K38" s="1">
        <f>SUM('业主端-前端'!K11:K14)</f>
        <v>12</v>
      </c>
      <c r="L38" s="1" t="s">
        <v>170</v>
      </c>
      <c r="M38" s="12" t="s">
        <v>32</v>
      </c>
      <c r="N38" s="15">
        <f>MIN('业主端-前端'!V11:V14)</f>
        <v>42840</v>
      </c>
      <c r="O38" s="1">
        <f>SUM('业主端-前端'!O11:O14)</f>
        <v>4</v>
      </c>
      <c r="P38" s="1"/>
      <c r="Q38" s="12" t="s">
        <v>171</v>
      </c>
      <c r="R38" s="15">
        <f>MIN('业主端-前端'!Z11:Z14)</f>
        <v>42853</v>
      </c>
      <c r="S38" s="1">
        <f>SUM('业主端-前端'!S11:S14)</f>
        <v>40</v>
      </c>
      <c r="T38" s="1" t="s">
        <v>163</v>
      </c>
      <c r="U38" s="1" t="s">
        <v>316</v>
      </c>
      <c r="V38" s="15">
        <f>MIN('业主端-前端'!AD11:AD14)</f>
        <v>42870</v>
      </c>
      <c r="W38" s="1">
        <f>SUM('业主端-前端'!W11:W14)</f>
        <v>28</v>
      </c>
      <c r="X38" s="1" t="s">
        <v>317</v>
      </c>
      <c r="Y38" s="1" t="s">
        <v>316</v>
      </c>
      <c r="Z38" s="15">
        <f>MIN('业主端-前端'!Z11:Z14)</f>
        <v>42853</v>
      </c>
      <c r="AA38" s="1">
        <f>SUM('业主端-前端'!AA11:AA14)</f>
        <v>28</v>
      </c>
      <c r="AB38" s="1" t="s">
        <v>318</v>
      </c>
      <c r="AC38" s="1" t="s">
        <v>316</v>
      </c>
      <c r="AD38" s="15">
        <f>MIN('业主端-前端'!AD11:AD14)</f>
        <v>42870</v>
      </c>
      <c r="AE38" s="1">
        <f>SUM('业主端-前端'!AE11:AE14)</f>
        <v>20</v>
      </c>
      <c r="AF38" s="1" t="s">
        <v>319</v>
      </c>
    </row>
    <row r="39" spans="3:32" hidden="1" outlineLevel="1" x14ac:dyDescent="0.15">
      <c r="C39" s="25"/>
      <c r="D39" s="1" t="s">
        <v>52</v>
      </c>
      <c r="E39" s="3" t="s">
        <v>32</v>
      </c>
      <c r="F39" s="15">
        <f>MIN('业主端-前端'!N15:N16)</f>
        <v>42816</v>
      </c>
      <c r="G39" s="1">
        <f>SUM('业主端-前端'!G15:G16)</f>
        <v>6</v>
      </c>
      <c r="H39" s="1" t="s">
        <v>27</v>
      </c>
      <c r="I39" s="8" t="s">
        <v>169</v>
      </c>
      <c r="J39" s="15">
        <f>MIN('业主端-前端'!R15:R16)</f>
        <v>42818</v>
      </c>
      <c r="K39" s="1">
        <f>SUM('业主端-前端'!K15:K16)</f>
        <v>6</v>
      </c>
      <c r="L39" s="1" t="s">
        <v>170</v>
      </c>
      <c r="M39" s="12" t="s">
        <v>32</v>
      </c>
      <c r="N39" s="15">
        <f>MIN('业主端-前端'!V15:V16)</f>
        <v>42840</v>
      </c>
      <c r="O39" s="1">
        <f>SUM('业主端-前端'!O15:O16)</f>
        <v>2</v>
      </c>
      <c r="P39" s="1"/>
      <c r="Q39" s="12" t="s">
        <v>171</v>
      </c>
      <c r="R39" s="15">
        <f>MIN('业主端-前端'!Z15:Z16)</f>
        <v>42853</v>
      </c>
      <c r="S39" s="1">
        <f>SUM('业主端-前端'!S15:S16)</f>
        <v>20</v>
      </c>
      <c r="T39" s="1" t="s">
        <v>163</v>
      </c>
      <c r="U39" s="1" t="s">
        <v>316</v>
      </c>
      <c r="V39" s="15">
        <f>MIN('业主端-前端'!AD15:AD16)</f>
        <v>42870</v>
      </c>
      <c r="W39" s="1">
        <f>SUM('业主端-前端'!W15:W16)</f>
        <v>14</v>
      </c>
      <c r="X39" s="1" t="s">
        <v>317</v>
      </c>
      <c r="Y39" s="1" t="s">
        <v>316</v>
      </c>
      <c r="Z39" s="15">
        <f>MIN('业主端-前端'!Z15:Z16)</f>
        <v>42853</v>
      </c>
      <c r="AA39" s="1">
        <f>SUM('业主端-前端'!AA15:AA16)</f>
        <v>14</v>
      </c>
      <c r="AB39" s="1" t="s">
        <v>318</v>
      </c>
      <c r="AC39" s="1" t="s">
        <v>316</v>
      </c>
      <c r="AD39" s="15">
        <f>MIN('业主端-前端'!AD15:AD16)</f>
        <v>42870</v>
      </c>
      <c r="AE39" s="1">
        <f>SUM('业主端-前端'!AE15:AE16)</f>
        <v>10</v>
      </c>
      <c r="AF39" s="1" t="s">
        <v>319</v>
      </c>
    </row>
    <row r="40" spans="3:32" hidden="1" outlineLevel="1" x14ac:dyDescent="0.15">
      <c r="C40" s="25"/>
      <c r="D40" s="1" t="s">
        <v>53</v>
      </c>
      <c r="E40" s="3" t="s">
        <v>32</v>
      </c>
      <c r="F40" s="15">
        <f>MIN('业主端-前端'!N17:N30)</f>
        <v>42816</v>
      </c>
      <c r="G40" s="1">
        <f>SUM('业主端-前端'!G17:G30)</f>
        <v>42</v>
      </c>
      <c r="H40" s="1" t="s">
        <v>27</v>
      </c>
      <c r="I40" s="8" t="s">
        <v>169</v>
      </c>
      <c r="J40" s="15">
        <f>MIN('业主端-前端'!R17:R30)</f>
        <v>42818</v>
      </c>
      <c r="K40" s="1">
        <f>SUM('业主端-前端'!K17:K30)</f>
        <v>42</v>
      </c>
      <c r="L40" s="1" t="s">
        <v>170</v>
      </c>
      <c r="M40" s="12" t="s">
        <v>32</v>
      </c>
      <c r="N40" s="15">
        <f>MIN('业主端-前端'!V17:V30)</f>
        <v>42840</v>
      </c>
      <c r="O40" s="1">
        <f>SUM('业主端-前端'!O17:O30)</f>
        <v>14</v>
      </c>
      <c r="P40" s="1"/>
      <c r="Q40" s="12" t="s">
        <v>171</v>
      </c>
      <c r="R40" s="15">
        <f>MIN('业主端-前端'!Z17:Z30)</f>
        <v>42853</v>
      </c>
      <c r="S40" s="1">
        <f>SUM('业主端-前端'!S17:S30)</f>
        <v>140</v>
      </c>
      <c r="T40" s="1" t="s">
        <v>163</v>
      </c>
      <c r="U40" s="1" t="s">
        <v>316</v>
      </c>
      <c r="V40" s="15">
        <f>MIN('业主端-前端'!AD17:AD30)</f>
        <v>42870</v>
      </c>
      <c r="W40" s="1">
        <f>SUM('业主端-前端'!W17:W30)</f>
        <v>98</v>
      </c>
      <c r="X40" s="1" t="s">
        <v>317</v>
      </c>
      <c r="Y40" s="1" t="s">
        <v>316</v>
      </c>
      <c r="Z40" s="15">
        <f>MIN('业主端-前端'!Z17:Z30)</f>
        <v>42853</v>
      </c>
      <c r="AA40" s="1">
        <f>SUM('业主端-前端'!AA17:AA30)</f>
        <v>98</v>
      </c>
      <c r="AB40" s="1" t="s">
        <v>318</v>
      </c>
      <c r="AC40" s="1" t="s">
        <v>316</v>
      </c>
      <c r="AD40" s="15">
        <f>MIN('业主端-前端'!AD17:AD30)</f>
        <v>42870</v>
      </c>
      <c r="AE40" s="1">
        <f>SUM('业主端-前端'!AE17:AE30)</f>
        <v>70</v>
      </c>
      <c r="AF40" s="1" t="s">
        <v>319</v>
      </c>
    </row>
    <row r="41" spans="3:32" hidden="1" outlineLevel="1" x14ac:dyDescent="0.15">
      <c r="C41" s="26"/>
      <c r="D41" s="1" t="s">
        <v>54</v>
      </c>
      <c r="E41" s="3" t="s">
        <v>32</v>
      </c>
      <c r="F41" s="15">
        <f>MIN('业主端-前端'!N31:N34)</f>
        <v>42816</v>
      </c>
      <c r="G41" s="1">
        <f>SUM('业主端-前端'!G31:G34)</f>
        <v>12</v>
      </c>
      <c r="H41" s="1" t="s">
        <v>27</v>
      </c>
      <c r="I41" s="8" t="s">
        <v>169</v>
      </c>
      <c r="J41" s="15">
        <f>MIN('业主端-前端'!R31:R34)</f>
        <v>42818</v>
      </c>
      <c r="K41" s="1">
        <f>SUM('业主端-前端'!K31:K34)</f>
        <v>12</v>
      </c>
      <c r="L41" s="1" t="s">
        <v>170</v>
      </c>
      <c r="M41" s="12" t="s">
        <v>32</v>
      </c>
      <c r="N41" s="15">
        <f>MIN('业主端-前端'!V31:V34)</f>
        <v>42840</v>
      </c>
      <c r="O41" s="1">
        <f>SUM('业主端-前端'!O31:O34)</f>
        <v>4</v>
      </c>
      <c r="P41" s="1"/>
      <c r="Q41" s="12" t="s">
        <v>171</v>
      </c>
      <c r="R41" s="15">
        <f>MIN('业主端-前端'!Z31:Z34)</f>
        <v>42853</v>
      </c>
      <c r="S41" s="1">
        <f>SUM('业主端-前端'!S31:S34)</f>
        <v>40</v>
      </c>
      <c r="T41" s="1" t="s">
        <v>163</v>
      </c>
      <c r="U41" s="1" t="s">
        <v>316</v>
      </c>
      <c r="V41" s="15">
        <f>MIN('业主端-前端'!AD31:AD34)</f>
        <v>42870</v>
      </c>
      <c r="W41" s="1">
        <f>SUM('业主端-前端'!W31:W34)</f>
        <v>28</v>
      </c>
      <c r="X41" s="1" t="s">
        <v>317</v>
      </c>
      <c r="Y41" s="1" t="s">
        <v>316</v>
      </c>
      <c r="Z41" s="15">
        <f>MIN('业主端-前端'!Z31:Z34)</f>
        <v>42853</v>
      </c>
      <c r="AA41" s="1">
        <f>SUM('业主端-前端'!AA31:AA34)</f>
        <v>28</v>
      </c>
      <c r="AB41" s="1" t="s">
        <v>318</v>
      </c>
      <c r="AC41" s="1" t="s">
        <v>316</v>
      </c>
      <c r="AD41" s="15">
        <f>MIN('业主端-前端'!AD31:AD34)</f>
        <v>42870</v>
      </c>
      <c r="AE41" s="1">
        <f>SUM('业主端-前端'!AE31:AE34)</f>
        <v>20</v>
      </c>
      <c r="AF41" s="1" t="s">
        <v>319</v>
      </c>
    </row>
    <row r="42" spans="3:32" collapsed="1" x14ac:dyDescent="0.15">
      <c r="C42" s="24" t="s">
        <v>67</v>
      </c>
      <c r="D42" s="1" t="s">
        <v>51</v>
      </c>
      <c r="E42" s="8" t="s">
        <v>224</v>
      </c>
      <c r="F42" s="15">
        <f>MIN('业主端-BE'!F7:F10)</f>
        <v>42792</v>
      </c>
      <c r="G42" s="1">
        <f>SUM('PC端-BE'!G7:G10)</f>
        <v>12</v>
      </c>
      <c r="H42" s="1" t="s">
        <v>165</v>
      </c>
      <c r="I42" s="3" t="s">
        <v>173</v>
      </c>
      <c r="J42" s="15">
        <f>MIN('业主端-BE'!J7:J10)</f>
        <v>42787</v>
      </c>
      <c r="K42" s="1">
        <f>SUM('业主端-BE'!K7:K10)</f>
        <v>16</v>
      </c>
      <c r="L42" s="1" t="s">
        <v>166</v>
      </c>
      <c r="M42" s="3" t="s">
        <v>164</v>
      </c>
      <c r="N42" s="15">
        <f>MIN('业主端-BE'!N7:N10)</f>
        <v>42788</v>
      </c>
      <c r="O42" s="1">
        <f>SUM('业主端-BE'!O7:O10)</f>
        <v>4</v>
      </c>
      <c r="P42" s="1"/>
      <c r="Q42" s="12" t="s">
        <v>173</v>
      </c>
      <c r="R42" s="15">
        <f>MIN('业主端-BE'!R7:R10)</f>
        <v>42790</v>
      </c>
      <c r="S42" s="1">
        <f>SUM('业主端-BE'!S7:S10)</f>
        <v>40</v>
      </c>
      <c r="T42" s="1" t="s">
        <v>163</v>
      </c>
      <c r="U42" s="5" t="s">
        <v>164</v>
      </c>
      <c r="V42" s="15">
        <f>MIN('业主端-BE'!V7:V10)</f>
        <v>42840</v>
      </c>
      <c r="W42" s="1">
        <f>SUM('业主端-BE'!W7:W10)</f>
        <v>28</v>
      </c>
      <c r="X42" s="1" t="s">
        <v>317</v>
      </c>
      <c r="Y42" s="5" t="s">
        <v>164</v>
      </c>
      <c r="Z42" s="15">
        <f>MIN('业主端-BE'!Z7:Z10)</f>
        <v>42853</v>
      </c>
      <c r="AA42" s="1">
        <f>SUM('业主端-BE'!AA7:AA10)</f>
        <v>28</v>
      </c>
      <c r="AB42" s="1" t="s">
        <v>318</v>
      </c>
      <c r="AC42" s="5" t="s">
        <v>164</v>
      </c>
      <c r="AD42" s="15">
        <f>MIN('业主端-BE'!AD7:AD10)</f>
        <v>42870</v>
      </c>
      <c r="AE42" s="1">
        <f>SUM('业主端-BE'!AE7:AE10)</f>
        <v>20</v>
      </c>
      <c r="AF42" s="1" t="s">
        <v>319</v>
      </c>
    </row>
    <row r="43" spans="3:32" hidden="1" outlineLevel="1" x14ac:dyDescent="0.15">
      <c r="C43" s="25"/>
      <c r="D43" s="1" t="s">
        <v>59</v>
      </c>
      <c r="E43" s="8" t="s">
        <v>224</v>
      </c>
      <c r="F43" s="15">
        <f>MIN('业主端-BE'!F11:F14)</f>
        <v>42792</v>
      </c>
      <c r="G43" s="1">
        <f>SUM('PC端-BE'!G11:G14)</f>
        <v>12</v>
      </c>
      <c r="H43" s="1" t="s">
        <v>165</v>
      </c>
      <c r="I43" s="3" t="s">
        <v>173</v>
      </c>
      <c r="J43" s="15">
        <f>MIN('业主端-BE'!J11:J14)</f>
        <v>42787</v>
      </c>
      <c r="K43" s="1">
        <f>SUM('业主端-BE'!K11:K14)</f>
        <v>16</v>
      </c>
      <c r="L43" s="1" t="s">
        <v>166</v>
      </c>
      <c r="M43" s="3" t="s">
        <v>164</v>
      </c>
      <c r="N43" s="15">
        <f>MIN('业主端-BE'!N11:N14)</f>
        <v>42788</v>
      </c>
      <c r="O43" s="1">
        <f>SUM('业主端-BE'!O11:O14)</f>
        <v>4</v>
      </c>
      <c r="P43" s="1"/>
      <c r="Q43" s="12" t="s">
        <v>173</v>
      </c>
      <c r="R43" s="15">
        <f>MIN('业主端-BE'!R11:R14)</f>
        <v>42790</v>
      </c>
      <c r="S43" s="1">
        <f>SUM('业主端-BE'!S11:S14)</f>
        <v>40</v>
      </c>
      <c r="T43" s="1" t="s">
        <v>163</v>
      </c>
      <c r="U43" s="5" t="s">
        <v>164</v>
      </c>
      <c r="V43" s="15">
        <f>MIN('业主端-BE'!V11:V14)</f>
        <v>42840</v>
      </c>
      <c r="W43" s="1">
        <f>SUM('业主端-BE'!W11:W14)</f>
        <v>28</v>
      </c>
      <c r="X43" s="1" t="s">
        <v>317</v>
      </c>
      <c r="Y43" s="5" t="s">
        <v>164</v>
      </c>
      <c r="Z43" s="15">
        <f>MIN('业主端-BE'!Z11:Z14)</f>
        <v>42853</v>
      </c>
      <c r="AA43" s="1">
        <f>SUM('业主端-BE'!AA11:AA14)</f>
        <v>28</v>
      </c>
      <c r="AB43" s="1" t="s">
        <v>318</v>
      </c>
      <c r="AC43" s="5" t="s">
        <v>164</v>
      </c>
      <c r="AD43" s="15">
        <f>MIN('业主端-BE'!AD11:AD14)</f>
        <v>42870</v>
      </c>
      <c r="AE43" s="1">
        <f>SUM('业主端-BE'!AE11:AE14)</f>
        <v>20</v>
      </c>
      <c r="AF43" s="1" t="s">
        <v>319</v>
      </c>
    </row>
    <row r="44" spans="3:32" hidden="1" outlineLevel="1" x14ac:dyDescent="0.15">
      <c r="C44" s="25"/>
      <c r="D44" s="1" t="s">
        <v>52</v>
      </c>
      <c r="E44" s="8" t="s">
        <v>224</v>
      </c>
      <c r="F44" s="15">
        <f>MIN('业主端-BE'!F15)</f>
        <v>42797</v>
      </c>
      <c r="G44" s="1">
        <f>SUM('PC端-BE'!G15)</f>
        <v>3</v>
      </c>
      <c r="H44" s="1" t="s">
        <v>165</v>
      </c>
      <c r="I44" s="3" t="s">
        <v>173</v>
      </c>
      <c r="J44" s="15">
        <f>MIN('业主端-BE'!J15)</f>
        <v>42787</v>
      </c>
      <c r="K44" s="1">
        <f>SUM('业主端-BE'!K15)</f>
        <v>4</v>
      </c>
      <c r="L44" s="1" t="s">
        <v>166</v>
      </c>
      <c r="M44" s="3" t="s">
        <v>164</v>
      </c>
      <c r="N44" s="15">
        <f>MIN('业主端-BE'!N15)</f>
        <v>42788</v>
      </c>
      <c r="O44" s="1">
        <f>SUM('业主端-BE'!O15)</f>
        <v>1</v>
      </c>
      <c r="P44" s="1"/>
      <c r="Q44" s="12" t="s">
        <v>173</v>
      </c>
      <c r="R44" s="15">
        <f>MIN('业主端-BE'!R15)</f>
        <v>42790</v>
      </c>
      <c r="S44" s="1">
        <f>SUM('业主端-BE'!S15)</f>
        <v>10</v>
      </c>
      <c r="T44" s="1" t="s">
        <v>163</v>
      </c>
      <c r="U44" s="5" t="s">
        <v>164</v>
      </c>
      <c r="V44" s="15">
        <f>MIN('业主端-BE'!V15)</f>
        <v>42840</v>
      </c>
      <c r="W44" s="1">
        <f>SUM('业主端-BE'!W15)</f>
        <v>7</v>
      </c>
      <c r="X44" s="1" t="s">
        <v>317</v>
      </c>
      <c r="Y44" s="5" t="s">
        <v>164</v>
      </c>
      <c r="Z44" s="15">
        <f>MIN('业主端-BE'!Z15)</f>
        <v>42853</v>
      </c>
      <c r="AA44" s="1">
        <f>SUM('业主端-BE'!AA15)</f>
        <v>7</v>
      </c>
      <c r="AB44" s="1" t="s">
        <v>318</v>
      </c>
      <c r="AC44" s="5" t="s">
        <v>164</v>
      </c>
      <c r="AD44" s="15">
        <f>MIN('业主端-BE'!AD15)</f>
        <v>42870</v>
      </c>
      <c r="AE44" s="1">
        <f>SUM('业主端-BE'!AE15)</f>
        <v>5</v>
      </c>
      <c r="AF44" s="1" t="s">
        <v>319</v>
      </c>
    </row>
    <row r="45" spans="3:32" hidden="1" outlineLevel="1" x14ac:dyDescent="0.15">
      <c r="C45" s="25"/>
      <c r="D45" s="1" t="s">
        <v>53</v>
      </c>
      <c r="E45" s="8" t="s">
        <v>224</v>
      </c>
      <c r="F45" s="15">
        <f>MIN('业主端-BE'!F16:F20)</f>
        <v>42797</v>
      </c>
      <c r="G45" s="1">
        <f>SUM('PC端-BE'!G16:G20)</f>
        <v>15</v>
      </c>
      <c r="H45" s="1" t="s">
        <v>165</v>
      </c>
      <c r="I45" s="3" t="s">
        <v>173</v>
      </c>
      <c r="J45" s="15">
        <f>MIN('业主端-BE'!J16:J20)</f>
        <v>42787</v>
      </c>
      <c r="K45" s="1">
        <f>SUM('业主端-BE'!K16:K20)</f>
        <v>20</v>
      </c>
      <c r="L45" s="1" t="s">
        <v>166</v>
      </c>
      <c r="M45" s="3" t="s">
        <v>164</v>
      </c>
      <c r="N45" s="15">
        <f>MIN('业主端-BE'!N16:N20)</f>
        <v>42788</v>
      </c>
      <c r="O45" s="1">
        <f>SUM('业主端-BE'!O16:O20)</f>
        <v>5</v>
      </c>
      <c r="P45" s="1"/>
      <c r="Q45" s="12" t="s">
        <v>173</v>
      </c>
      <c r="R45" s="15">
        <f>MIN('业主端-BE'!R16:R20)</f>
        <v>42790</v>
      </c>
      <c r="S45" s="1">
        <f>SUM('业主端-BE'!S16:S20)</f>
        <v>50</v>
      </c>
      <c r="T45" s="1" t="s">
        <v>163</v>
      </c>
      <c r="U45" s="5" t="s">
        <v>164</v>
      </c>
      <c r="V45" s="15">
        <f>MIN('业主端-BE'!V16:V20)</f>
        <v>42840</v>
      </c>
      <c r="W45" s="1">
        <f>SUM('业主端-BE'!W16:W20)</f>
        <v>35</v>
      </c>
      <c r="X45" s="1" t="s">
        <v>317</v>
      </c>
      <c r="Y45" s="5" t="s">
        <v>164</v>
      </c>
      <c r="Z45" s="15">
        <f>MIN('业主端-BE'!Z16:Z20)</f>
        <v>42853</v>
      </c>
      <c r="AA45" s="1">
        <f>SUM('业主端-BE'!AA16:AA20)</f>
        <v>35</v>
      </c>
      <c r="AB45" s="1" t="s">
        <v>318</v>
      </c>
      <c r="AC45" s="5" t="s">
        <v>164</v>
      </c>
      <c r="AD45" s="15">
        <f>MIN('业主端-BE'!AD16:AD20)</f>
        <v>42870</v>
      </c>
      <c r="AE45" s="1">
        <f>SUM('业主端-BE'!AE16:AE20)</f>
        <v>25</v>
      </c>
      <c r="AF45" s="1" t="s">
        <v>319</v>
      </c>
    </row>
    <row r="46" spans="3:32" hidden="1" outlineLevel="1" x14ac:dyDescent="0.15">
      <c r="C46" s="26"/>
      <c r="D46" s="1" t="s">
        <v>54</v>
      </c>
      <c r="E46" s="8" t="s">
        <v>224</v>
      </c>
      <c r="F46" s="15">
        <f>MIN('业主端-BE'!F21:F22)</f>
        <v>42797</v>
      </c>
      <c r="G46" s="1">
        <f>SUM('PC端-BE'!G21:G22)</f>
        <v>6</v>
      </c>
      <c r="H46" s="1" t="s">
        <v>165</v>
      </c>
      <c r="I46" s="3" t="s">
        <v>173</v>
      </c>
      <c r="J46" s="15">
        <f>MIN('业主端-BE'!J21:J22)</f>
        <v>42787</v>
      </c>
      <c r="K46" s="1">
        <f>SUM('业主端-BE'!K21:K22)</f>
        <v>8</v>
      </c>
      <c r="L46" s="1" t="s">
        <v>166</v>
      </c>
      <c r="M46" s="3" t="s">
        <v>164</v>
      </c>
      <c r="N46" s="15">
        <f>MIN('业主端-BE'!N21:N22)</f>
        <v>42788</v>
      </c>
      <c r="O46" s="1">
        <f>SUM('业主端-BE'!O21:O22)</f>
        <v>2</v>
      </c>
      <c r="P46" s="1"/>
      <c r="Q46" s="12" t="s">
        <v>173</v>
      </c>
      <c r="R46" s="15">
        <f>MIN('业主端-BE'!R21:R22)</f>
        <v>42790</v>
      </c>
      <c r="S46" s="1">
        <f>SUM('业主端-BE'!S21:S22)</f>
        <v>20</v>
      </c>
      <c r="T46" s="1" t="s">
        <v>163</v>
      </c>
      <c r="U46" s="5" t="s">
        <v>164</v>
      </c>
      <c r="V46" s="15">
        <f>MIN('业主端-BE'!V21:V22)</f>
        <v>42840</v>
      </c>
      <c r="W46" s="1">
        <f>SUM('业主端-BE'!W21:W22)</f>
        <v>14</v>
      </c>
      <c r="X46" s="1" t="s">
        <v>317</v>
      </c>
      <c r="Y46" s="5" t="s">
        <v>164</v>
      </c>
      <c r="Z46" s="15">
        <f>MIN('业主端-BE'!Z21:Z22)</f>
        <v>42853</v>
      </c>
      <c r="AA46" s="1">
        <f>SUM('业主端-BE'!AA21:AA22)</f>
        <v>14</v>
      </c>
      <c r="AB46" s="1" t="s">
        <v>318</v>
      </c>
      <c r="AC46" s="5" t="s">
        <v>164</v>
      </c>
      <c r="AD46" s="15">
        <f>MIN('业主端-BE'!AD21:AD22)</f>
        <v>42870</v>
      </c>
      <c r="AE46" s="1">
        <f>SUM('业主端-BE'!AE21:AE22)</f>
        <v>10</v>
      </c>
      <c r="AF46" s="1" t="s">
        <v>319</v>
      </c>
    </row>
    <row r="47" spans="3:32" collapsed="1" x14ac:dyDescent="0.15">
      <c r="C47" s="24" t="s">
        <v>320</v>
      </c>
      <c r="D47" s="1" t="s">
        <v>60</v>
      </c>
      <c r="E47" s="3" t="s">
        <v>32</v>
      </c>
      <c r="F47" s="15">
        <f>MIN('员工端-前端（IPOS）'!F7:F10)</f>
        <v>42787</v>
      </c>
      <c r="G47" s="1">
        <f>SUM('员工端-前端（IPOS）'!G7:G10)</f>
        <v>12</v>
      </c>
      <c r="H47" s="1" t="s">
        <v>27</v>
      </c>
      <c r="I47" s="8" t="s">
        <v>174</v>
      </c>
      <c r="J47" s="15">
        <f>MIN('员工端-前端（IPOS）'!J7:J10)</f>
        <v>42794</v>
      </c>
      <c r="K47" s="1">
        <f>SUM('员工端-前端（IPOS）'!K7:K10)</f>
        <v>12</v>
      </c>
      <c r="L47" s="1" t="s">
        <v>170</v>
      </c>
      <c r="M47" s="12" t="s">
        <v>32</v>
      </c>
      <c r="N47" s="15">
        <f>MIN('员工端-前端（IPOS）'!N7:N10)</f>
        <v>42817</v>
      </c>
      <c r="O47" s="1">
        <f>SUM('员工端-前端（IPOS）'!O7:O10)</f>
        <v>4</v>
      </c>
      <c r="P47" s="1"/>
      <c r="Q47" s="12" t="s">
        <v>160</v>
      </c>
      <c r="R47" s="15">
        <f>MIN('员工端-前端（IPOS）'!R7:R10)</f>
        <v>42814</v>
      </c>
      <c r="S47" s="1">
        <f>SUM('员工端-前端（IPOS）'!S7:S10)</f>
        <v>40</v>
      </c>
      <c r="T47" s="1" t="s">
        <v>163</v>
      </c>
      <c r="U47" s="1" t="s">
        <v>316</v>
      </c>
      <c r="V47" s="15">
        <f>MIN('员工端-前端（IPOS）'!V7:V10)</f>
        <v>42840</v>
      </c>
      <c r="W47" s="1">
        <f>SUM('员工端-前端（IPOS）'!W7:W10)</f>
        <v>28</v>
      </c>
      <c r="X47" s="1" t="s">
        <v>317</v>
      </c>
      <c r="Y47" s="1" t="s">
        <v>316</v>
      </c>
      <c r="Z47" s="15">
        <f>MIN('员工端-前端（IPOS）'!Z7:Z10)</f>
        <v>42853</v>
      </c>
      <c r="AA47" s="1">
        <f>SUM('员工端-前端（IPOS）'!AA7:AA10)</f>
        <v>28</v>
      </c>
      <c r="AB47" s="1" t="s">
        <v>318</v>
      </c>
      <c r="AC47" s="1" t="s">
        <v>316</v>
      </c>
      <c r="AD47" s="15">
        <f>MIN('员工端-前端（IPOS）'!AD7:AD10)</f>
        <v>42870</v>
      </c>
      <c r="AE47" s="1">
        <f>SUM('员工端-前端（IPOS）'!AE7:AE10)</f>
        <v>20</v>
      </c>
      <c r="AF47" s="1" t="s">
        <v>319</v>
      </c>
    </row>
    <row r="48" spans="3:32" hidden="1" outlineLevel="1" x14ac:dyDescent="0.15">
      <c r="C48" s="25"/>
      <c r="D48" s="1" t="s">
        <v>61</v>
      </c>
      <c r="E48" s="3" t="s">
        <v>32</v>
      </c>
      <c r="F48" s="15">
        <f>MIN('员工端-前端（IPOS）'!F11:F17)</f>
        <v>42787</v>
      </c>
      <c r="G48" s="1">
        <f>SUM('员工端-前端（IPOS）'!G11:G17)</f>
        <v>21</v>
      </c>
      <c r="H48" s="1" t="s">
        <v>27</v>
      </c>
      <c r="I48" s="8" t="s">
        <v>174</v>
      </c>
      <c r="J48" s="15">
        <f>MIN('员工端-前端（IPOS）'!J11:J17)</f>
        <v>42794</v>
      </c>
      <c r="K48" s="1">
        <f>SUM('员工端-前端（IPOS）'!K11:K17)</f>
        <v>21</v>
      </c>
      <c r="L48" s="1" t="s">
        <v>170</v>
      </c>
      <c r="M48" s="12" t="s">
        <v>32</v>
      </c>
      <c r="N48" s="15">
        <f>MIN('员工端-前端（IPOS）'!N11:N17)</f>
        <v>42815</v>
      </c>
      <c r="O48" s="1">
        <f>SUM('员工端-前端（IPOS）'!O11:O17)</f>
        <v>7</v>
      </c>
      <c r="P48" s="1"/>
      <c r="Q48" s="12" t="s">
        <v>160</v>
      </c>
      <c r="R48" s="15">
        <f>MIN('员工端-前端（IPOS）'!R11:R17)</f>
        <v>42814</v>
      </c>
      <c r="S48" s="1">
        <f>SUM('员工端-前端（IPOS）'!S11:S17)</f>
        <v>70</v>
      </c>
      <c r="T48" s="1" t="s">
        <v>163</v>
      </c>
      <c r="U48" s="1" t="s">
        <v>316</v>
      </c>
      <c r="V48" s="15">
        <f>MIN('员工端-前端（IPOS）'!V11:V17)</f>
        <v>42840</v>
      </c>
      <c r="W48" s="1">
        <f>SUM('员工端-前端（IPOS）'!W11:W17)</f>
        <v>49</v>
      </c>
      <c r="X48" s="1" t="s">
        <v>317</v>
      </c>
      <c r="Y48" s="1" t="s">
        <v>316</v>
      </c>
      <c r="Z48" s="15">
        <f>MIN('员工端-前端（IPOS）'!Z11:Z17)</f>
        <v>42853</v>
      </c>
      <c r="AA48" s="1">
        <f>SUM('员工端-前端（IPOS）'!AA11:AA17)</f>
        <v>49</v>
      </c>
      <c r="AB48" s="1" t="s">
        <v>318</v>
      </c>
      <c r="AC48" s="1" t="s">
        <v>316</v>
      </c>
      <c r="AD48" s="15">
        <f>MIN('员工端-前端（IPOS）'!AD11:AD17)</f>
        <v>42870</v>
      </c>
      <c r="AE48" s="1">
        <f>SUM('员工端-前端（IPOS）'!AE11:AE17)</f>
        <v>35</v>
      </c>
      <c r="AF48" s="1" t="s">
        <v>319</v>
      </c>
    </row>
    <row r="49" spans="3:32" hidden="1" outlineLevel="1" x14ac:dyDescent="0.15">
      <c r="C49" s="25"/>
      <c r="D49" s="1" t="s">
        <v>234</v>
      </c>
      <c r="E49" s="5" t="s">
        <v>32</v>
      </c>
      <c r="F49" s="17">
        <f>MIN('员工端-前端（IPOS）'!F18:F23)</f>
        <v>42807</v>
      </c>
      <c r="G49" s="1">
        <f>SUM('员工端-前端（IPOS）'!G18:G23)</f>
        <v>18</v>
      </c>
      <c r="H49" s="5" t="s">
        <v>27</v>
      </c>
      <c r="I49" s="13" t="s">
        <v>174</v>
      </c>
      <c r="J49" s="17">
        <f>MIN('员工端-前端（IPOS）'!J18:J23)</f>
        <v>42809</v>
      </c>
      <c r="K49" s="1">
        <f>SUM('员工端-前端（IPOS）'!K18:K23)</f>
        <v>18</v>
      </c>
      <c r="L49" s="5" t="s">
        <v>170</v>
      </c>
      <c r="M49" s="12" t="s">
        <v>32</v>
      </c>
      <c r="N49" s="17">
        <f>MIN('员工端-前端（IPOS）'!N18:N23)</f>
        <v>42817</v>
      </c>
      <c r="O49" s="1">
        <f>SUM('员工端-前端（IPOS）'!O18:O23)</f>
        <v>6</v>
      </c>
      <c r="P49" s="5"/>
      <c r="Q49" s="12" t="s">
        <v>160</v>
      </c>
      <c r="R49" s="17">
        <f>MIN('员工端-前端（IPOS）'!R18:R23)</f>
        <v>42814</v>
      </c>
      <c r="S49" s="1">
        <f>SUM('员工端-前端（IPOS）'!S18:S23)</f>
        <v>60</v>
      </c>
      <c r="T49" s="5" t="s">
        <v>163</v>
      </c>
      <c r="U49" s="1" t="s">
        <v>316</v>
      </c>
      <c r="V49" s="17">
        <f>MIN('员工端-前端（IPOS）'!V18:V23)</f>
        <v>42840</v>
      </c>
      <c r="W49" s="1">
        <f>SUM('员工端-前端（IPOS）'!W18:W23)</f>
        <v>42</v>
      </c>
      <c r="X49" s="1" t="s">
        <v>317</v>
      </c>
      <c r="Y49" s="1" t="s">
        <v>316</v>
      </c>
      <c r="Z49" s="17">
        <f>MIN('员工端-前端（IPOS）'!Z18:Z23)</f>
        <v>42853</v>
      </c>
      <c r="AA49" s="1">
        <f>SUM('员工端-前端（IPOS）'!AA18:AA23)</f>
        <v>42</v>
      </c>
      <c r="AB49" s="1" t="s">
        <v>318</v>
      </c>
      <c r="AC49" s="1" t="s">
        <v>316</v>
      </c>
      <c r="AD49" s="17">
        <f>MIN('员工端-前端（IPOS）'!AD18:AD23)</f>
        <v>42870</v>
      </c>
      <c r="AE49" s="1">
        <f>SUM('员工端-前端（IPOS）'!AE18:AE23)</f>
        <v>30</v>
      </c>
      <c r="AF49" s="1" t="s">
        <v>319</v>
      </c>
    </row>
    <row r="50" spans="3:32" hidden="1" outlineLevel="1" x14ac:dyDescent="0.15">
      <c r="C50" s="25"/>
      <c r="D50" s="1" t="s">
        <v>20</v>
      </c>
      <c r="E50" s="3" t="s">
        <v>32</v>
      </c>
      <c r="F50" s="15">
        <f>MIN('员工端-前端（IPOS）'!F24:F43)</f>
        <v>42789</v>
      </c>
      <c r="G50" s="1">
        <f>SUM('员工端-前端（IPOS）'!G24:G43)</f>
        <v>60</v>
      </c>
      <c r="H50" s="1" t="s">
        <v>27</v>
      </c>
      <c r="I50" s="3" t="s">
        <v>174</v>
      </c>
      <c r="J50" s="15">
        <f>MIN('员工端-前端（IPOS）'!J24:J43)</f>
        <v>42794</v>
      </c>
      <c r="K50" s="1">
        <f>SUM('员工端-前端（IPOS）'!K24:K43)</f>
        <v>60</v>
      </c>
      <c r="L50" s="1" t="s">
        <v>170</v>
      </c>
      <c r="M50" s="12" t="s">
        <v>32</v>
      </c>
      <c r="N50" s="15">
        <f>MIN('员工端-前端（IPOS）'!N24:N43)</f>
        <v>42817</v>
      </c>
      <c r="O50" s="1">
        <f>SUM('员工端-前端（IPOS）'!O24:O43)</f>
        <v>20</v>
      </c>
      <c r="P50" s="1"/>
      <c r="Q50" s="12" t="s">
        <v>160</v>
      </c>
      <c r="R50" s="15">
        <f>MIN('员工端-前端（IPOS）'!R24:R43)</f>
        <v>42814</v>
      </c>
      <c r="S50" s="1">
        <f>SUM('员工端-前端（IPOS）'!S24:S43)</f>
        <v>200</v>
      </c>
      <c r="T50" s="1" t="s">
        <v>163</v>
      </c>
      <c r="U50" s="1" t="s">
        <v>316</v>
      </c>
      <c r="V50" s="15">
        <f>MIN('员工端-前端（IPOS）'!V24:V43)</f>
        <v>42840</v>
      </c>
      <c r="W50" s="1">
        <f>SUM('员工端-前端（IPOS）'!W24:W43)</f>
        <v>140</v>
      </c>
      <c r="X50" s="1" t="s">
        <v>317</v>
      </c>
      <c r="Y50" s="1" t="s">
        <v>316</v>
      </c>
      <c r="Z50" s="15">
        <f>MIN('员工端-前端（IPOS）'!Z24:Z43)</f>
        <v>42853</v>
      </c>
      <c r="AA50" s="1">
        <f>SUM('员工端-前端（IPOS）'!AA24:AA43)</f>
        <v>140</v>
      </c>
      <c r="AB50" s="1" t="s">
        <v>318</v>
      </c>
      <c r="AC50" s="1" t="s">
        <v>316</v>
      </c>
      <c r="AD50" s="15">
        <f>MIN('员工端-前端（IPOS）'!AD24:AD43)</f>
        <v>42870</v>
      </c>
      <c r="AE50" s="1">
        <f>SUM('员工端-前端（IPOS）'!AE24:AE43)</f>
        <v>100</v>
      </c>
      <c r="AF50" s="1" t="s">
        <v>319</v>
      </c>
    </row>
    <row r="51" spans="3:32" hidden="1" outlineLevel="1" x14ac:dyDescent="0.15">
      <c r="C51" s="25"/>
      <c r="D51" s="1" t="s">
        <v>62</v>
      </c>
      <c r="E51" s="3" t="s">
        <v>32</v>
      </c>
      <c r="F51" s="15">
        <f>MIN('员工端-前端（IPOS）'!F44:F51)</f>
        <v>42789</v>
      </c>
      <c r="G51" s="1">
        <f>SUM('员工端-前端（IPOS）'!G44:G51)</f>
        <v>24</v>
      </c>
      <c r="H51" s="1" t="s">
        <v>27</v>
      </c>
      <c r="I51" s="12" t="s">
        <v>174</v>
      </c>
      <c r="J51" s="15">
        <f>MIN('员工端-前端（IPOS）'!J44:J51)</f>
        <v>42794</v>
      </c>
      <c r="K51" s="1">
        <f>SUM('员工端-前端（IPOS）'!K44:K51)</f>
        <v>24</v>
      </c>
      <c r="L51" s="1" t="s">
        <v>170</v>
      </c>
      <c r="M51" s="12" t="s">
        <v>32</v>
      </c>
      <c r="N51" s="15">
        <f>MIN('员工端-前端（IPOS）'!N44:N51)</f>
        <v>42817</v>
      </c>
      <c r="O51" s="1">
        <f>SUM('员工端-前端（IPOS）'!O44:O51)</f>
        <v>8</v>
      </c>
      <c r="P51" s="1"/>
      <c r="Q51" s="12" t="s">
        <v>160</v>
      </c>
      <c r="R51" s="15">
        <f>MIN('员工端-前端（IPOS）'!R44:R51)</f>
        <v>42814</v>
      </c>
      <c r="S51" s="1">
        <f>SUM('员工端-前端（IPOS）'!S44:S51)</f>
        <v>80</v>
      </c>
      <c r="T51" s="1" t="s">
        <v>163</v>
      </c>
      <c r="U51" s="1" t="s">
        <v>316</v>
      </c>
      <c r="V51" s="15">
        <f>MIN('员工端-前端（IPOS）'!V44:V51)</f>
        <v>42840</v>
      </c>
      <c r="W51" s="1">
        <f>SUM('员工端-前端（IPOS）'!W44:W51)</f>
        <v>56</v>
      </c>
      <c r="X51" s="1" t="s">
        <v>317</v>
      </c>
      <c r="Y51" s="1" t="s">
        <v>316</v>
      </c>
      <c r="Z51" s="15">
        <f>MIN('员工端-前端（IPOS）'!Z44:Z51)</f>
        <v>42853</v>
      </c>
      <c r="AA51" s="1">
        <f>SUM('员工端-前端（IPOS）'!AA44:AA51)</f>
        <v>56</v>
      </c>
      <c r="AB51" s="1" t="s">
        <v>318</v>
      </c>
      <c r="AC51" s="1" t="s">
        <v>316</v>
      </c>
      <c r="AD51" s="15">
        <f>MIN('员工端-前端（IPOS）'!AD44:AD51)</f>
        <v>42870</v>
      </c>
      <c r="AE51" s="1">
        <f>SUM('员工端-前端（IPOS）'!AE44:AE51)</f>
        <v>40</v>
      </c>
      <c r="AF51" s="1" t="s">
        <v>319</v>
      </c>
    </row>
    <row r="52" spans="3:32" hidden="1" outlineLevel="1" x14ac:dyDescent="0.15">
      <c r="C52" s="25"/>
      <c r="D52" s="1" t="s">
        <v>63</v>
      </c>
      <c r="E52" s="3" t="s">
        <v>32</v>
      </c>
      <c r="F52" s="15">
        <f>MIN('员工端-前端（IPOS）'!F52:F58)</f>
        <v>42789</v>
      </c>
      <c r="G52" s="1">
        <f>SUM('员工端-前端（IPOS）'!G52:G58)</f>
        <v>21</v>
      </c>
      <c r="H52" s="1" t="s">
        <v>27</v>
      </c>
      <c r="I52" s="12" t="s">
        <v>174</v>
      </c>
      <c r="J52" s="15">
        <f>MIN('员工端-前端（IPOS）'!J52:J58)</f>
        <v>42794</v>
      </c>
      <c r="K52" s="1">
        <f>SUM('员工端-前端（IPOS）'!K52:K58)</f>
        <v>21</v>
      </c>
      <c r="L52" s="1" t="s">
        <v>170</v>
      </c>
      <c r="M52" s="6" t="s">
        <v>32</v>
      </c>
      <c r="N52" s="15">
        <f>MIN('员工端-前端（IPOS）'!N52:N58)</f>
        <v>42817</v>
      </c>
      <c r="O52" s="1">
        <f>SUM('员工端-前端（IPOS）'!O52:O58)</f>
        <v>7</v>
      </c>
      <c r="P52" s="1"/>
      <c r="Q52" s="1" t="s">
        <v>160</v>
      </c>
      <c r="R52" s="15">
        <f>MIN('员工端-前端（IPOS）'!R52:R58)</f>
        <v>42814</v>
      </c>
      <c r="S52" s="1">
        <f>SUM('员工端-前端（IPOS）'!S52:S58)</f>
        <v>70</v>
      </c>
      <c r="T52" s="1" t="s">
        <v>163</v>
      </c>
      <c r="U52" s="1" t="s">
        <v>316</v>
      </c>
      <c r="V52" s="15">
        <f>MIN('员工端-前端（IPOS）'!V52:V58)</f>
        <v>42840</v>
      </c>
      <c r="W52" s="1">
        <f>SUM('员工端-前端（IPOS）'!W52:W58)</f>
        <v>49</v>
      </c>
      <c r="X52" s="1" t="s">
        <v>317</v>
      </c>
      <c r="Y52" s="1" t="s">
        <v>316</v>
      </c>
      <c r="Z52" s="15">
        <f>MIN('员工端-前端（IPOS）'!Z52:Z58)</f>
        <v>42853</v>
      </c>
      <c r="AA52" s="1">
        <f>SUM('员工端-前端（IPOS）'!AA52:AA58)</f>
        <v>49</v>
      </c>
      <c r="AB52" s="1" t="s">
        <v>318</v>
      </c>
      <c r="AC52" s="1" t="s">
        <v>316</v>
      </c>
      <c r="AD52" s="15">
        <f>MIN('员工端-前端（IPOS）'!AD52:AD58)</f>
        <v>42870</v>
      </c>
      <c r="AE52" s="1">
        <f>SUM('员工端-前端（IPOS）'!AE52:AE58)</f>
        <v>35</v>
      </c>
      <c r="AF52" s="1" t="s">
        <v>319</v>
      </c>
    </row>
    <row r="53" spans="3:32" hidden="1" outlineLevel="1" x14ac:dyDescent="0.15">
      <c r="C53" s="25"/>
      <c r="D53" s="1" t="s">
        <v>276</v>
      </c>
      <c r="E53" s="3" t="s">
        <v>32</v>
      </c>
      <c r="F53" s="15">
        <f>MIN('员工端-前端（IPOS）'!F65:F70)</f>
        <v>42807</v>
      </c>
      <c r="G53" s="1">
        <f>SUM('员工端-前端（IPOS）'!G65:G70)</f>
        <v>18</v>
      </c>
      <c r="H53" s="1" t="s">
        <v>27</v>
      </c>
      <c r="I53" s="12" t="s">
        <v>174</v>
      </c>
      <c r="J53" s="15">
        <f>MIN('员工端-前端（IPOS）'!J65:J70)</f>
        <v>42794</v>
      </c>
      <c r="K53" s="1">
        <f>SUM('员工端-前端（IPOS）'!K65:K70)</f>
        <v>18</v>
      </c>
      <c r="L53" s="1" t="s">
        <v>170</v>
      </c>
      <c r="M53" s="6" t="s">
        <v>32</v>
      </c>
      <c r="N53" s="15">
        <f>MIN('员工端-前端（IPOS）'!N65:N70)</f>
        <v>42817</v>
      </c>
      <c r="O53" s="1">
        <f>SUM('员工端-前端（IPOS）'!O65:O70)</f>
        <v>6</v>
      </c>
      <c r="P53" s="1"/>
      <c r="Q53" s="1" t="s">
        <v>160</v>
      </c>
      <c r="R53" s="15">
        <f>MIN('员工端-前端（IPOS）'!R65:R70)</f>
        <v>42814</v>
      </c>
      <c r="S53" s="1">
        <f>SUM('员工端-前端（IPOS）'!S65:S70)</f>
        <v>60</v>
      </c>
      <c r="T53" s="1" t="s">
        <v>163</v>
      </c>
      <c r="U53" s="1" t="s">
        <v>316</v>
      </c>
      <c r="V53" s="15">
        <f>MIN('员工端-前端（IPOS）'!V65:V70)</f>
        <v>42840</v>
      </c>
      <c r="W53" s="1">
        <f>SUM('员工端-前端（IPOS）'!W65:W70)</f>
        <v>42</v>
      </c>
      <c r="X53" s="1" t="s">
        <v>317</v>
      </c>
      <c r="Y53" s="1" t="s">
        <v>316</v>
      </c>
      <c r="Z53" s="15">
        <f>MIN('员工端-前端（IPOS）'!Z65:Z70)</f>
        <v>42853</v>
      </c>
      <c r="AA53" s="1">
        <f>SUM('员工端-前端（IPOS）'!AA65:AA70)</f>
        <v>42</v>
      </c>
      <c r="AB53" s="1" t="s">
        <v>318</v>
      </c>
      <c r="AC53" s="1" t="s">
        <v>316</v>
      </c>
      <c r="AD53" s="15">
        <f>MIN('员工端-前端（IPOS）'!AD65:AD70)</f>
        <v>42870</v>
      </c>
      <c r="AE53" s="1">
        <f>SUM('员工端-前端（IPOS）'!AE65:AE70)</f>
        <v>30</v>
      </c>
      <c r="AF53" s="1" t="s">
        <v>319</v>
      </c>
    </row>
    <row r="54" spans="3:32" hidden="1" outlineLevel="1" x14ac:dyDescent="0.15">
      <c r="C54" s="25"/>
      <c r="D54" s="1" t="s">
        <v>270</v>
      </c>
      <c r="E54" s="3" t="s">
        <v>32</v>
      </c>
      <c r="F54" s="15">
        <f>MIN('员工端-前端（IPOS）'!F59:F64)</f>
        <v>42807</v>
      </c>
      <c r="G54" s="1">
        <f>SUM('员工端-前端（IPOS）'!G59:G64)</f>
        <v>18</v>
      </c>
      <c r="H54" s="1" t="s">
        <v>27</v>
      </c>
      <c r="I54" s="3" t="s">
        <v>174</v>
      </c>
      <c r="J54" s="15">
        <f>MIN('员工端-前端（IPOS）'!J59:J64)</f>
        <v>42794</v>
      </c>
      <c r="K54" s="1">
        <f>SUM('员工端-前端（IPOS）'!K59:K64)</f>
        <v>18</v>
      </c>
      <c r="L54" s="1" t="s">
        <v>170</v>
      </c>
      <c r="M54" s="12" t="s">
        <v>32</v>
      </c>
      <c r="N54" s="15">
        <f>MIN('员工端-前端（IPOS）'!N59:N64)</f>
        <v>42817</v>
      </c>
      <c r="O54" s="1">
        <f>SUM('员工端-前端（IPOS）'!O59:O64)</f>
        <v>6</v>
      </c>
      <c r="P54" s="1"/>
      <c r="Q54" s="12" t="s">
        <v>160</v>
      </c>
      <c r="R54" s="15">
        <f>MIN('员工端-前端（IPOS）'!R59:R64)</f>
        <v>42814</v>
      </c>
      <c r="S54" s="1">
        <f>SUM('员工端-前端（IPOS）'!S59:S64)</f>
        <v>60</v>
      </c>
      <c r="T54" s="1" t="s">
        <v>163</v>
      </c>
      <c r="U54" s="1" t="s">
        <v>316</v>
      </c>
      <c r="V54" s="15">
        <f>MIN('员工端-前端（IPOS）'!V59:V64)</f>
        <v>42840</v>
      </c>
      <c r="W54" s="1">
        <f>SUM('员工端-前端（IPOS）'!W59:W64)</f>
        <v>42</v>
      </c>
      <c r="X54" s="1" t="s">
        <v>317</v>
      </c>
      <c r="Y54" s="1" t="s">
        <v>316</v>
      </c>
      <c r="Z54" s="15">
        <f>MIN('员工端-前端（IPOS）'!Z59:Z64)</f>
        <v>42853</v>
      </c>
      <c r="AA54" s="1">
        <f>SUM('员工端-前端（IPOS）'!AA59:AA64)</f>
        <v>42</v>
      </c>
      <c r="AB54" s="1" t="s">
        <v>318</v>
      </c>
      <c r="AC54" s="1" t="s">
        <v>316</v>
      </c>
      <c r="AD54" s="15">
        <f>MIN('员工端-前端（IPOS）'!AD59:AD64)</f>
        <v>42870</v>
      </c>
      <c r="AE54" s="1">
        <f>SUM('员工端-前端（IPOS）'!AE59:AE64)</f>
        <v>30</v>
      </c>
      <c r="AF54" s="1" t="s">
        <v>319</v>
      </c>
    </row>
    <row r="55" spans="3:32" collapsed="1" x14ac:dyDescent="0.15">
      <c r="C55" s="24" t="s">
        <v>321</v>
      </c>
      <c r="D55" s="1" t="s">
        <v>60</v>
      </c>
      <c r="E55" s="8" t="s">
        <v>224</v>
      </c>
      <c r="F55" s="15">
        <f>MIN('员工端-BE（IPOS）'!F7:F9)</f>
        <v>42800</v>
      </c>
      <c r="G55" s="1">
        <f>SUM('员工端-BE（IPOS）'!G7:G9)</f>
        <v>9</v>
      </c>
      <c r="H55" s="1" t="s">
        <v>165</v>
      </c>
      <c r="I55" s="3" t="s">
        <v>175</v>
      </c>
      <c r="J55" s="15">
        <f>MIN('员工端-BE（IPOS）'!J7:J9)</f>
        <v>42803</v>
      </c>
      <c r="K55" s="1">
        <f>SUM('员工端-BE（IPOS）'!K7:K9)</f>
        <v>12</v>
      </c>
      <c r="L55" s="1" t="s">
        <v>166</v>
      </c>
      <c r="M55" s="3" t="s">
        <v>164</v>
      </c>
      <c r="N55" s="15">
        <f>MIN('员工端-BE（IPOS）'!N7:N9)</f>
        <v>42807</v>
      </c>
      <c r="O55" s="1">
        <f>SUM('员工端-BE（IPOS）'!O7:O9)</f>
        <v>3</v>
      </c>
      <c r="P55" s="1"/>
      <c r="Q55" s="12" t="s">
        <v>175</v>
      </c>
      <c r="R55" s="15">
        <f>MIN('员工端-BE（IPOS）'!R7:R9)</f>
        <v>42810</v>
      </c>
      <c r="S55" s="1">
        <f>SUM('员工端-BE（IPOS）'!S7:S9)</f>
        <v>30</v>
      </c>
      <c r="T55" s="1" t="s">
        <v>163</v>
      </c>
      <c r="U55" s="5" t="s">
        <v>164</v>
      </c>
      <c r="V55" s="15">
        <f>MIN('员工端-BE（IPOS）'!V7:V9)</f>
        <v>42840</v>
      </c>
      <c r="W55" s="1">
        <f>SUM('员工端-BE（IPOS）'!W7:W9)</f>
        <v>21</v>
      </c>
      <c r="X55" s="1" t="s">
        <v>317</v>
      </c>
      <c r="Y55" s="5" t="s">
        <v>164</v>
      </c>
      <c r="Z55" s="15">
        <f>MIN('员工端-BE（IPOS）'!Z7:Z9)</f>
        <v>42853</v>
      </c>
      <c r="AA55" s="1">
        <f>SUM('员工端-BE（IPOS）'!AA7:AA9)</f>
        <v>21</v>
      </c>
      <c r="AB55" s="1" t="s">
        <v>318</v>
      </c>
      <c r="AC55" s="5" t="s">
        <v>164</v>
      </c>
      <c r="AD55" s="1"/>
      <c r="AE55" s="1"/>
      <c r="AF55" s="1" t="s">
        <v>319</v>
      </c>
    </row>
    <row r="56" spans="3:32" hidden="1" outlineLevel="1" x14ac:dyDescent="0.15">
      <c r="C56" s="25"/>
      <c r="D56" s="1" t="s">
        <v>61</v>
      </c>
      <c r="E56" s="8" t="s">
        <v>224</v>
      </c>
      <c r="F56" s="15">
        <f>MIN('员工端-BE（IPOS）'!F10:F12)</f>
        <v>42795</v>
      </c>
      <c r="G56" s="1">
        <f>SUM('员工端-BE（IPOS）'!G10:G12)</f>
        <v>9</v>
      </c>
      <c r="H56" s="1" t="s">
        <v>165</v>
      </c>
      <c r="I56" s="3" t="s">
        <v>175</v>
      </c>
      <c r="J56" s="15">
        <f>MIN('员工端-BE（IPOS）'!J10:J12)</f>
        <v>42803</v>
      </c>
      <c r="K56" s="1">
        <f>SUM('员工端-BE（IPOS）'!K10:K12)</f>
        <v>12</v>
      </c>
      <c r="L56" s="1" t="s">
        <v>166</v>
      </c>
      <c r="M56" s="3" t="s">
        <v>164</v>
      </c>
      <c r="N56" s="15">
        <f>MIN('员工端-BE（IPOS）'!N10:N12)</f>
        <v>42807</v>
      </c>
      <c r="O56" s="1">
        <f>SUM('员工端-BE（IPOS）'!O10:O12)</f>
        <v>3</v>
      </c>
      <c r="P56" s="1"/>
      <c r="Q56" s="12" t="s">
        <v>175</v>
      </c>
      <c r="R56" s="15">
        <f>MIN('员工端-BE（IPOS）'!R10:R12)</f>
        <v>42810</v>
      </c>
      <c r="S56" s="1">
        <f>SUM('员工端-BE（IPOS）'!S10:S12)</f>
        <v>30</v>
      </c>
      <c r="T56" s="1" t="s">
        <v>163</v>
      </c>
      <c r="U56" s="5" t="s">
        <v>164</v>
      </c>
      <c r="V56" s="15">
        <f>MIN('员工端-BE（IPOS）'!V10:V12)</f>
        <v>42840</v>
      </c>
      <c r="W56" s="1">
        <f>SUM('员工端-BE（IPOS）'!W10:W12)</f>
        <v>21</v>
      </c>
      <c r="X56" s="1" t="s">
        <v>317</v>
      </c>
      <c r="Y56" s="5" t="s">
        <v>164</v>
      </c>
      <c r="Z56" s="15">
        <f>MIN('员工端-BE（IPOS）'!Z10:Z12)</f>
        <v>42853</v>
      </c>
      <c r="AA56" s="1">
        <f>SUM('员工端-BE（IPOS）'!AA10:AA12)</f>
        <v>21</v>
      </c>
      <c r="AB56" s="1" t="s">
        <v>318</v>
      </c>
      <c r="AC56" s="5" t="s">
        <v>164</v>
      </c>
      <c r="AD56" s="1"/>
      <c r="AE56" s="1"/>
      <c r="AF56" s="1" t="s">
        <v>319</v>
      </c>
    </row>
    <row r="57" spans="3:32" hidden="1" outlineLevel="1" x14ac:dyDescent="0.15">
      <c r="C57" s="25"/>
      <c r="D57" s="1" t="s">
        <v>234</v>
      </c>
      <c r="E57" s="13" t="s">
        <v>164</v>
      </c>
      <c r="F57" s="17">
        <f>MIN('员工端-BE（IPOS）'!F13:F17)</f>
        <v>42823</v>
      </c>
      <c r="G57" s="1">
        <f>SUM('员工端-BE（IPOS）'!G13:G17)</f>
        <v>15</v>
      </c>
      <c r="H57" s="5" t="s">
        <v>165</v>
      </c>
      <c r="I57" s="5" t="s">
        <v>175</v>
      </c>
      <c r="J57" s="17">
        <f>MIN('员工端-BE（IPOS）'!J13:J17)</f>
        <v>42825</v>
      </c>
      <c r="K57" s="1">
        <f>SUM('员工端-BE（IPOS）'!K13:K17)</f>
        <v>20</v>
      </c>
      <c r="L57" s="5" t="s">
        <v>166</v>
      </c>
      <c r="M57" s="5" t="s">
        <v>164</v>
      </c>
      <c r="N57" s="17">
        <f>MIN('员工端-BE（IPOS）'!N13:N17)</f>
        <v>42828</v>
      </c>
      <c r="O57" s="1">
        <f>SUM('员工端-BE（IPOS）'!O13:O17)</f>
        <v>5</v>
      </c>
      <c r="P57" s="5"/>
      <c r="Q57" s="5" t="s">
        <v>175</v>
      </c>
      <c r="R57" s="17">
        <f>MIN('员工端-BE（IPOS）'!R13:R17)</f>
        <v>42828</v>
      </c>
      <c r="S57" s="1">
        <f>SUM('员工端-BE（IPOS）'!S13:S17)</f>
        <v>50</v>
      </c>
      <c r="T57" s="1" t="s">
        <v>163</v>
      </c>
      <c r="U57" s="5" t="s">
        <v>164</v>
      </c>
      <c r="V57" s="17">
        <f>MIN('员工端-BE（IPOS）'!V13:V17)</f>
        <v>42840</v>
      </c>
      <c r="W57" s="1">
        <f>SUM('员工端-BE（IPOS）'!W13:W17)</f>
        <v>35</v>
      </c>
      <c r="X57" s="1" t="s">
        <v>317</v>
      </c>
      <c r="Y57" s="5" t="s">
        <v>164</v>
      </c>
      <c r="Z57" s="17">
        <f>MIN('员工端-BE（IPOS）'!Z13:Z17)</f>
        <v>42853</v>
      </c>
      <c r="AA57" s="1">
        <f>SUM('员工端-BE（IPOS）'!AA13:AA17)</f>
        <v>35</v>
      </c>
      <c r="AB57" s="1" t="s">
        <v>318</v>
      </c>
      <c r="AC57" s="5" t="s">
        <v>164</v>
      </c>
      <c r="AD57" s="1"/>
      <c r="AE57" s="1"/>
      <c r="AF57" s="1" t="s">
        <v>319</v>
      </c>
    </row>
    <row r="58" spans="3:32" hidden="1" outlineLevel="1" x14ac:dyDescent="0.15">
      <c r="C58" s="25"/>
      <c r="D58" s="1" t="s">
        <v>20</v>
      </c>
      <c r="E58" s="8" t="s">
        <v>224</v>
      </c>
      <c r="F58" s="15">
        <f>MIN('员工端-BE（IPOS）'!F18:F34)</f>
        <v>42795</v>
      </c>
      <c r="G58" s="1">
        <f>SUM('员工端-BE（IPOS）'!G18:G34)</f>
        <v>51</v>
      </c>
      <c r="H58" s="1" t="s">
        <v>165</v>
      </c>
      <c r="I58" s="3" t="s">
        <v>175</v>
      </c>
      <c r="J58" s="15">
        <f>MIN('员工端-BE（IPOS）'!J18:J34)</f>
        <v>42803</v>
      </c>
      <c r="K58" s="1">
        <f>SUM('员工端-BE（IPOS）'!K18:K34)</f>
        <v>68</v>
      </c>
      <c r="L58" s="1" t="s">
        <v>166</v>
      </c>
      <c r="M58" s="3" t="s">
        <v>164</v>
      </c>
      <c r="N58" s="15">
        <f>MIN('员工端-BE（IPOS）'!N18:N34)</f>
        <v>42807</v>
      </c>
      <c r="O58" s="1">
        <f>SUM('员工端-BE（IPOS）'!O18:O34)</f>
        <v>17</v>
      </c>
      <c r="P58" s="1"/>
      <c r="Q58" s="12" t="s">
        <v>175</v>
      </c>
      <c r="R58" s="15">
        <f>MIN('员工端-BE（IPOS）'!R18:R34)</f>
        <v>42810</v>
      </c>
      <c r="S58" s="1">
        <f>SUM('员工端-BE（IPOS）'!S18:S34)</f>
        <v>170</v>
      </c>
      <c r="T58" s="1" t="s">
        <v>163</v>
      </c>
      <c r="U58" s="5" t="s">
        <v>164</v>
      </c>
      <c r="V58" s="15">
        <f>MIN('员工端-BE（IPOS）'!V18:V34)</f>
        <v>42840</v>
      </c>
      <c r="W58" s="1">
        <f>SUM('员工端-BE（IPOS）'!W18:W34)</f>
        <v>119</v>
      </c>
      <c r="X58" s="1" t="s">
        <v>317</v>
      </c>
      <c r="Y58" s="5" t="s">
        <v>164</v>
      </c>
      <c r="Z58" s="15">
        <f>MIN('员工端-BE（IPOS）'!Z18:Z34)</f>
        <v>42853</v>
      </c>
      <c r="AA58" s="1">
        <f>SUM('员工端-BE（IPOS）'!AA18:AA34)</f>
        <v>119</v>
      </c>
      <c r="AB58" s="1" t="s">
        <v>318</v>
      </c>
      <c r="AC58" s="5" t="s">
        <v>164</v>
      </c>
      <c r="AD58" s="1"/>
      <c r="AE58" s="1"/>
      <c r="AF58" s="1" t="s">
        <v>319</v>
      </c>
    </row>
    <row r="59" spans="3:32" hidden="1" outlineLevel="1" x14ac:dyDescent="0.15">
      <c r="C59" s="25"/>
      <c r="D59" s="1" t="s">
        <v>62</v>
      </c>
      <c r="E59" s="8" t="s">
        <v>224</v>
      </c>
      <c r="F59" s="15">
        <f>MIN('员工端-BE（IPOS）'!F35:F40)</f>
        <v>42795</v>
      </c>
      <c r="G59" s="1">
        <f>SUM('员工端-BE（IPOS）'!G35:G40)</f>
        <v>18</v>
      </c>
      <c r="H59" s="1" t="s">
        <v>165</v>
      </c>
      <c r="I59" s="3" t="s">
        <v>175</v>
      </c>
      <c r="J59" s="15">
        <f>MIN('员工端-BE（IPOS）'!J35:J40)</f>
        <v>42803</v>
      </c>
      <c r="K59" s="1">
        <f>SUM('员工端-BE（IPOS）'!K35:K40)</f>
        <v>24</v>
      </c>
      <c r="L59" s="1" t="s">
        <v>166</v>
      </c>
      <c r="M59" s="3" t="s">
        <v>164</v>
      </c>
      <c r="N59" s="15">
        <f>MIN('员工端-BE（IPOS）'!N35:N40)</f>
        <v>42807</v>
      </c>
      <c r="O59" s="1">
        <f>SUM('员工端-BE（IPOS）'!O35:O40)</f>
        <v>6</v>
      </c>
      <c r="P59" s="1"/>
      <c r="Q59" s="12" t="s">
        <v>175</v>
      </c>
      <c r="R59" s="15">
        <f>MIN('员工端-BE（IPOS）'!R35:R40)</f>
        <v>42810</v>
      </c>
      <c r="S59" s="1">
        <f>SUM('员工端-BE（IPOS）'!S35:S40)</f>
        <v>60</v>
      </c>
      <c r="T59" s="1" t="s">
        <v>163</v>
      </c>
      <c r="U59" s="5" t="s">
        <v>164</v>
      </c>
      <c r="V59" s="15">
        <f>MIN('员工端-BE（IPOS）'!V35:V40)</f>
        <v>42840</v>
      </c>
      <c r="W59" s="1">
        <f>SUM('员工端-BE（IPOS）'!W35:W40)</f>
        <v>42</v>
      </c>
      <c r="X59" s="1" t="s">
        <v>317</v>
      </c>
      <c r="Y59" s="5" t="s">
        <v>164</v>
      </c>
      <c r="Z59" s="15">
        <f>MIN('员工端-BE（IPOS）'!Z35:Z40)</f>
        <v>42853</v>
      </c>
      <c r="AA59" s="1">
        <f>SUM('员工端-BE（IPOS）'!AA35:AA40)</f>
        <v>42</v>
      </c>
      <c r="AB59" s="1" t="s">
        <v>318</v>
      </c>
      <c r="AC59" s="5" t="s">
        <v>164</v>
      </c>
      <c r="AD59" s="1"/>
      <c r="AE59" s="1"/>
      <c r="AF59" s="1" t="s">
        <v>319</v>
      </c>
    </row>
    <row r="60" spans="3:32" hidden="1" outlineLevel="1" x14ac:dyDescent="0.15">
      <c r="C60" s="25"/>
      <c r="D60" s="1" t="s">
        <v>63</v>
      </c>
      <c r="E60" s="13" t="s">
        <v>224</v>
      </c>
      <c r="F60" s="15">
        <f>MIN('员工端-BE（IPOS）'!F41:F45)</f>
        <v>42795</v>
      </c>
      <c r="G60" s="1">
        <f>SUM('员工端-BE（IPOS）'!G41:G45)</f>
        <v>15</v>
      </c>
      <c r="H60" s="1" t="s">
        <v>165</v>
      </c>
      <c r="I60" s="3" t="s">
        <v>175</v>
      </c>
      <c r="J60" s="15">
        <f>MIN('员工端-BE（IPOS）'!J41:J45)</f>
        <v>42825</v>
      </c>
      <c r="K60" s="1">
        <f>SUM('员工端-BE（IPOS）'!K41:K45)</f>
        <v>20</v>
      </c>
      <c r="L60" s="1" t="s">
        <v>166</v>
      </c>
      <c r="M60" s="12" t="s">
        <v>164</v>
      </c>
      <c r="N60" s="15">
        <f>MIN('员工端-BE（IPOS）'!N41:N45)</f>
        <v>42828</v>
      </c>
      <c r="O60" s="1">
        <f>SUM('员工端-BE（IPOS）'!O41:O45)</f>
        <v>5</v>
      </c>
      <c r="P60" s="1"/>
      <c r="Q60" s="12" t="s">
        <v>175</v>
      </c>
      <c r="R60" s="15">
        <f>MIN('员工端-BE（IPOS）'!R41:R45)</f>
        <v>42828</v>
      </c>
      <c r="S60" s="1">
        <f>SUM('员工端-BE（IPOS）'!S41:S45)</f>
        <v>50</v>
      </c>
      <c r="T60" s="1" t="s">
        <v>163</v>
      </c>
      <c r="U60" s="5" t="s">
        <v>164</v>
      </c>
      <c r="V60" s="15">
        <f>MIN('员工端-BE（IPOS）'!V41:V45)</f>
        <v>42840</v>
      </c>
      <c r="W60" s="1">
        <f>SUM('员工端-BE（IPOS）'!W41:W45)</f>
        <v>35</v>
      </c>
      <c r="X60" s="1" t="s">
        <v>317</v>
      </c>
      <c r="Y60" s="5" t="s">
        <v>164</v>
      </c>
      <c r="Z60" s="15">
        <f>MIN('员工端-BE（IPOS）'!Z41:Z45)</f>
        <v>42853</v>
      </c>
      <c r="AA60" s="1">
        <f>SUM('员工端-BE（IPOS）'!AA41:AA45)</f>
        <v>35</v>
      </c>
      <c r="AB60" s="1" t="s">
        <v>318</v>
      </c>
      <c r="AC60" s="5" t="s">
        <v>164</v>
      </c>
      <c r="AD60" s="1"/>
      <c r="AE60" s="1"/>
      <c r="AF60" s="1" t="s">
        <v>319</v>
      </c>
    </row>
    <row r="61" spans="3:32" hidden="1" outlineLevel="1" x14ac:dyDescent="0.15">
      <c r="C61" s="25"/>
      <c r="D61" s="1" t="s">
        <v>276</v>
      </c>
      <c r="E61" s="13" t="s">
        <v>224</v>
      </c>
      <c r="F61" s="15">
        <f>MIN('员工端-BE（IPOS）'!F52:F57)</f>
        <v>42807</v>
      </c>
      <c r="G61" s="1">
        <f>SUM('员工端-BE（IPOS）'!G52:G57)</f>
        <v>18</v>
      </c>
      <c r="H61" s="1" t="s">
        <v>165</v>
      </c>
      <c r="I61" s="3" t="s">
        <v>175</v>
      </c>
      <c r="J61" s="15">
        <f>MIN('员工端-BE（IPOS）'!J52:J57)</f>
        <v>42825</v>
      </c>
      <c r="K61" s="1">
        <f>SUM('员工端-BE（IPOS）'!K52:K57)</f>
        <v>24</v>
      </c>
      <c r="L61" s="1" t="s">
        <v>166</v>
      </c>
      <c r="M61" s="12" t="s">
        <v>164</v>
      </c>
      <c r="N61" s="15">
        <f>MIN('员工端-BE（IPOS）'!N52:N57)</f>
        <v>42828</v>
      </c>
      <c r="O61" s="1">
        <f>SUM('员工端-BE（IPOS）'!O52:O57)</f>
        <v>6</v>
      </c>
      <c r="P61" s="1"/>
      <c r="Q61" s="12" t="s">
        <v>175</v>
      </c>
      <c r="R61" s="15">
        <f>MIN('员工端-BE（IPOS）'!R52:R57)</f>
        <v>42828</v>
      </c>
      <c r="S61" s="1">
        <f>SUM('员工端-BE（IPOS）'!S52:S57)</f>
        <v>60</v>
      </c>
      <c r="T61" s="1" t="s">
        <v>163</v>
      </c>
      <c r="U61" s="5" t="s">
        <v>164</v>
      </c>
      <c r="V61" s="15">
        <f>MIN('员工端-BE（IPOS）'!V52:V57)</f>
        <v>42840</v>
      </c>
      <c r="W61" s="1">
        <f>SUM('员工端-BE（IPOS）'!W52:W57)</f>
        <v>42</v>
      </c>
      <c r="X61" s="1" t="s">
        <v>317</v>
      </c>
      <c r="Y61" s="5" t="s">
        <v>164</v>
      </c>
      <c r="Z61" s="15">
        <f>MIN('员工端-BE（IPOS）'!Z52:Z57)</f>
        <v>42853</v>
      </c>
      <c r="AA61" s="1">
        <f>SUM('员工端-BE（IPOS）'!AA52:AA57)</f>
        <v>42</v>
      </c>
      <c r="AB61" s="1" t="s">
        <v>318</v>
      </c>
      <c r="AC61" s="5" t="s">
        <v>164</v>
      </c>
      <c r="AD61" s="1"/>
      <c r="AE61" s="1"/>
      <c r="AF61" s="1" t="s">
        <v>319</v>
      </c>
    </row>
    <row r="62" spans="3:32" hidden="1" outlineLevel="1" x14ac:dyDescent="0.15">
      <c r="C62" s="25"/>
      <c r="D62" s="1" t="s">
        <v>270</v>
      </c>
      <c r="E62" s="8" t="s">
        <v>224</v>
      </c>
      <c r="F62" s="15">
        <f>MIN('员工端-BE（IPOS）'!F46:F51)</f>
        <v>42795</v>
      </c>
      <c r="G62" s="1">
        <f>SUM('员工端-BE（IPOS）'!G46:G51)</f>
        <v>18</v>
      </c>
      <c r="H62" s="1" t="s">
        <v>165</v>
      </c>
      <c r="I62" s="3" t="s">
        <v>175</v>
      </c>
      <c r="J62" s="15">
        <f>MIN('员工端-BE（IPOS）'!J46:J51)</f>
        <v>42803</v>
      </c>
      <c r="K62" s="1">
        <f>SUM('员工端-BE（IPOS）'!K46:K51)</f>
        <v>24</v>
      </c>
      <c r="L62" s="1" t="s">
        <v>166</v>
      </c>
      <c r="M62" s="3" t="s">
        <v>164</v>
      </c>
      <c r="N62" s="15">
        <f>MIN('员工端-BE（IPOS）'!N46:N51)</f>
        <v>42807</v>
      </c>
      <c r="O62" s="1">
        <f>SUM('员工端-BE（IPOS）'!O46:O51)</f>
        <v>6</v>
      </c>
      <c r="P62" s="1"/>
      <c r="Q62" s="12" t="s">
        <v>175</v>
      </c>
      <c r="R62" s="15">
        <f>MIN('员工端-BE（IPOS）'!R46:R51)</f>
        <v>42810</v>
      </c>
      <c r="S62" s="1">
        <f>SUM('员工端-BE（IPOS）'!S46:S51)</f>
        <v>60</v>
      </c>
      <c r="T62" s="1" t="s">
        <v>163</v>
      </c>
      <c r="U62" s="5" t="s">
        <v>164</v>
      </c>
      <c r="V62" s="15">
        <f>MIN('员工端-BE（IPOS）'!V46:V51)</f>
        <v>42840</v>
      </c>
      <c r="W62" s="1">
        <f>SUM('员工端-BE（IPOS）'!W46:W51)</f>
        <v>42</v>
      </c>
      <c r="X62" s="1" t="s">
        <v>317</v>
      </c>
      <c r="Y62" s="5" t="s">
        <v>164</v>
      </c>
      <c r="Z62" s="15">
        <f>MIN('员工端-BE（IPOS）'!Z46:Z51)</f>
        <v>42853</v>
      </c>
      <c r="AA62" s="1">
        <f>SUM('员工端-BE（IPOS）'!AA46:AA51)</f>
        <v>42</v>
      </c>
      <c r="AB62" s="1" t="s">
        <v>318</v>
      </c>
      <c r="AC62" s="5" t="s">
        <v>164</v>
      </c>
      <c r="AD62" s="1"/>
      <c r="AE62" s="1"/>
      <c r="AF62" s="1" t="s">
        <v>319</v>
      </c>
    </row>
    <row r="63" spans="3:32" collapsed="1" x14ac:dyDescent="0.15">
      <c r="C63" s="24" t="s">
        <v>332</v>
      </c>
      <c r="D63" s="1" t="s">
        <v>333</v>
      </c>
      <c r="E63" s="3" t="s">
        <v>176</v>
      </c>
      <c r="F63" s="5"/>
      <c r="G63" s="5"/>
      <c r="H63" s="5" t="s">
        <v>177</v>
      </c>
      <c r="I63" s="3" t="s">
        <v>176</v>
      </c>
      <c r="J63" s="5"/>
      <c r="K63" s="5"/>
      <c r="L63" s="5"/>
      <c r="M63" s="3" t="s">
        <v>178</v>
      </c>
      <c r="N63" s="5"/>
      <c r="O63" s="5"/>
      <c r="P63" s="5"/>
      <c r="Q63" s="3" t="s">
        <v>176</v>
      </c>
      <c r="R63" s="5"/>
      <c r="S63" s="5"/>
      <c r="T63" s="5"/>
      <c r="U63" s="3" t="s">
        <v>176</v>
      </c>
      <c r="V63" s="5"/>
      <c r="W63" s="5"/>
      <c r="X63" s="5"/>
      <c r="Y63" s="3" t="s">
        <v>176</v>
      </c>
      <c r="Z63" s="5"/>
      <c r="AA63" s="5"/>
      <c r="AB63" s="5"/>
      <c r="AC63" s="1"/>
      <c r="AD63" s="1"/>
      <c r="AE63" s="1"/>
      <c r="AF63" s="1"/>
    </row>
    <row r="64" spans="3:32" ht="15" hidden="1" customHeight="1" outlineLevel="1" x14ac:dyDescent="0.15">
      <c r="C64" s="25"/>
      <c r="D64" s="1" t="s">
        <v>334</v>
      </c>
      <c r="E64" s="3" t="s">
        <v>176</v>
      </c>
      <c r="F64" s="5"/>
      <c r="G64" s="5"/>
      <c r="H64" s="5" t="s">
        <v>177</v>
      </c>
      <c r="I64" s="3" t="s">
        <v>176</v>
      </c>
      <c r="J64" s="5"/>
      <c r="K64" s="5"/>
      <c r="L64" s="5"/>
      <c r="M64" s="3" t="s">
        <v>178</v>
      </c>
      <c r="N64" s="5"/>
      <c r="O64" s="5"/>
      <c r="P64" s="5"/>
      <c r="Q64" s="3" t="s">
        <v>176</v>
      </c>
      <c r="R64" s="5"/>
      <c r="S64" s="5"/>
      <c r="T64" s="5"/>
      <c r="U64" s="3" t="s">
        <v>176</v>
      </c>
      <c r="V64" s="5"/>
      <c r="W64" s="5"/>
      <c r="X64" s="5"/>
      <c r="Y64" s="3" t="s">
        <v>176</v>
      </c>
      <c r="Z64" s="5"/>
      <c r="AA64" s="5"/>
      <c r="AB64" s="5"/>
      <c r="AC64" s="1"/>
      <c r="AD64" s="1"/>
      <c r="AE64" s="1"/>
      <c r="AF64" s="1"/>
    </row>
    <row r="65" spans="3:32" ht="15" hidden="1" customHeight="1" outlineLevel="1" x14ac:dyDescent="0.15">
      <c r="C65" s="25"/>
      <c r="D65" s="1" t="s">
        <v>335</v>
      </c>
      <c r="E65" s="3" t="s">
        <v>176</v>
      </c>
      <c r="F65" s="5"/>
      <c r="G65" s="5"/>
      <c r="H65" s="5" t="s">
        <v>177</v>
      </c>
      <c r="I65" s="3" t="s">
        <v>176</v>
      </c>
      <c r="J65" s="5"/>
      <c r="K65" s="5"/>
      <c r="L65" s="5"/>
      <c r="M65" s="3" t="s">
        <v>178</v>
      </c>
      <c r="N65" s="5"/>
      <c r="O65" s="5"/>
      <c r="P65" s="5"/>
      <c r="Q65" s="3" t="s">
        <v>176</v>
      </c>
      <c r="R65" s="5"/>
      <c r="S65" s="5"/>
      <c r="T65" s="5"/>
      <c r="U65" s="3" t="s">
        <v>176</v>
      </c>
      <c r="V65" s="5"/>
      <c r="W65" s="5"/>
      <c r="X65" s="5"/>
      <c r="Y65" s="3" t="s">
        <v>176</v>
      </c>
      <c r="Z65" s="5"/>
      <c r="AA65" s="5"/>
      <c r="AB65" s="5"/>
      <c r="AC65" s="1"/>
      <c r="AD65" s="1"/>
      <c r="AE65" s="1"/>
      <c r="AF65" s="1"/>
    </row>
    <row r="66" spans="3:32" ht="15" hidden="1" customHeight="1" outlineLevel="1" x14ac:dyDescent="0.15">
      <c r="C66" s="25"/>
      <c r="D66" s="1" t="s">
        <v>336</v>
      </c>
      <c r="E66" s="3" t="s">
        <v>176</v>
      </c>
      <c r="F66" s="5"/>
      <c r="G66" s="5"/>
      <c r="H66" s="5" t="s">
        <v>177</v>
      </c>
      <c r="I66" s="3" t="s">
        <v>176</v>
      </c>
      <c r="J66" s="5"/>
      <c r="K66" s="5"/>
      <c r="L66" s="5"/>
      <c r="M66" s="3" t="s">
        <v>178</v>
      </c>
      <c r="N66" s="5"/>
      <c r="O66" s="5"/>
      <c r="P66" s="5"/>
      <c r="Q66" s="3" t="s">
        <v>176</v>
      </c>
      <c r="R66" s="5"/>
      <c r="S66" s="5"/>
      <c r="T66" s="5"/>
      <c r="U66" s="3" t="s">
        <v>176</v>
      </c>
      <c r="V66" s="5"/>
      <c r="W66" s="5"/>
      <c r="X66" s="5"/>
      <c r="Y66" s="3" t="s">
        <v>176</v>
      </c>
      <c r="Z66" s="5"/>
      <c r="AA66" s="5"/>
      <c r="AB66" s="5"/>
      <c r="AC66" s="1"/>
      <c r="AD66" s="1"/>
      <c r="AE66" s="1"/>
      <c r="AF66" s="1"/>
    </row>
    <row r="67" spans="3:32" ht="15" hidden="1" customHeight="1" outlineLevel="1" x14ac:dyDescent="0.15">
      <c r="C67" s="25"/>
      <c r="D67" s="1" t="s">
        <v>337</v>
      </c>
      <c r="E67" s="3" t="s">
        <v>176</v>
      </c>
      <c r="F67" s="5"/>
      <c r="G67" s="5"/>
      <c r="H67" s="5" t="s">
        <v>177</v>
      </c>
      <c r="I67" s="3" t="s">
        <v>176</v>
      </c>
      <c r="J67" s="5"/>
      <c r="K67" s="5"/>
      <c r="L67" s="5"/>
      <c r="M67" s="3" t="s">
        <v>178</v>
      </c>
      <c r="N67" s="5"/>
      <c r="O67" s="5"/>
      <c r="P67" s="5"/>
      <c r="Q67" s="3" t="s">
        <v>176</v>
      </c>
      <c r="R67" s="5"/>
      <c r="S67" s="5"/>
      <c r="T67" s="5"/>
      <c r="U67" s="3" t="s">
        <v>176</v>
      </c>
      <c r="V67" s="5"/>
      <c r="W67" s="5"/>
      <c r="X67" s="5"/>
      <c r="Y67" s="3" t="s">
        <v>176</v>
      </c>
      <c r="Z67" s="5"/>
      <c r="AA67" s="5"/>
      <c r="AB67" s="5"/>
      <c r="AC67" s="1"/>
      <c r="AD67" s="1"/>
      <c r="AE67" s="1"/>
      <c r="AF67" s="1"/>
    </row>
    <row r="68" spans="3:32" ht="15" hidden="1" customHeight="1" outlineLevel="1" x14ac:dyDescent="0.15">
      <c r="C68" s="25"/>
      <c r="D68" s="1" t="s">
        <v>338</v>
      </c>
      <c r="E68" s="3" t="s">
        <v>176</v>
      </c>
      <c r="F68" s="5"/>
      <c r="G68" s="5"/>
      <c r="H68" s="5" t="s">
        <v>177</v>
      </c>
      <c r="I68" s="3" t="s">
        <v>176</v>
      </c>
      <c r="J68" s="5"/>
      <c r="K68" s="5"/>
      <c r="L68" s="5"/>
      <c r="M68" s="3" t="s">
        <v>178</v>
      </c>
      <c r="N68" s="5"/>
      <c r="O68" s="5"/>
      <c r="P68" s="5"/>
      <c r="Q68" s="3" t="s">
        <v>176</v>
      </c>
      <c r="R68" s="5"/>
      <c r="S68" s="5"/>
      <c r="T68" s="5"/>
      <c r="U68" s="3" t="s">
        <v>176</v>
      </c>
      <c r="V68" s="5"/>
      <c r="W68" s="5"/>
      <c r="X68" s="5"/>
      <c r="Y68" s="3" t="s">
        <v>176</v>
      </c>
      <c r="Z68" s="5"/>
      <c r="AA68" s="5"/>
      <c r="AB68" s="5"/>
      <c r="AC68" s="1"/>
      <c r="AD68" s="1"/>
      <c r="AE68" s="1"/>
      <c r="AF68" s="1"/>
    </row>
    <row r="69" spans="3:32" ht="15" hidden="1" customHeight="1" outlineLevel="1" x14ac:dyDescent="0.15">
      <c r="C69" s="25"/>
      <c r="D69" s="1" t="s">
        <v>339</v>
      </c>
      <c r="E69" s="3" t="s">
        <v>176</v>
      </c>
      <c r="F69" s="5"/>
      <c r="G69" s="5"/>
      <c r="H69" s="5" t="s">
        <v>177</v>
      </c>
      <c r="I69" s="3" t="s">
        <v>176</v>
      </c>
      <c r="J69" s="5"/>
      <c r="K69" s="5"/>
      <c r="L69" s="5"/>
      <c r="M69" s="3" t="s">
        <v>178</v>
      </c>
      <c r="N69" s="5"/>
      <c r="O69" s="5"/>
      <c r="P69" s="5"/>
      <c r="Q69" s="12" t="s">
        <v>176</v>
      </c>
      <c r="R69" s="5"/>
      <c r="S69" s="5"/>
      <c r="T69" s="5"/>
      <c r="U69" s="1" t="s">
        <v>176</v>
      </c>
      <c r="V69" s="5"/>
      <c r="W69" s="5"/>
      <c r="X69" s="5"/>
      <c r="Y69" s="1"/>
      <c r="Z69" s="5"/>
      <c r="AA69" s="5"/>
      <c r="AB69" s="5"/>
      <c r="AC69" s="1"/>
      <c r="AD69" s="1"/>
      <c r="AE69" s="1"/>
      <c r="AF69" s="1"/>
    </row>
    <row r="70" spans="3:32" ht="15" hidden="1" customHeight="1" outlineLevel="1" x14ac:dyDescent="0.15">
      <c r="C70" s="25"/>
      <c r="D70" s="1" t="s">
        <v>340</v>
      </c>
      <c r="E70" s="3" t="s">
        <v>176</v>
      </c>
      <c r="F70" s="5"/>
      <c r="G70" s="5"/>
      <c r="H70" s="5" t="s">
        <v>177</v>
      </c>
      <c r="I70" s="3" t="s">
        <v>176</v>
      </c>
      <c r="J70" s="5"/>
      <c r="K70" s="5"/>
      <c r="L70" s="5"/>
      <c r="M70" s="3" t="s">
        <v>178</v>
      </c>
      <c r="N70" s="5"/>
      <c r="O70" s="5"/>
      <c r="P70" s="5"/>
      <c r="Q70" s="12" t="s">
        <v>176</v>
      </c>
      <c r="R70" s="5"/>
      <c r="S70" s="5"/>
      <c r="T70" s="5"/>
      <c r="U70" s="1" t="s">
        <v>176</v>
      </c>
      <c r="V70" s="5"/>
      <c r="W70" s="5"/>
      <c r="X70" s="5"/>
      <c r="Y70" s="1"/>
      <c r="Z70" s="5"/>
      <c r="AA70" s="5"/>
      <c r="AB70" s="5"/>
      <c r="AC70" s="1"/>
      <c r="AD70" s="1"/>
      <c r="AE70" s="1"/>
      <c r="AF70" s="1"/>
    </row>
    <row r="71" spans="3:32" ht="15" hidden="1" customHeight="1" outlineLevel="1" x14ac:dyDescent="0.15">
      <c r="C71" s="25"/>
      <c r="D71" s="1" t="s">
        <v>341</v>
      </c>
      <c r="E71" s="3" t="s">
        <v>176</v>
      </c>
      <c r="F71" s="5"/>
      <c r="G71" s="5"/>
      <c r="H71" s="5" t="s">
        <v>177</v>
      </c>
      <c r="I71" s="3" t="s">
        <v>176</v>
      </c>
      <c r="J71" s="5"/>
      <c r="K71" s="5"/>
      <c r="L71" s="5"/>
      <c r="M71" s="3" t="s">
        <v>178</v>
      </c>
      <c r="N71" s="5"/>
      <c r="O71" s="5"/>
      <c r="P71" s="5"/>
      <c r="Q71" s="12" t="s">
        <v>176</v>
      </c>
      <c r="R71" s="5"/>
      <c r="S71" s="5"/>
      <c r="T71" s="5"/>
      <c r="U71" s="1" t="s">
        <v>176</v>
      </c>
      <c r="V71" s="5"/>
      <c r="W71" s="5"/>
      <c r="X71" s="5"/>
      <c r="Y71" s="1"/>
      <c r="Z71" s="5"/>
      <c r="AA71" s="5"/>
      <c r="AB71" s="5"/>
      <c r="AC71" s="1"/>
      <c r="AD71" s="1"/>
      <c r="AE71" s="1"/>
      <c r="AF71" s="1"/>
    </row>
    <row r="72" spans="3:32" ht="15" hidden="1" customHeight="1" outlineLevel="1" x14ac:dyDescent="0.15">
      <c r="C72" s="25"/>
      <c r="D72" s="1" t="s">
        <v>342</v>
      </c>
      <c r="E72" s="3" t="s">
        <v>176</v>
      </c>
      <c r="F72" s="5"/>
      <c r="G72" s="5"/>
      <c r="H72" s="5" t="s">
        <v>177</v>
      </c>
      <c r="I72" s="3" t="s">
        <v>176</v>
      </c>
      <c r="J72" s="5"/>
      <c r="K72" s="5"/>
      <c r="L72" s="5"/>
      <c r="M72" s="3" t="s">
        <v>178</v>
      </c>
      <c r="N72" s="5"/>
      <c r="O72" s="5"/>
      <c r="P72" s="5"/>
      <c r="Q72" s="12" t="s">
        <v>176</v>
      </c>
      <c r="R72" s="5"/>
      <c r="S72" s="5"/>
      <c r="T72" s="5"/>
      <c r="U72" s="1" t="s">
        <v>176</v>
      </c>
      <c r="V72" s="5"/>
      <c r="W72" s="5"/>
      <c r="X72" s="5"/>
      <c r="Y72" s="1"/>
      <c r="Z72" s="5"/>
      <c r="AA72" s="5"/>
      <c r="AB72" s="5"/>
      <c r="AC72" s="1"/>
      <c r="AD72" s="1"/>
      <c r="AE72" s="1"/>
      <c r="AF72" s="1"/>
    </row>
    <row r="73" spans="3:32" ht="15" hidden="1" customHeight="1" outlineLevel="1" x14ac:dyDescent="0.15">
      <c r="C73" s="25"/>
      <c r="D73" s="1" t="s">
        <v>343</v>
      </c>
      <c r="E73" s="3" t="s">
        <v>176</v>
      </c>
      <c r="F73" s="5"/>
      <c r="G73" s="5"/>
      <c r="H73" s="5" t="s">
        <v>177</v>
      </c>
      <c r="I73" s="3" t="s">
        <v>176</v>
      </c>
      <c r="J73" s="5"/>
      <c r="K73" s="5"/>
      <c r="L73" s="5"/>
      <c r="M73" s="3" t="s">
        <v>178</v>
      </c>
      <c r="N73" s="5"/>
      <c r="O73" s="5"/>
      <c r="P73" s="5"/>
      <c r="Q73" s="12" t="s">
        <v>176</v>
      </c>
      <c r="R73" s="5"/>
      <c r="S73" s="5"/>
      <c r="T73" s="5"/>
      <c r="U73" s="1" t="s">
        <v>176</v>
      </c>
      <c r="V73" s="5"/>
      <c r="W73" s="5"/>
      <c r="X73" s="5"/>
      <c r="Y73" s="1"/>
      <c r="Z73" s="5"/>
      <c r="AA73" s="5"/>
      <c r="AB73" s="5"/>
      <c r="AC73" s="1"/>
      <c r="AD73" s="1"/>
      <c r="AE73" s="1"/>
      <c r="AF73" s="1"/>
    </row>
    <row r="74" spans="3:32" ht="15" hidden="1" customHeight="1" outlineLevel="1" x14ac:dyDescent="0.15">
      <c r="C74" s="25"/>
      <c r="D74" s="1" t="s">
        <v>344</v>
      </c>
      <c r="E74" s="3" t="s">
        <v>176</v>
      </c>
      <c r="F74" s="5"/>
      <c r="G74" s="5"/>
      <c r="H74" s="5" t="s">
        <v>177</v>
      </c>
      <c r="I74" s="3" t="s">
        <v>176</v>
      </c>
      <c r="J74" s="5"/>
      <c r="K74" s="5"/>
      <c r="L74" s="5"/>
      <c r="M74" s="3" t="s">
        <v>178</v>
      </c>
      <c r="N74" s="5"/>
      <c r="O74" s="5"/>
      <c r="P74" s="5"/>
      <c r="Q74" s="12" t="s">
        <v>176</v>
      </c>
      <c r="R74" s="5"/>
      <c r="S74" s="5"/>
      <c r="T74" s="5"/>
      <c r="U74" s="1" t="s">
        <v>176</v>
      </c>
      <c r="V74" s="5"/>
      <c r="W74" s="5"/>
      <c r="X74" s="5"/>
      <c r="Y74" s="1"/>
      <c r="Z74" s="5"/>
      <c r="AA74" s="5"/>
      <c r="AB74" s="5"/>
      <c r="AC74" s="1"/>
      <c r="AD74" s="1"/>
      <c r="AE74" s="1"/>
      <c r="AF74" s="1"/>
    </row>
    <row r="75" spans="3:32" ht="15" hidden="1" customHeight="1" outlineLevel="1" x14ac:dyDescent="0.15">
      <c r="C75" s="25"/>
      <c r="D75" s="1" t="s">
        <v>51</v>
      </c>
      <c r="E75" s="3" t="s">
        <v>167</v>
      </c>
      <c r="F75" s="5"/>
      <c r="G75" s="5"/>
      <c r="H75" s="5" t="s">
        <v>177</v>
      </c>
      <c r="I75" s="3" t="s">
        <v>167</v>
      </c>
      <c r="J75" s="5"/>
      <c r="K75" s="5"/>
      <c r="L75" s="5"/>
      <c r="M75" s="3" t="s">
        <v>178</v>
      </c>
      <c r="N75" s="5"/>
      <c r="O75" s="5"/>
      <c r="P75" s="5"/>
      <c r="Q75" s="3" t="s">
        <v>167</v>
      </c>
      <c r="R75" s="5"/>
      <c r="S75" s="5"/>
      <c r="T75" s="5"/>
      <c r="U75" s="3" t="s">
        <v>167</v>
      </c>
      <c r="V75" s="5"/>
      <c r="W75" s="5"/>
      <c r="X75" s="5"/>
      <c r="Y75" s="3" t="s">
        <v>167</v>
      </c>
      <c r="Z75" s="5"/>
      <c r="AA75" s="5"/>
      <c r="AB75" s="5"/>
      <c r="AC75" s="1"/>
      <c r="AD75" s="1"/>
      <c r="AE75" s="1"/>
      <c r="AF75" s="1"/>
    </row>
    <row r="76" spans="3:32" ht="15" hidden="1" customHeight="1" outlineLevel="1" x14ac:dyDescent="0.15">
      <c r="C76" s="25"/>
      <c r="D76" s="1" t="s">
        <v>59</v>
      </c>
      <c r="E76" s="3" t="s">
        <v>167</v>
      </c>
      <c r="F76" s="5"/>
      <c r="G76" s="5"/>
      <c r="H76" s="5" t="s">
        <v>177</v>
      </c>
      <c r="I76" s="3" t="s">
        <v>167</v>
      </c>
      <c r="J76" s="5"/>
      <c r="K76" s="5"/>
      <c r="L76" s="5"/>
      <c r="M76" s="3" t="s">
        <v>178</v>
      </c>
      <c r="N76" s="5"/>
      <c r="O76" s="5"/>
      <c r="P76" s="5"/>
      <c r="Q76" s="3" t="s">
        <v>167</v>
      </c>
      <c r="R76" s="5"/>
      <c r="S76" s="5"/>
      <c r="T76" s="5"/>
      <c r="U76" s="3" t="s">
        <v>167</v>
      </c>
      <c r="V76" s="5"/>
      <c r="W76" s="5"/>
      <c r="X76" s="5"/>
      <c r="Y76" s="3" t="s">
        <v>167</v>
      </c>
      <c r="Z76" s="5"/>
      <c r="AA76" s="5"/>
      <c r="AB76" s="5"/>
      <c r="AC76" s="1"/>
      <c r="AD76" s="1"/>
      <c r="AE76" s="1"/>
      <c r="AF76" s="1"/>
    </row>
    <row r="77" spans="3:32" ht="15" hidden="1" customHeight="1" outlineLevel="1" x14ac:dyDescent="0.15">
      <c r="C77" s="25"/>
      <c r="D77" s="1" t="s">
        <v>345</v>
      </c>
      <c r="E77" s="3" t="s">
        <v>179</v>
      </c>
      <c r="F77" s="5"/>
      <c r="G77" s="5"/>
      <c r="H77" s="5" t="s">
        <v>177</v>
      </c>
      <c r="I77" s="3" t="s">
        <v>179</v>
      </c>
      <c r="J77" s="5"/>
      <c r="K77" s="5"/>
      <c r="L77" s="5"/>
      <c r="M77" s="3" t="s">
        <v>178</v>
      </c>
      <c r="N77" s="5"/>
      <c r="O77" s="5"/>
      <c r="P77" s="5"/>
      <c r="Q77" s="12" t="s">
        <v>179</v>
      </c>
      <c r="R77" s="5"/>
      <c r="S77" s="5"/>
      <c r="T77" s="5"/>
      <c r="U77" s="1" t="s">
        <v>179</v>
      </c>
      <c r="V77" s="5"/>
      <c r="W77" s="5"/>
      <c r="X77" s="5"/>
      <c r="Y77" s="1"/>
      <c r="Z77" s="5"/>
      <c r="AA77" s="5"/>
      <c r="AB77" s="5"/>
      <c r="AC77" s="1"/>
      <c r="AD77" s="1"/>
      <c r="AE77" s="1"/>
      <c r="AF77" s="1"/>
    </row>
    <row r="78" spans="3:32" ht="15" hidden="1" customHeight="1" outlineLevel="1" x14ac:dyDescent="0.15">
      <c r="C78" s="25"/>
      <c r="D78" s="1" t="s">
        <v>202</v>
      </c>
      <c r="E78" s="3" t="s">
        <v>180</v>
      </c>
      <c r="F78" s="5"/>
      <c r="G78" s="5"/>
      <c r="H78" s="5" t="s">
        <v>177</v>
      </c>
      <c r="I78" s="3" t="s">
        <v>180</v>
      </c>
      <c r="J78" s="5"/>
      <c r="K78" s="5"/>
      <c r="L78" s="5"/>
      <c r="M78" s="3" t="s">
        <v>178</v>
      </c>
      <c r="N78" s="5"/>
      <c r="O78" s="5"/>
      <c r="P78" s="5"/>
      <c r="Q78" s="12" t="s">
        <v>180</v>
      </c>
      <c r="R78" s="5"/>
      <c r="S78" s="5"/>
      <c r="T78" s="5"/>
      <c r="U78" s="1" t="s">
        <v>180</v>
      </c>
      <c r="V78" s="5"/>
      <c r="W78" s="5"/>
      <c r="X78" s="5"/>
      <c r="Y78" s="1"/>
      <c r="Z78" s="5"/>
      <c r="AA78" s="5"/>
      <c r="AB78" s="5"/>
      <c r="AC78" s="1"/>
      <c r="AD78" s="1"/>
      <c r="AE78" s="1"/>
      <c r="AF78" s="1"/>
    </row>
    <row r="79" spans="3:32" ht="15" hidden="1" customHeight="1" outlineLevel="1" x14ac:dyDescent="0.15">
      <c r="C79" s="25"/>
      <c r="D79" s="1" t="s">
        <v>346</v>
      </c>
      <c r="E79" s="3" t="s">
        <v>181</v>
      </c>
      <c r="F79" s="5"/>
      <c r="G79" s="5"/>
      <c r="H79" s="5" t="s">
        <v>177</v>
      </c>
      <c r="I79" s="3" t="s">
        <v>181</v>
      </c>
      <c r="J79" s="5"/>
      <c r="K79" s="5"/>
      <c r="L79" s="5"/>
      <c r="M79" s="3" t="s">
        <v>178</v>
      </c>
      <c r="N79" s="5"/>
      <c r="O79" s="5"/>
      <c r="P79" s="5"/>
      <c r="Q79" s="3" t="s">
        <v>181</v>
      </c>
      <c r="R79" s="5"/>
      <c r="S79" s="5"/>
      <c r="T79" s="5"/>
      <c r="U79" s="3" t="s">
        <v>181</v>
      </c>
      <c r="V79" s="5"/>
      <c r="W79" s="5"/>
      <c r="X79" s="5"/>
      <c r="Y79" s="3" t="s">
        <v>181</v>
      </c>
      <c r="Z79" s="5"/>
      <c r="AA79" s="5"/>
      <c r="AB79" s="5"/>
      <c r="AC79" s="3" t="s">
        <v>182</v>
      </c>
      <c r="AD79" s="1"/>
      <c r="AE79" s="1"/>
      <c r="AF79" s="1"/>
    </row>
    <row r="80" spans="3:32" ht="15" hidden="1" customHeight="1" outlineLevel="1" x14ac:dyDescent="0.15">
      <c r="C80" s="25"/>
      <c r="D80" s="1" t="s">
        <v>347</v>
      </c>
      <c r="E80" s="3" t="s">
        <v>183</v>
      </c>
      <c r="F80" s="5"/>
      <c r="G80" s="5"/>
      <c r="H80" s="5" t="s">
        <v>177</v>
      </c>
      <c r="I80" s="3" t="s">
        <v>183</v>
      </c>
      <c r="J80" s="5"/>
      <c r="K80" s="5"/>
      <c r="L80" s="5"/>
      <c r="M80" s="3" t="s">
        <v>178</v>
      </c>
      <c r="N80" s="5"/>
      <c r="O80" s="5"/>
      <c r="P80" s="5"/>
      <c r="Q80" s="3" t="s">
        <v>183</v>
      </c>
      <c r="R80" s="5"/>
      <c r="S80" s="5"/>
      <c r="T80" s="5"/>
      <c r="U80" s="3" t="s">
        <v>183</v>
      </c>
      <c r="V80" s="5"/>
      <c r="W80" s="5"/>
      <c r="X80" s="5"/>
      <c r="Y80" s="3" t="s">
        <v>183</v>
      </c>
      <c r="Z80" s="5"/>
      <c r="AA80" s="5"/>
      <c r="AB80" s="5"/>
      <c r="AC80" s="3" t="s">
        <v>182</v>
      </c>
      <c r="AD80" s="1"/>
      <c r="AE80" s="1"/>
      <c r="AF80" s="1"/>
    </row>
    <row r="81" spans="3:32" ht="15" hidden="1" customHeight="1" outlineLevel="1" x14ac:dyDescent="0.15">
      <c r="C81" s="25"/>
      <c r="D81" s="1" t="s">
        <v>1</v>
      </c>
      <c r="E81" s="3" t="s">
        <v>178</v>
      </c>
      <c r="F81" s="5"/>
      <c r="G81" s="5"/>
      <c r="H81" s="5" t="s">
        <v>177</v>
      </c>
      <c r="I81" s="3" t="s">
        <v>184</v>
      </c>
      <c r="J81" s="5"/>
      <c r="K81" s="5"/>
      <c r="L81" s="5"/>
      <c r="M81" s="3" t="s">
        <v>178</v>
      </c>
      <c r="N81" s="5"/>
      <c r="O81" s="5"/>
      <c r="P81" s="5"/>
      <c r="Q81" s="1" t="s">
        <v>184</v>
      </c>
      <c r="R81" s="5"/>
      <c r="S81" s="5"/>
      <c r="T81" s="5"/>
      <c r="U81" s="1" t="s">
        <v>184</v>
      </c>
      <c r="V81" s="5"/>
      <c r="W81" s="5"/>
      <c r="X81" s="5"/>
      <c r="Y81" s="1"/>
      <c r="Z81" s="5"/>
      <c r="AA81" s="5"/>
      <c r="AB81" s="5"/>
      <c r="AC81" s="1"/>
      <c r="AD81" s="1"/>
      <c r="AE81" s="1"/>
      <c r="AF81" s="1"/>
    </row>
    <row r="82" spans="3:32" ht="15" hidden="1" customHeight="1" outlineLevel="1" x14ac:dyDescent="0.15">
      <c r="C82" s="25"/>
      <c r="D82" s="1" t="s">
        <v>348</v>
      </c>
      <c r="E82" s="3" t="s">
        <v>176</v>
      </c>
      <c r="F82" s="5"/>
      <c r="G82" s="5"/>
      <c r="H82" s="5" t="s">
        <v>177</v>
      </c>
      <c r="I82" s="3" t="s">
        <v>176</v>
      </c>
      <c r="J82" s="5"/>
      <c r="K82" s="5"/>
      <c r="L82" s="5"/>
      <c r="M82" s="3" t="s">
        <v>178</v>
      </c>
      <c r="N82" s="5"/>
      <c r="O82" s="5"/>
      <c r="P82" s="5"/>
      <c r="Q82" s="3" t="s">
        <v>176</v>
      </c>
      <c r="R82" s="5"/>
      <c r="S82" s="5"/>
      <c r="T82" s="5"/>
      <c r="U82" s="3" t="s">
        <v>176</v>
      </c>
      <c r="V82" s="5"/>
      <c r="W82" s="5"/>
      <c r="X82" s="5"/>
      <c r="Y82" s="3" t="s">
        <v>176</v>
      </c>
      <c r="Z82" s="5"/>
      <c r="AA82" s="5"/>
      <c r="AB82" s="5"/>
      <c r="AC82" s="3" t="s">
        <v>182</v>
      </c>
      <c r="AD82" s="1"/>
      <c r="AE82" s="1"/>
      <c r="AF82" s="1"/>
    </row>
    <row r="83" spans="3:32" ht="15" hidden="1" customHeight="1" outlineLevel="1" x14ac:dyDescent="0.15">
      <c r="C83" s="25"/>
      <c r="D83" s="1" t="s">
        <v>349</v>
      </c>
      <c r="E83" s="3" t="s">
        <v>185</v>
      </c>
      <c r="F83" s="5"/>
      <c r="G83" s="5"/>
      <c r="H83" s="5" t="s">
        <v>177</v>
      </c>
      <c r="I83" s="3" t="s">
        <v>185</v>
      </c>
      <c r="J83" s="5"/>
      <c r="K83" s="5"/>
      <c r="L83" s="5"/>
      <c r="M83" s="3" t="s">
        <v>178</v>
      </c>
      <c r="N83" s="5"/>
      <c r="O83" s="5"/>
      <c r="P83" s="5"/>
      <c r="Q83" s="3" t="s">
        <v>185</v>
      </c>
      <c r="R83" s="5"/>
      <c r="S83" s="5"/>
      <c r="T83" s="5"/>
      <c r="U83" s="3" t="s">
        <v>185</v>
      </c>
      <c r="V83" s="5"/>
      <c r="W83" s="5"/>
      <c r="X83" s="5"/>
      <c r="Y83" s="3" t="s">
        <v>185</v>
      </c>
      <c r="Z83" s="5"/>
      <c r="AA83" s="5"/>
      <c r="AB83" s="5"/>
      <c r="AC83" s="3" t="s">
        <v>182</v>
      </c>
      <c r="AD83" s="1"/>
      <c r="AE83" s="1"/>
      <c r="AF83" s="1"/>
    </row>
    <row r="84" spans="3:32" ht="15" hidden="1" customHeight="1" outlineLevel="1" x14ac:dyDescent="0.15">
      <c r="C84" s="25"/>
      <c r="D84" s="1" t="s">
        <v>350</v>
      </c>
      <c r="E84" s="3" t="s">
        <v>178</v>
      </c>
      <c r="F84" s="5"/>
      <c r="G84" s="5"/>
      <c r="H84" s="5" t="s">
        <v>177</v>
      </c>
      <c r="I84" s="3" t="s">
        <v>178</v>
      </c>
      <c r="J84" s="5"/>
      <c r="K84" s="5"/>
      <c r="L84" s="5"/>
      <c r="M84" s="3" t="s">
        <v>178</v>
      </c>
      <c r="N84" s="5"/>
      <c r="O84" s="5"/>
      <c r="P84" s="5"/>
      <c r="Q84" s="1" t="s">
        <v>184</v>
      </c>
      <c r="R84" s="5"/>
      <c r="S84" s="5"/>
      <c r="T84" s="5"/>
      <c r="U84" s="1" t="s">
        <v>184</v>
      </c>
      <c r="V84" s="5"/>
      <c r="W84" s="5"/>
      <c r="X84" s="5"/>
      <c r="Y84" s="1"/>
      <c r="Z84" s="5"/>
      <c r="AA84" s="5"/>
      <c r="AB84" s="5"/>
      <c r="AC84" s="1"/>
      <c r="AD84" s="1"/>
      <c r="AE84" s="1"/>
      <c r="AF84" s="1"/>
    </row>
    <row r="85" spans="3:32" ht="15" hidden="1" customHeight="1" outlineLevel="1" x14ac:dyDescent="0.15">
      <c r="C85" s="25"/>
      <c r="D85" s="1" t="s">
        <v>351</v>
      </c>
      <c r="E85" s="3" t="s">
        <v>186</v>
      </c>
      <c r="F85" s="5" t="s">
        <v>187</v>
      </c>
      <c r="G85" s="5">
        <v>0</v>
      </c>
      <c r="H85" s="5" t="s">
        <v>177</v>
      </c>
      <c r="I85" s="3" t="s">
        <v>186</v>
      </c>
      <c r="J85" s="5"/>
      <c r="K85" s="5"/>
      <c r="L85" s="5"/>
      <c r="M85" s="3" t="s">
        <v>178</v>
      </c>
      <c r="N85" s="5"/>
      <c r="O85" s="5"/>
      <c r="P85" s="5"/>
      <c r="Q85" s="3" t="s">
        <v>186</v>
      </c>
      <c r="R85" s="5"/>
      <c r="S85" s="5"/>
      <c r="T85" s="5"/>
      <c r="U85" s="3" t="s">
        <v>186</v>
      </c>
      <c r="V85" s="5"/>
      <c r="W85" s="5"/>
      <c r="X85" s="5"/>
      <c r="Y85" s="3" t="s">
        <v>186</v>
      </c>
      <c r="Z85" s="5"/>
      <c r="AA85" s="5"/>
      <c r="AB85" s="5"/>
      <c r="AC85" s="3" t="s">
        <v>182</v>
      </c>
      <c r="AD85" s="1"/>
      <c r="AE85" s="1"/>
      <c r="AF85" s="1"/>
    </row>
    <row r="86" spans="3:32" ht="15" hidden="1" customHeight="1" outlineLevel="1" x14ac:dyDescent="0.15">
      <c r="C86" s="25"/>
      <c r="D86" s="1" t="s">
        <v>352</v>
      </c>
      <c r="E86" s="3" t="s">
        <v>186</v>
      </c>
      <c r="F86" s="5" t="s">
        <v>187</v>
      </c>
      <c r="G86" s="5">
        <v>0</v>
      </c>
      <c r="H86" s="5" t="s">
        <v>177</v>
      </c>
      <c r="I86" s="3" t="s">
        <v>186</v>
      </c>
      <c r="J86" s="5"/>
      <c r="K86" s="5"/>
      <c r="L86" s="5"/>
      <c r="M86" s="3" t="s">
        <v>178</v>
      </c>
      <c r="N86" s="5"/>
      <c r="O86" s="5"/>
      <c r="P86" s="5"/>
      <c r="Q86" s="3" t="s">
        <v>186</v>
      </c>
      <c r="R86" s="5"/>
      <c r="S86" s="5"/>
      <c r="T86" s="5"/>
      <c r="U86" s="3" t="s">
        <v>186</v>
      </c>
      <c r="V86" s="5"/>
      <c r="W86" s="5"/>
      <c r="X86" s="5"/>
      <c r="Y86" s="3" t="s">
        <v>186</v>
      </c>
      <c r="Z86" s="5"/>
      <c r="AA86" s="5"/>
      <c r="AB86" s="5"/>
      <c r="AC86" s="3" t="s">
        <v>182</v>
      </c>
      <c r="AD86" s="1"/>
      <c r="AE86" s="1"/>
      <c r="AF86" s="1"/>
    </row>
    <row r="87" spans="3:32" ht="15" hidden="1" customHeight="1" outlineLevel="1" x14ac:dyDescent="0.15">
      <c r="C87" s="25"/>
      <c r="D87" s="1" t="s">
        <v>353</v>
      </c>
      <c r="E87" s="3" t="s">
        <v>184</v>
      </c>
      <c r="F87" s="5" t="s">
        <v>187</v>
      </c>
      <c r="G87" s="5">
        <v>0</v>
      </c>
      <c r="H87" s="5" t="s">
        <v>177</v>
      </c>
      <c r="I87" s="3" t="s">
        <v>184</v>
      </c>
      <c r="J87" s="5"/>
      <c r="K87" s="5"/>
      <c r="L87" s="5"/>
      <c r="M87" s="3" t="s">
        <v>178</v>
      </c>
      <c r="N87" s="5"/>
      <c r="O87" s="5"/>
      <c r="P87" s="5"/>
      <c r="Q87" s="3" t="s">
        <v>184</v>
      </c>
      <c r="R87" s="5"/>
      <c r="S87" s="5"/>
      <c r="T87" s="5"/>
      <c r="U87" s="3" t="s">
        <v>184</v>
      </c>
      <c r="V87" s="5"/>
      <c r="W87" s="5"/>
      <c r="X87" s="5"/>
      <c r="Y87" s="3" t="s">
        <v>184</v>
      </c>
      <c r="Z87" s="5"/>
      <c r="AA87" s="5"/>
      <c r="AB87" s="5"/>
      <c r="AC87" s="1"/>
      <c r="AD87" s="1"/>
      <c r="AE87" s="1"/>
      <c r="AF87" s="1"/>
    </row>
    <row r="88" spans="3:32" ht="15" hidden="1" customHeight="1" outlineLevel="1" x14ac:dyDescent="0.15">
      <c r="C88" s="25"/>
      <c r="D88" s="1" t="s">
        <v>2</v>
      </c>
      <c r="E88" s="3" t="s">
        <v>176</v>
      </c>
      <c r="F88" s="5" t="s">
        <v>187</v>
      </c>
      <c r="G88" s="5">
        <v>0</v>
      </c>
      <c r="H88" s="5" t="s">
        <v>177</v>
      </c>
      <c r="I88" s="3" t="s">
        <v>176</v>
      </c>
      <c r="J88" s="5"/>
      <c r="K88" s="5"/>
      <c r="L88" s="5"/>
      <c r="M88" s="3" t="s">
        <v>178</v>
      </c>
      <c r="N88" s="5"/>
      <c r="O88" s="5"/>
      <c r="P88" s="5"/>
      <c r="Q88" s="3" t="s">
        <v>176</v>
      </c>
      <c r="R88" s="5"/>
      <c r="S88" s="5"/>
      <c r="T88" s="5"/>
      <c r="U88" s="3" t="s">
        <v>176</v>
      </c>
      <c r="V88" s="5"/>
      <c r="W88" s="5"/>
      <c r="X88" s="5"/>
      <c r="Y88" s="3" t="s">
        <v>176</v>
      </c>
      <c r="Z88" s="5"/>
      <c r="AA88" s="5"/>
      <c r="AB88" s="5"/>
      <c r="AC88" s="3" t="s">
        <v>182</v>
      </c>
      <c r="AD88" s="1"/>
      <c r="AE88" s="1"/>
      <c r="AF88" s="1"/>
    </row>
    <row r="89" spans="3:32" ht="15" hidden="1" customHeight="1" outlineLevel="1" x14ac:dyDescent="0.15">
      <c r="C89" s="25"/>
      <c r="D89" s="1" t="s">
        <v>354</v>
      </c>
      <c r="E89" s="3" t="s">
        <v>185</v>
      </c>
      <c r="F89" s="5" t="s">
        <v>187</v>
      </c>
      <c r="G89" s="5">
        <v>0</v>
      </c>
      <c r="H89" s="5" t="s">
        <v>177</v>
      </c>
      <c r="I89" s="3" t="s">
        <v>185</v>
      </c>
      <c r="J89" s="5"/>
      <c r="K89" s="5"/>
      <c r="L89" s="5"/>
      <c r="M89" s="3" t="s">
        <v>178</v>
      </c>
      <c r="N89" s="5"/>
      <c r="O89" s="5"/>
      <c r="P89" s="5"/>
      <c r="Q89" s="3" t="s">
        <v>185</v>
      </c>
      <c r="R89" s="5"/>
      <c r="S89" s="5"/>
      <c r="T89" s="5"/>
      <c r="U89" s="3" t="s">
        <v>185</v>
      </c>
      <c r="V89" s="5"/>
      <c r="W89" s="5"/>
      <c r="X89" s="5"/>
      <c r="Y89" s="3" t="s">
        <v>185</v>
      </c>
      <c r="Z89" s="5"/>
      <c r="AA89" s="5"/>
      <c r="AB89" s="5"/>
      <c r="AC89" s="3" t="s">
        <v>182</v>
      </c>
      <c r="AD89" s="1"/>
      <c r="AE89" s="1"/>
      <c r="AF89" s="1"/>
    </row>
    <row r="90" spans="3:32" ht="15" hidden="1" customHeight="1" outlineLevel="1" x14ac:dyDescent="0.15">
      <c r="C90" s="26"/>
      <c r="D90" s="1" t="s">
        <v>3</v>
      </c>
      <c r="E90" s="3" t="s">
        <v>179</v>
      </c>
      <c r="F90" s="5" t="s">
        <v>187</v>
      </c>
      <c r="G90" s="5">
        <v>0</v>
      </c>
      <c r="H90" s="5" t="s">
        <v>177</v>
      </c>
      <c r="I90" s="3" t="s">
        <v>179</v>
      </c>
      <c r="J90" s="5"/>
      <c r="K90" s="5"/>
      <c r="L90" s="5"/>
      <c r="M90" s="3" t="s">
        <v>178</v>
      </c>
      <c r="N90" s="5"/>
      <c r="O90" s="5"/>
      <c r="P90" s="5"/>
      <c r="Q90" s="3" t="s">
        <v>179</v>
      </c>
      <c r="R90" s="5"/>
      <c r="S90" s="5"/>
      <c r="T90" s="5"/>
      <c r="U90" s="3" t="s">
        <v>179</v>
      </c>
      <c r="V90" s="5"/>
      <c r="W90" s="5"/>
      <c r="X90" s="5"/>
      <c r="Y90" s="3" t="s">
        <v>179</v>
      </c>
      <c r="Z90" s="5"/>
      <c r="AA90" s="5"/>
      <c r="AB90" s="5"/>
      <c r="AC90" s="3" t="s">
        <v>182</v>
      </c>
      <c r="AD90" s="1"/>
      <c r="AE90" s="1"/>
      <c r="AF90" s="1"/>
    </row>
  </sheetData>
  <mergeCells count="14">
    <mergeCell ref="U5:X5"/>
    <mergeCell ref="Y5:AB5"/>
    <mergeCell ref="AC5:AF5"/>
    <mergeCell ref="C7:C20"/>
    <mergeCell ref="C63:C90"/>
    <mergeCell ref="C21:C36"/>
    <mergeCell ref="E5:H5"/>
    <mergeCell ref="I5:L5"/>
    <mergeCell ref="M5:P5"/>
    <mergeCell ref="Q5:T5"/>
    <mergeCell ref="C37:C41"/>
    <mergeCell ref="C42:C46"/>
    <mergeCell ref="C47:C54"/>
    <mergeCell ref="C55:C62"/>
  </mergeCells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Z37:Z41 F42:G46 N42:N46 R42:R46 V42:V46 Z42:Z46 AD42:AD46 AD37:AD41 AD21:AE36 Z21:AA36 V21:W36 R21:S36 N21:O36 J21:K36 F21:G36 AE37:AE41 AA37:AA41 V37:W41 R37:S41 N37:O41 J37:K41 J45 J44 J43 J46 J42:K42 K46 K45 K43 K44 O42:O46 S42:S46 W42:W46 AA42:AA46 AE42:AE46 F47:G54 J47:K54 N47:O54 R47:S54 V47:W54 Z47:AA54 AD47:AE54 F37:G41 F55:G62 N55:O62 R55:S62 V55:W62 Z55:AA62 J55:K6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10" sqref="I10"/>
    </sheetView>
  </sheetViews>
  <sheetFormatPr baseColWidth="10" defaultRowHeight="15" outlineLevelRow="1" outlineLevelCol="1" x14ac:dyDescent="0.15"/>
  <cols>
    <col min="3" max="3" width="11.6640625" style="10" customWidth="1"/>
    <col min="6" max="6" width="11.5" hidden="1" customWidth="1" outlineLevel="1"/>
    <col min="7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3" width="10.83203125" hidden="1" customWidth="1" outlineLevel="1"/>
    <col min="24" max="24" width="15.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20" t="s">
        <v>55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327</v>
      </c>
      <c r="J5" s="22"/>
      <c r="K5" s="22"/>
      <c r="L5" s="23"/>
      <c r="M5" s="21" t="s">
        <v>328</v>
      </c>
      <c r="N5" s="22"/>
      <c r="O5" s="22"/>
      <c r="P5" s="23"/>
      <c r="Q5" s="21" t="s">
        <v>329</v>
      </c>
      <c r="R5" s="22"/>
      <c r="S5" s="22"/>
      <c r="T5" s="23"/>
      <c r="U5" s="21" t="s">
        <v>4</v>
      </c>
      <c r="V5" s="22"/>
      <c r="W5" s="22"/>
      <c r="X5" s="23"/>
      <c r="Y5" s="21" t="s">
        <v>330</v>
      </c>
      <c r="Z5" s="22"/>
      <c r="AA5" s="22"/>
      <c r="AB5" s="23"/>
      <c r="AC5" s="21" t="s">
        <v>331</v>
      </c>
      <c r="AD5" s="22"/>
      <c r="AE5" s="22"/>
      <c r="AF5" s="23"/>
    </row>
    <row r="6" spans="1:32" x14ac:dyDescent="0.15">
      <c r="C6" s="18"/>
      <c r="D6" s="1" t="s">
        <v>322</v>
      </c>
      <c r="E6" s="1" t="s">
        <v>323</v>
      </c>
      <c r="F6" s="1" t="s">
        <v>324</v>
      </c>
      <c r="G6" s="1" t="s">
        <v>325</v>
      </c>
      <c r="H6" s="1" t="s">
        <v>326</v>
      </c>
      <c r="I6" s="1" t="s">
        <v>323</v>
      </c>
      <c r="J6" s="1" t="s">
        <v>324</v>
      </c>
      <c r="K6" s="1" t="s">
        <v>325</v>
      </c>
      <c r="L6" s="1" t="s">
        <v>326</v>
      </c>
      <c r="M6" s="1" t="s">
        <v>323</v>
      </c>
      <c r="N6" s="1" t="s">
        <v>324</v>
      </c>
      <c r="O6" s="1" t="s">
        <v>325</v>
      </c>
      <c r="P6" s="1" t="s">
        <v>326</v>
      </c>
      <c r="Q6" s="1" t="s">
        <v>323</v>
      </c>
      <c r="R6" s="1" t="s">
        <v>324</v>
      </c>
      <c r="S6" s="1" t="s">
        <v>325</v>
      </c>
      <c r="T6" s="1" t="s">
        <v>326</v>
      </c>
      <c r="U6" s="1" t="s">
        <v>323</v>
      </c>
      <c r="V6" s="1" t="s">
        <v>324</v>
      </c>
      <c r="W6" s="1" t="s">
        <v>325</v>
      </c>
      <c r="X6" s="1" t="s">
        <v>326</v>
      </c>
      <c r="Y6" s="1" t="s">
        <v>323</v>
      </c>
      <c r="Z6" s="1" t="s">
        <v>324</v>
      </c>
      <c r="AA6" s="1" t="s">
        <v>325</v>
      </c>
      <c r="AB6" s="1" t="s">
        <v>326</v>
      </c>
      <c r="AC6" s="1" t="s">
        <v>323</v>
      </c>
      <c r="AD6" s="1" t="s">
        <v>324</v>
      </c>
      <c r="AE6" s="1" t="s">
        <v>325</v>
      </c>
      <c r="AF6" s="1" t="s">
        <v>326</v>
      </c>
    </row>
    <row r="7" spans="1:32" x14ac:dyDescent="0.15">
      <c r="C7" s="24" t="s">
        <v>36</v>
      </c>
      <c r="D7" s="1" t="s">
        <v>70</v>
      </c>
      <c r="E7" s="8" t="s">
        <v>9</v>
      </c>
      <c r="F7" s="15">
        <v>42728</v>
      </c>
      <c r="G7" s="1">
        <v>3</v>
      </c>
      <c r="H7" s="1" t="s">
        <v>223</v>
      </c>
      <c r="I7" s="5" t="s">
        <v>31</v>
      </c>
      <c r="J7" s="15">
        <v>42821</v>
      </c>
      <c r="K7" s="1">
        <v>4</v>
      </c>
      <c r="L7" s="1" t="s">
        <v>170</v>
      </c>
      <c r="M7" s="14" t="s">
        <v>28</v>
      </c>
      <c r="N7" s="15">
        <v>42825</v>
      </c>
      <c r="O7" s="1">
        <v>1</v>
      </c>
      <c r="P7" s="1"/>
      <c r="Q7" s="12" t="s">
        <v>159</v>
      </c>
      <c r="R7" s="15">
        <v>42814</v>
      </c>
      <c r="S7" s="1">
        <v>10</v>
      </c>
      <c r="T7" s="1" t="s">
        <v>163</v>
      </c>
      <c r="U7" s="1" t="s">
        <v>316</v>
      </c>
      <c r="V7" s="15">
        <v>42840</v>
      </c>
      <c r="W7" s="1">
        <v>7</v>
      </c>
      <c r="X7" s="1" t="s">
        <v>317</v>
      </c>
      <c r="Y7" s="1" t="s">
        <v>316</v>
      </c>
      <c r="Z7" s="15">
        <v>42853</v>
      </c>
      <c r="AA7" s="1">
        <v>7</v>
      </c>
      <c r="AB7" s="1" t="s">
        <v>318</v>
      </c>
      <c r="AC7" s="1" t="s">
        <v>316</v>
      </c>
      <c r="AD7" s="15">
        <v>42870</v>
      </c>
      <c r="AE7" s="1">
        <v>5</v>
      </c>
      <c r="AF7" s="1" t="s">
        <v>319</v>
      </c>
    </row>
    <row r="8" spans="1:32" hidden="1" outlineLevel="1" x14ac:dyDescent="0.15">
      <c r="C8" s="25"/>
      <c r="D8" s="1" t="s">
        <v>71</v>
      </c>
      <c r="E8" s="8" t="s">
        <v>9</v>
      </c>
      <c r="F8" s="15">
        <v>42728</v>
      </c>
      <c r="G8" s="1">
        <v>3</v>
      </c>
      <c r="H8" s="1" t="s">
        <v>223</v>
      </c>
      <c r="I8" s="5" t="s">
        <v>31</v>
      </c>
      <c r="J8" s="15">
        <v>42821</v>
      </c>
      <c r="K8" s="1">
        <v>4</v>
      </c>
      <c r="L8" s="1" t="s">
        <v>170</v>
      </c>
      <c r="M8" s="14" t="s">
        <v>28</v>
      </c>
      <c r="N8" s="15">
        <v>42825</v>
      </c>
      <c r="O8" s="1">
        <v>1</v>
      </c>
      <c r="P8" s="1"/>
      <c r="Q8" s="12" t="s">
        <v>159</v>
      </c>
      <c r="R8" s="15">
        <v>42814</v>
      </c>
      <c r="S8" s="1">
        <v>10</v>
      </c>
      <c r="T8" s="1" t="s">
        <v>163</v>
      </c>
      <c r="U8" s="1" t="s">
        <v>316</v>
      </c>
      <c r="V8" s="15">
        <v>42840</v>
      </c>
      <c r="W8" s="1">
        <v>7</v>
      </c>
      <c r="X8" s="1" t="s">
        <v>317</v>
      </c>
      <c r="Y8" s="1" t="s">
        <v>316</v>
      </c>
      <c r="Z8" s="15">
        <v>42853</v>
      </c>
      <c r="AA8" s="1">
        <v>7</v>
      </c>
      <c r="AB8" s="1" t="s">
        <v>318</v>
      </c>
      <c r="AC8" s="1" t="s">
        <v>316</v>
      </c>
      <c r="AD8" s="15">
        <v>42870</v>
      </c>
      <c r="AE8" s="1">
        <v>5</v>
      </c>
      <c r="AF8" s="1" t="s">
        <v>319</v>
      </c>
    </row>
    <row r="9" spans="1:32" hidden="1" outlineLevel="1" x14ac:dyDescent="0.15">
      <c r="C9" s="26"/>
      <c r="D9" s="1" t="s">
        <v>72</v>
      </c>
      <c r="E9" s="8" t="s">
        <v>9</v>
      </c>
      <c r="F9" s="15">
        <v>42728</v>
      </c>
      <c r="G9" s="1">
        <v>3</v>
      </c>
      <c r="H9" s="1" t="s">
        <v>223</v>
      </c>
      <c r="I9" s="5" t="s">
        <v>31</v>
      </c>
      <c r="J9" s="15">
        <v>42821</v>
      </c>
      <c r="K9" s="1">
        <v>4</v>
      </c>
      <c r="L9" s="1" t="s">
        <v>170</v>
      </c>
      <c r="M9" s="14" t="s">
        <v>28</v>
      </c>
      <c r="N9" s="15">
        <v>42825</v>
      </c>
      <c r="O9" s="1">
        <v>1</v>
      </c>
      <c r="P9" s="1"/>
      <c r="Q9" s="12" t="s">
        <v>159</v>
      </c>
      <c r="R9" s="15">
        <v>42814</v>
      </c>
      <c r="S9" s="1">
        <v>10</v>
      </c>
      <c r="T9" s="1" t="s">
        <v>163</v>
      </c>
      <c r="U9" s="1" t="s">
        <v>316</v>
      </c>
      <c r="V9" s="15">
        <v>42840</v>
      </c>
      <c r="W9" s="1">
        <v>7</v>
      </c>
      <c r="X9" s="1" t="s">
        <v>317</v>
      </c>
      <c r="Y9" s="1" t="s">
        <v>316</v>
      </c>
      <c r="Z9" s="15">
        <v>42853</v>
      </c>
      <c r="AA9" s="1">
        <v>7</v>
      </c>
      <c r="AB9" s="1" t="s">
        <v>318</v>
      </c>
      <c r="AC9" s="1" t="s">
        <v>316</v>
      </c>
      <c r="AD9" s="15">
        <v>42870</v>
      </c>
      <c r="AE9" s="1">
        <v>5</v>
      </c>
      <c r="AF9" s="1" t="s">
        <v>319</v>
      </c>
    </row>
    <row r="10" spans="1:32" collapsed="1" x14ac:dyDescent="0.15">
      <c r="C10" s="18" t="s">
        <v>313</v>
      </c>
      <c r="D10" s="1" t="s">
        <v>6</v>
      </c>
      <c r="E10" s="8" t="s">
        <v>9</v>
      </c>
      <c r="F10" s="15">
        <v>42749</v>
      </c>
      <c r="G10" s="1">
        <v>3</v>
      </c>
      <c r="H10" s="1" t="s">
        <v>223</v>
      </c>
      <c r="I10" s="8" t="s">
        <v>31</v>
      </c>
      <c r="J10" s="15">
        <v>42817</v>
      </c>
      <c r="K10" s="1">
        <v>4</v>
      </c>
      <c r="L10" s="1" t="s">
        <v>170</v>
      </c>
      <c r="M10" s="13" t="s">
        <v>28</v>
      </c>
      <c r="N10" s="15">
        <v>42821</v>
      </c>
      <c r="O10" s="1">
        <v>1</v>
      </c>
      <c r="P10" s="1"/>
      <c r="Q10" s="12" t="s">
        <v>159</v>
      </c>
      <c r="R10" s="15">
        <v>42809</v>
      </c>
      <c r="S10" s="1">
        <v>10</v>
      </c>
      <c r="T10" s="1" t="s">
        <v>163</v>
      </c>
      <c r="U10" s="1" t="s">
        <v>316</v>
      </c>
      <c r="V10" s="15">
        <v>42840</v>
      </c>
      <c r="W10" s="1">
        <v>7</v>
      </c>
      <c r="X10" s="1" t="s">
        <v>317</v>
      </c>
      <c r="Y10" s="1" t="s">
        <v>316</v>
      </c>
      <c r="Z10" s="15">
        <v>42853</v>
      </c>
      <c r="AA10" s="1">
        <v>7</v>
      </c>
      <c r="AB10" s="1" t="s">
        <v>318</v>
      </c>
      <c r="AC10" s="1" t="s">
        <v>316</v>
      </c>
      <c r="AD10" s="15">
        <v>42870</v>
      </c>
      <c r="AE10" s="1">
        <v>5</v>
      </c>
      <c r="AF10" s="1" t="s">
        <v>319</v>
      </c>
    </row>
    <row r="11" spans="1:32" x14ac:dyDescent="0.15">
      <c r="C11" s="18" t="s">
        <v>69</v>
      </c>
      <c r="D11" s="1" t="s">
        <v>314</v>
      </c>
      <c r="E11" s="8" t="s">
        <v>9</v>
      </c>
      <c r="F11" s="15">
        <v>42749</v>
      </c>
      <c r="G11" s="1">
        <v>3</v>
      </c>
      <c r="H11" s="1" t="s">
        <v>223</v>
      </c>
      <c r="I11" s="8" t="s">
        <v>31</v>
      </c>
      <c r="J11" s="15">
        <v>42817</v>
      </c>
      <c r="K11" s="1">
        <v>4</v>
      </c>
      <c r="L11" s="1" t="s">
        <v>170</v>
      </c>
      <c r="M11" s="13" t="s">
        <v>28</v>
      </c>
      <c r="N11" s="15">
        <v>42821</v>
      </c>
      <c r="O11" s="1">
        <v>1</v>
      </c>
      <c r="P11" s="1"/>
      <c r="Q11" s="12" t="s">
        <v>159</v>
      </c>
      <c r="R11" s="15">
        <v>42809</v>
      </c>
      <c r="S11" s="1">
        <v>10</v>
      </c>
      <c r="T11" s="1" t="s">
        <v>163</v>
      </c>
      <c r="U11" s="1" t="s">
        <v>316</v>
      </c>
      <c r="V11" s="15">
        <v>42840</v>
      </c>
      <c r="W11" s="1">
        <v>7</v>
      </c>
      <c r="X11" s="1" t="s">
        <v>317</v>
      </c>
      <c r="Y11" s="1" t="s">
        <v>316</v>
      </c>
      <c r="Z11" s="15">
        <v>42853</v>
      </c>
      <c r="AA11" s="1">
        <v>7</v>
      </c>
      <c r="AB11" s="1" t="s">
        <v>318</v>
      </c>
      <c r="AC11" s="1" t="s">
        <v>316</v>
      </c>
      <c r="AD11" s="15">
        <v>42870</v>
      </c>
      <c r="AE11" s="1">
        <v>5</v>
      </c>
      <c r="AF11" s="1" t="s">
        <v>319</v>
      </c>
    </row>
    <row r="12" spans="1:32" x14ac:dyDescent="0.15">
      <c r="C12" s="24" t="s">
        <v>37</v>
      </c>
      <c r="D12" s="1" t="s">
        <v>73</v>
      </c>
      <c r="E12" s="8" t="s">
        <v>9</v>
      </c>
      <c r="F12" s="15">
        <v>42749</v>
      </c>
      <c r="G12" s="1">
        <v>3</v>
      </c>
      <c r="H12" s="1" t="s">
        <v>223</v>
      </c>
      <c r="I12" s="5" t="s">
        <v>31</v>
      </c>
      <c r="J12" s="15">
        <v>42824</v>
      </c>
      <c r="K12" s="1">
        <v>4</v>
      </c>
      <c r="L12" s="1" t="s">
        <v>170</v>
      </c>
      <c r="M12" s="14" t="s">
        <v>28</v>
      </c>
      <c r="N12" s="15">
        <v>42830</v>
      </c>
      <c r="O12" s="1">
        <v>1</v>
      </c>
      <c r="P12" s="1"/>
      <c r="Q12" s="12" t="s">
        <v>160</v>
      </c>
      <c r="R12" s="15">
        <v>42809</v>
      </c>
      <c r="S12" s="1">
        <v>10</v>
      </c>
      <c r="T12" s="1" t="s">
        <v>163</v>
      </c>
      <c r="U12" s="1" t="s">
        <v>316</v>
      </c>
      <c r="V12" s="15">
        <v>42840</v>
      </c>
      <c r="W12" s="1">
        <v>7</v>
      </c>
      <c r="X12" s="1" t="s">
        <v>317</v>
      </c>
      <c r="Y12" s="1" t="s">
        <v>316</v>
      </c>
      <c r="Z12" s="15">
        <v>42853</v>
      </c>
      <c r="AA12" s="1">
        <v>7</v>
      </c>
      <c r="AB12" s="1" t="s">
        <v>318</v>
      </c>
      <c r="AC12" s="1" t="s">
        <v>316</v>
      </c>
      <c r="AD12" s="15">
        <v>42870</v>
      </c>
      <c r="AE12" s="1">
        <v>5</v>
      </c>
      <c r="AF12" s="1" t="s">
        <v>319</v>
      </c>
    </row>
    <row r="13" spans="1:32" hidden="1" outlineLevel="1" x14ac:dyDescent="0.15">
      <c r="C13" s="25"/>
      <c r="D13" s="1" t="s">
        <v>74</v>
      </c>
      <c r="E13" s="13" t="s">
        <v>9</v>
      </c>
      <c r="F13" s="15">
        <v>42749</v>
      </c>
      <c r="G13" s="1">
        <v>3</v>
      </c>
      <c r="H13" s="1" t="s">
        <v>223</v>
      </c>
      <c r="I13" s="5" t="s">
        <v>31</v>
      </c>
      <c r="J13" s="15">
        <v>42824</v>
      </c>
      <c r="K13" s="1">
        <v>4</v>
      </c>
      <c r="L13" s="1" t="s">
        <v>170</v>
      </c>
      <c r="M13" s="14" t="s">
        <v>28</v>
      </c>
      <c r="N13" s="15">
        <v>42830</v>
      </c>
      <c r="O13" s="1">
        <v>1</v>
      </c>
      <c r="P13" s="1"/>
      <c r="Q13" s="12" t="s">
        <v>160</v>
      </c>
      <c r="R13" s="15">
        <v>42809</v>
      </c>
      <c r="S13" s="1">
        <v>10</v>
      </c>
      <c r="T13" s="1" t="s">
        <v>163</v>
      </c>
      <c r="U13" s="1" t="s">
        <v>316</v>
      </c>
      <c r="V13" s="15">
        <v>42840</v>
      </c>
      <c r="W13" s="1">
        <v>7</v>
      </c>
      <c r="X13" s="1" t="s">
        <v>317</v>
      </c>
      <c r="Y13" s="1" t="s">
        <v>316</v>
      </c>
      <c r="Z13" s="15">
        <v>42853</v>
      </c>
      <c r="AA13" s="1">
        <v>7</v>
      </c>
      <c r="AB13" s="1" t="s">
        <v>318</v>
      </c>
      <c r="AC13" s="1" t="s">
        <v>316</v>
      </c>
      <c r="AD13" s="15">
        <v>42870</v>
      </c>
      <c r="AE13" s="1">
        <v>5</v>
      </c>
      <c r="AF13" s="1" t="s">
        <v>319</v>
      </c>
    </row>
    <row r="14" spans="1:32" hidden="1" outlineLevel="1" x14ac:dyDescent="0.15">
      <c r="C14" s="26"/>
      <c r="D14" s="1" t="s">
        <v>75</v>
      </c>
      <c r="E14" s="13" t="s">
        <v>9</v>
      </c>
      <c r="F14" s="15">
        <v>42749</v>
      </c>
      <c r="G14" s="1">
        <v>3</v>
      </c>
      <c r="H14" s="1" t="s">
        <v>223</v>
      </c>
      <c r="I14" s="5" t="s">
        <v>31</v>
      </c>
      <c r="J14" s="15">
        <v>42824</v>
      </c>
      <c r="K14" s="1">
        <v>4</v>
      </c>
      <c r="L14" s="1" t="s">
        <v>170</v>
      </c>
      <c r="M14" s="14" t="s">
        <v>28</v>
      </c>
      <c r="N14" s="15">
        <v>42830</v>
      </c>
      <c r="O14" s="1">
        <v>1</v>
      </c>
      <c r="P14" s="1"/>
      <c r="Q14" s="12" t="s">
        <v>160</v>
      </c>
      <c r="R14" s="15">
        <v>42809</v>
      </c>
      <c r="S14" s="1">
        <v>10</v>
      </c>
      <c r="T14" s="1" t="s">
        <v>163</v>
      </c>
      <c r="U14" s="1" t="s">
        <v>316</v>
      </c>
      <c r="V14" s="15">
        <v>42840</v>
      </c>
      <c r="W14" s="1">
        <v>7</v>
      </c>
      <c r="X14" s="1" t="s">
        <v>317</v>
      </c>
      <c r="Y14" s="1" t="s">
        <v>316</v>
      </c>
      <c r="Z14" s="15">
        <v>42853</v>
      </c>
      <c r="AA14" s="1">
        <v>7</v>
      </c>
      <c r="AB14" s="1" t="s">
        <v>318</v>
      </c>
      <c r="AC14" s="1" t="s">
        <v>316</v>
      </c>
      <c r="AD14" s="15">
        <v>42870</v>
      </c>
      <c r="AE14" s="1">
        <v>5</v>
      </c>
      <c r="AF14" s="1" t="s">
        <v>319</v>
      </c>
    </row>
    <row r="15" spans="1:32" collapsed="1" x14ac:dyDescent="0.15">
      <c r="C15" s="24" t="s">
        <v>38</v>
      </c>
      <c r="D15" s="1" t="s">
        <v>76</v>
      </c>
      <c r="E15" s="8" t="s">
        <v>9</v>
      </c>
      <c r="F15" s="15">
        <v>42728</v>
      </c>
      <c r="G15" s="1">
        <v>3</v>
      </c>
      <c r="H15" s="1" t="s">
        <v>223</v>
      </c>
      <c r="I15" s="12" t="s">
        <v>31</v>
      </c>
      <c r="J15" s="15">
        <v>42814</v>
      </c>
      <c r="K15" s="1">
        <v>4</v>
      </c>
      <c r="L15" s="1" t="s">
        <v>170</v>
      </c>
      <c r="M15" s="13" t="s">
        <v>28</v>
      </c>
      <c r="N15" s="15">
        <v>42815</v>
      </c>
      <c r="O15" s="1">
        <v>1</v>
      </c>
      <c r="P15" s="1"/>
      <c r="Q15" s="12" t="s">
        <v>161</v>
      </c>
      <c r="R15" s="15">
        <v>42804</v>
      </c>
      <c r="S15" s="1">
        <v>10</v>
      </c>
      <c r="T15" s="1" t="s">
        <v>163</v>
      </c>
      <c r="U15" s="1" t="s">
        <v>316</v>
      </c>
      <c r="V15" s="15">
        <v>42840</v>
      </c>
      <c r="W15" s="1">
        <v>7</v>
      </c>
      <c r="X15" s="1" t="s">
        <v>317</v>
      </c>
      <c r="Y15" s="1" t="s">
        <v>316</v>
      </c>
      <c r="Z15" s="15">
        <v>42853</v>
      </c>
      <c r="AA15" s="1">
        <v>7</v>
      </c>
      <c r="AB15" s="1" t="s">
        <v>318</v>
      </c>
      <c r="AC15" s="1" t="s">
        <v>316</v>
      </c>
      <c r="AD15" s="15">
        <v>42870</v>
      </c>
      <c r="AE15" s="1">
        <v>5</v>
      </c>
      <c r="AF15" s="1" t="s">
        <v>319</v>
      </c>
    </row>
    <row r="16" spans="1:32" hidden="1" outlineLevel="1" x14ac:dyDescent="0.15">
      <c r="C16" s="25"/>
      <c r="D16" s="1" t="s">
        <v>77</v>
      </c>
      <c r="E16" s="8" t="s">
        <v>9</v>
      </c>
      <c r="F16" s="15">
        <v>42728</v>
      </c>
      <c r="G16" s="1">
        <v>3</v>
      </c>
      <c r="H16" s="1" t="s">
        <v>223</v>
      </c>
      <c r="I16" s="12" t="s">
        <v>31</v>
      </c>
      <c r="J16" s="15">
        <v>42814</v>
      </c>
      <c r="K16" s="1">
        <v>4</v>
      </c>
      <c r="L16" s="1" t="s">
        <v>170</v>
      </c>
      <c r="M16" s="13" t="s">
        <v>28</v>
      </c>
      <c r="N16" s="15">
        <v>42815</v>
      </c>
      <c r="O16" s="1">
        <v>1</v>
      </c>
      <c r="P16" s="1"/>
      <c r="Q16" s="12" t="s">
        <v>161</v>
      </c>
      <c r="R16" s="15">
        <v>42804</v>
      </c>
      <c r="S16" s="1">
        <v>10</v>
      </c>
      <c r="T16" s="1" t="s">
        <v>163</v>
      </c>
      <c r="U16" s="1" t="s">
        <v>316</v>
      </c>
      <c r="V16" s="15">
        <v>42840</v>
      </c>
      <c r="W16" s="1">
        <v>7</v>
      </c>
      <c r="X16" s="1" t="s">
        <v>317</v>
      </c>
      <c r="Y16" s="1" t="s">
        <v>316</v>
      </c>
      <c r="Z16" s="15">
        <v>42853</v>
      </c>
      <c r="AA16" s="1">
        <v>7</v>
      </c>
      <c r="AB16" s="1" t="s">
        <v>318</v>
      </c>
      <c r="AC16" s="1" t="s">
        <v>316</v>
      </c>
      <c r="AD16" s="15">
        <v>42870</v>
      </c>
      <c r="AE16" s="1">
        <v>5</v>
      </c>
      <c r="AF16" s="1" t="s">
        <v>319</v>
      </c>
    </row>
    <row r="17" spans="3:32" hidden="1" outlineLevel="1" x14ac:dyDescent="0.15">
      <c r="C17" s="25"/>
      <c r="D17" s="1" t="s">
        <v>78</v>
      </c>
      <c r="E17" s="8" t="s">
        <v>9</v>
      </c>
      <c r="F17" s="15">
        <v>42728</v>
      </c>
      <c r="G17" s="1">
        <v>3</v>
      </c>
      <c r="H17" s="1" t="s">
        <v>223</v>
      </c>
      <c r="I17" s="12" t="s">
        <v>31</v>
      </c>
      <c r="J17" s="15">
        <v>42814</v>
      </c>
      <c r="K17" s="1">
        <v>4</v>
      </c>
      <c r="L17" s="1" t="s">
        <v>170</v>
      </c>
      <c r="M17" s="13" t="s">
        <v>28</v>
      </c>
      <c r="N17" s="15">
        <v>42815</v>
      </c>
      <c r="O17" s="1">
        <v>1</v>
      </c>
      <c r="P17" s="1"/>
      <c r="Q17" s="12" t="s">
        <v>161</v>
      </c>
      <c r="R17" s="15">
        <v>42804</v>
      </c>
      <c r="S17" s="1">
        <v>10</v>
      </c>
      <c r="T17" s="1" t="s">
        <v>163</v>
      </c>
      <c r="U17" s="1" t="s">
        <v>316</v>
      </c>
      <c r="V17" s="15">
        <v>42840</v>
      </c>
      <c r="W17" s="1">
        <v>7</v>
      </c>
      <c r="X17" s="1" t="s">
        <v>317</v>
      </c>
      <c r="Y17" s="1" t="s">
        <v>316</v>
      </c>
      <c r="Z17" s="15">
        <v>42853</v>
      </c>
      <c r="AA17" s="1">
        <v>7</v>
      </c>
      <c r="AB17" s="1" t="s">
        <v>318</v>
      </c>
      <c r="AC17" s="1" t="s">
        <v>316</v>
      </c>
      <c r="AD17" s="15">
        <v>42870</v>
      </c>
      <c r="AE17" s="1">
        <v>5</v>
      </c>
      <c r="AF17" s="1" t="s">
        <v>319</v>
      </c>
    </row>
    <row r="18" spans="3:32" hidden="1" outlineLevel="1" x14ac:dyDescent="0.15">
      <c r="C18" s="26"/>
      <c r="D18" s="1" t="s">
        <v>79</v>
      </c>
      <c r="E18" s="8" t="s">
        <v>9</v>
      </c>
      <c r="F18" s="15">
        <v>42728</v>
      </c>
      <c r="G18" s="1">
        <v>3</v>
      </c>
      <c r="H18" s="1" t="s">
        <v>223</v>
      </c>
      <c r="I18" s="12" t="s">
        <v>31</v>
      </c>
      <c r="J18" s="15">
        <v>42814</v>
      </c>
      <c r="K18" s="1">
        <v>4</v>
      </c>
      <c r="L18" s="1" t="s">
        <v>170</v>
      </c>
      <c r="M18" s="13" t="s">
        <v>28</v>
      </c>
      <c r="N18" s="15">
        <v>42815</v>
      </c>
      <c r="O18" s="1">
        <v>1</v>
      </c>
      <c r="P18" s="1"/>
      <c r="Q18" s="12" t="s">
        <v>161</v>
      </c>
      <c r="R18" s="15">
        <v>42804</v>
      </c>
      <c r="S18" s="1">
        <v>10</v>
      </c>
      <c r="T18" s="1" t="s">
        <v>163</v>
      </c>
      <c r="U18" s="1" t="s">
        <v>316</v>
      </c>
      <c r="V18" s="15">
        <v>42840</v>
      </c>
      <c r="W18" s="1">
        <v>7</v>
      </c>
      <c r="X18" s="1" t="s">
        <v>317</v>
      </c>
      <c r="Y18" s="1" t="s">
        <v>316</v>
      </c>
      <c r="Z18" s="15">
        <v>42853</v>
      </c>
      <c r="AA18" s="1">
        <v>7</v>
      </c>
      <c r="AB18" s="1" t="s">
        <v>318</v>
      </c>
      <c r="AC18" s="1" t="s">
        <v>316</v>
      </c>
      <c r="AD18" s="15">
        <v>42870</v>
      </c>
      <c r="AE18" s="1">
        <v>5</v>
      </c>
      <c r="AF18" s="1" t="s">
        <v>319</v>
      </c>
    </row>
    <row r="19" spans="3:32" collapsed="1" x14ac:dyDescent="0.15">
      <c r="C19" s="18" t="s">
        <v>39</v>
      </c>
      <c r="D19" s="1" t="s">
        <v>39</v>
      </c>
      <c r="E19" s="9" t="s">
        <v>9</v>
      </c>
      <c r="F19" s="15">
        <v>42830</v>
      </c>
      <c r="G19" s="1">
        <v>3</v>
      </c>
      <c r="H19" s="1" t="s">
        <v>223</v>
      </c>
      <c r="I19" s="5" t="s">
        <v>31</v>
      </c>
      <c r="J19" s="15">
        <v>42837</v>
      </c>
      <c r="K19" s="1">
        <v>4</v>
      </c>
      <c r="L19" s="1" t="s">
        <v>170</v>
      </c>
      <c r="M19" s="14" t="s">
        <v>28</v>
      </c>
      <c r="N19" s="15">
        <v>42842</v>
      </c>
      <c r="O19" s="1">
        <v>1</v>
      </c>
      <c r="P19" s="1"/>
      <c r="Q19" s="5" t="s">
        <v>161</v>
      </c>
      <c r="R19" s="15">
        <v>42839</v>
      </c>
      <c r="S19" s="1">
        <v>10</v>
      </c>
      <c r="T19" s="1" t="s">
        <v>163</v>
      </c>
      <c r="U19" s="1" t="s">
        <v>316</v>
      </c>
      <c r="V19" s="15">
        <v>42840</v>
      </c>
      <c r="W19" s="1">
        <v>7</v>
      </c>
      <c r="X19" s="1" t="s">
        <v>317</v>
      </c>
      <c r="Y19" s="1" t="s">
        <v>316</v>
      </c>
      <c r="Z19" s="15">
        <v>42853</v>
      </c>
      <c r="AA19" s="1">
        <v>7</v>
      </c>
      <c r="AB19" s="1" t="s">
        <v>318</v>
      </c>
      <c r="AC19" s="1" t="s">
        <v>316</v>
      </c>
      <c r="AD19" s="15">
        <v>42870</v>
      </c>
      <c r="AE19" s="1">
        <v>5</v>
      </c>
      <c r="AF19" s="1" t="s">
        <v>319</v>
      </c>
    </row>
    <row r="20" spans="3:32" x14ac:dyDescent="0.15">
      <c r="C20" s="24" t="s">
        <v>40</v>
      </c>
      <c r="D20" s="1" t="s">
        <v>80</v>
      </c>
      <c r="E20" s="9" t="s">
        <v>9</v>
      </c>
      <c r="F20" s="15">
        <v>42830</v>
      </c>
      <c r="G20" s="1">
        <v>3</v>
      </c>
      <c r="H20" s="1" t="s">
        <v>223</v>
      </c>
      <c r="I20" s="5" t="s">
        <v>31</v>
      </c>
      <c r="J20" s="15">
        <v>42837</v>
      </c>
      <c r="K20" s="1">
        <v>4</v>
      </c>
      <c r="L20" s="1" t="s">
        <v>170</v>
      </c>
      <c r="M20" s="14" t="s">
        <v>28</v>
      </c>
      <c r="N20" s="15">
        <v>42842</v>
      </c>
      <c r="O20" s="1">
        <v>1</v>
      </c>
      <c r="P20" s="1"/>
      <c r="Q20" s="1" t="s">
        <v>162</v>
      </c>
      <c r="R20" s="15">
        <v>42839</v>
      </c>
      <c r="S20" s="1">
        <v>10</v>
      </c>
      <c r="T20" s="1" t="s">
        <v>163</v>
      </c>
      <c r="U20" s="1" t="s">
        <v>316</v>
      </c>
      <c r="V20" s="15">
        <v>42840</v>
      </c>
      <c r="W20" s="1">
        <v>7</v>
      </c>
      <c r="X20" s="1" t="s">
        <v>317</v>
      </c>
      <c r="Y20" s="1" t="s">
        <v>316</v>
      </c>
      <c r="Z20" s="15">
        <v>42853</v>
      </c>
      <c r="AA20" s="1">
        <v>7</v>
      </c>
      <c r="AB20" s="1" t="s">
        <v>318</v>
      </c>
      <c r="AC20" s="1" t="s">
        <v>316</v>
      </c>
      <c r="AD20" s="15">
        <v>42870</v>
      </c>
      <c r="AE20" s="1">
        <v>5</v>
      </c>
      <c r="AF20" s="1" t="s">
        <v>319</v>
      </c>
    </row>
    <row r="21" spans="3:32" hidden="1" outlineLevel="1" x14ac:dyDescent="0.15">
      <c r="C21" s="26"/>
      <c r="D21" s="1" t="s">
        <v>81</v>
      </c>
      <c r="E21" s="9" t="s">
        <v>315</v>
      </c>
      <c r="F21" s="15">
        <v>42830</v>
      </c>
      <c r="G21" s="1">
        <v>3</v>
      </c>
      <c r="H21" s="1" t="s">
        <v>223</v>
      </c>
      <c r="I21" s="5" t="s">
        <v>31</v>
      </c>
      <c r="J21" s="15">
        <v>42837</v>
      </c>
      <c r="K21" s="1">
        <v>4</v>
      </c>
      <c r="L21" s="1" t="s">
        <v>170</v>
      </c>
      <c r="M21" s="14" t="s">
        <v>28</v>
      </c>
      <c r="N21" s="15">
        <v>42842</v>
      </c>
      <c r="O21" s="1">
        <v>1</v>
      </c>
      <c r="P21" s="1"/>
      <c r="Q21" s="1" t="s">
        <v>162</v>
      </c>
      <c r="R21" s="15">
        <v>42839</v>
      </c>
      <c r="S21" s="1">
        <v>10</v>
      </c>
      <c r="T21" s="1" t="s">
        <v>163</v>
      </c>
      <c r="U21" s="1" t="s">
        <v>316</v>
      </c>
      <c r="V21" s="15">
        <v>42840</v>
      </c>
      <c r="W21" s="1">
        <v>7</v>
      </c>
      <c r="X21" s="1" t="s">
        <v>317</v>
      </c>
      <c r="Y21" s="1" t="s">
        <v>316</v>
      </c>
      <c r="Z21" s="15">
        <v>42853</v>
      </c>
      <c r="AA21" s="1">
        <v>7</v>
      </c>
      <c r="AB21" s="1" t="s">
        <v>318</v>
      </c>
      <c r="AC21" s="1" t="s">
        <v>316</v>
      </c>
      <c r="AD21" s="15">
        <v>42870</v>
      </c>
      <c r="AE21" s="1">
        <v>5</v>
      </c>
      <c r="AF21" s="1" t="s">
        <v>319</v>
      </c>
    </row>
    <row r="22" spans="3:32" collapsed="1" x14ac:dyDescent="0.15">
      <c r="C22" s="18" t="s">
        <v>19</v>
      </c>
      <c r="D22" s="1" t="s">
        <v>19</v>
      </c>
      <c r="E22" s="8" t="s">
        <v>8</v>
      </c>
      <c r="F22" s="15">
        <v>42780</v>
      </c>
      <c r="G22" s="1">
        <v>3</v>
      </c>
      <c r="H22" s="1" t="s">
        <v>223</v>
      </c>
      <c r="I22" s="12" t="s">
        <v>31</v>
      </c>
      <c r="J22" s="15">
        <v>42817</v>
      </c>
      <c r="K22" s="1">
        <v>4</v>
      </c>
      <c r="L22" s="1" t="s">
        <v>170</v>
      </c>
      <c r="M22" s="13" t="s">
        <v>28</v>
      </c>
      <c r="N22" s="15">
        <v>42821</v>
      </c>
      <c r="O22" s="1">
        <v>1</v>
      </c>
      <c r="P22" s="1"/>
      <c r="Q22" s="12" t="s">
        <v>159</v>
      </c>
      <c r="R22" s="15">
        <v>42809</v>
      </c>
      <c r="S22" s="1">
        <v>10</v>
      </c>
      <c r="T22" s="1" t="s">
        <v>163</v>
      </c>
      <c r="U22" s="1" t="s">
        <v>316</v>
      </c>
      <c r="V22" s="15">
        <v>42840</v>
      </c>
      <c r="W22" s="1">
        <v>7</v>
      </c>
      <c r="X22" s="1" t="s">
        <v>317</v>
      </c>
      <c r="Y22" s="1" t="s">
        <v>316</v>
      </c>
      <c r="Z22" s="15">
        <v>42853</v>
      </c>
      <c r="AA22" s="1">
        <v>7</v>
      </c>
      <c r="AB22" s="1" t="s">
        <v>318</v>
      </c>
      <c r="AC22" s="1" t="s">
        <v>316</v>
      </c>
      <c r="AD22" s="15">
        <v>42870</v>
      </c>
      <c r="AE22" s="1">
        <v>5</v>
      </c>
      <c r="AF22" s="1" t="s">
        <v>319</v>
      </c>
    </row>
    <row r="23" spans="3:32" x14ac:dyDescent="0.15">
      <c r="C23" s="24" t="s">
        <v>41</v>
      </c>
      <c r="D23" s="1" t="s">
        <v>82</v>
      </c>
      <c r="E23" s="8" t="s">
        <v>7</v>
      </c>
      <c r="F23" s="15">
        <v>42808</v>
      </c>
      <c r="G23" s="1">
        <v>3</v>
      </c>
      <c r="H23" s="1" t="s">
        <v>223</v>
      </c>
      <c r="I23" s="12" t="s">
        <v>30</v>
      </c>
      <c r="J23" s="15">
        <v>42817</v>
      </c>
      <c r="K23" s="1">
        <v>4</v>
      </c>
      <c r="L23" s="1" t="s">
        <v>170</v>
      </c>
      <c r="M23" s="13" t="s">
        <v>28</v>
      </c>
      <c r="N23" s="15">
        <v>42821</v>
      </c>
      <c r="O23" s="1">
        <v>1</v>
      </c>
      <c r="P23" s="1"/>
      <c r="Q23" s="12" t="s">
        <v>161</v>
      </c>
      <c r="R23" s="15">
        <v>42815</v>
      </c>
      <c r="S23" s="1">
        <v>10</v>
      </c>
      <c r="T23" s="1" t="s">
        <v>163</v>
      </c>
      <c r="U23" s="1" t="s">
        <v>316</v>
      </c>
      <c r="V23" s="15">
        <v>42840</v>
      </c>
      <c r="W23" s="1">
        <v>7</v>
      </c>
      <c r="X23" s="1" t="s">
        <v>317</v>
      </c>
      <c r="Y23" s="1" t="s">
        <v>316</v>
      </c>
      <c r="Z23" s="15">
        <v>42853</v>
      </c>
      <c r="AA23" s="1">
        <v>7</v>
      </c>
      <c r="AB23" s="1" t="s">
        <v>318</v>
      </c>
      <c r="AC23" s="1" t="s">
        <v>316</v>
      </c>
      <c r="AD23" s="15">
        <v>42870</v>
      </c>
      <c r="AE23" s="1">
        <v>5</v>
      </c>
      <c r="AF23" s="1" t="s">
        <v>319</v>
      </c>
    </row>
    <row r="24" spans="3:32" hidden="1" outlineLevel="1" x14ac:dyDescent="0.15">
      <c r="C24" s="26"/>
      <c r="D24" s="1" t="s">
        <v>83</v>
      </c>
      <c r="E24" s="8" t="s">
        <v>7</v>
      </c>
      <c r="F24" s="15">
        <v>42808</v>
      </c>
      <c r="G24" s="1">
        <v>3</v>
      </c>
      <c r="H24" s="1" t="s">
        <v>223</v>
      </c>
      <c r="I24" s="12" t="s">
        <v>30</v>
      </c>
      <c r="J24" s="15">
        <v>42817</v>
      </c>
      <c r="K24" s="1">
        <v>4</v>
      </c>
      <c r="L24" s="1" t="s">
        <v>170</v>
      </c>
      <c r="M24" s="13" t="s">
        <v>28</v>
      </c>
      <c r="N24" s="15">
        <v>42821</v>
      </c>
      <c r="O24" s="1">
        <v>1</v>
      </c>
      <c r="P24" s="1"/>
      <c r="Q24" s="12" t="s">
        <v>161</v>
      </c>
      <c r="R24" s="15">
        <v>42815</v>
      </c>
      <c r="S24" s="1">
        <v>10</v>
      </c>
      <c r="T24" s="1" t="s">
        <v>163</v>
      </c>
      <c r="U24" s="1" t="s">
        <v>316</v>
      </c>
      <c r="V24" s="15">
        <v>42840</v>
      </c>
      <c r="W24" s="1">
        <v>7</v>
      </c>
      <c r="X24" s="1" t="s">
        <v>317</v>
      </c>
      <c r="Y24" s="1" t="s">
        <v>316</v>
      </c>
      <c r="Z24" s="15">
        <v>42853</v>
      </c>
      <c r="AA24" s="1">
        <v>7</v>
      </c>
      <c r="AB24" s="1" t="s">
        <v>318</v>
      </c>
      <c r="AC24" s="1" t="s">
        <v>316</v>
      </c>
      <c r="AD24" s="15">
        <v>42870</v>
      </c>
      <c r="AE24" s="1">
        <v>5</v>
      </c>
      <c r="AF24" s="1" t="s">
        <v>319</v>
      </c>
    </row>
    <row r="25" spans="3:32" collapsed="1" x14ac:dyDescent="0.15">
      <c r="C25" s="24" t="s">
        <v>5</v>
      </c>
      <c r="D25" s="1" t="s">
        <v>84</v>
      </c>
      <c r="E25" s="8" t="s">
        <v>7</v>
      </c>
      <c r="F25" s="15">
        <v>42774</v>
      </c>
      <c r="G25" s="1">
        <v>3</v>
      </c>
      <c r="H25" s="1" t="s">
        <v>223</v>
      </c>
      <c r="I25" s="12" t="s">
        <v>30</v>
      </c>
      <c r="J25" s="15">
        <v>42814</v>
      </c>
      <c r="K25" s="1">
        <v>4</v>
      </c>
      <c r="L25" s="1" t="s">
        <v>170</v>
      </c>
      <c r="M25" s="13" t="s">
        <v>28</v>
      </c>
      <c r="N25" s="15">
        <v>42815</v>
      </c>
      <c r="O25" s="1">
        <v>1</v>
      </c>
      <c r="P25" s="1"/>
      <c r="Q25" s="12" t="s">
        <v>161</v>
      </c>
      <c r="R25" s="15">
        <v>42809</v>
      </c>
      <c r="S25" s="1">
        <v>10</v>
      </c>
      <c r="T25" s="1" t="s">
        <v>163</v>
      </c>
      <c r="U25" s="1" t="s">
        <v>316</v>
      </c>
      <c r="V25" s="15">
        <v>42840</v>
      </c>
      <c r="W25" s="1">
        <v>7</v>
      </c>
      <c r="X25" s="1" t="s">
        <v>317</v>
      </c>
      <c r="Y25" s="1" t="s">
        <v>316</v>
      </c>
      <c r="Z25" s="15">
        <v>42853</v>
      </c>
      <c r="AA25" s="1">
        <v>7</v>
      </c>
      <c r="AB25" s="1" t="s">
        <v>318</v>
      </c>
      <c r="AC25" s="1" t="s">
        <v>316</v>
      </c>
      <c r="AD25" s="15">
        <v>42870</v>
      </c>
      <c r="AE25" s="1">
        <v>5</v>
      </c>
      <c r="AF25" s="1" t="s">
        <v>319</v>
      </c>
    </row>
    <row r="26" spans="3:32" hidden="1" outlineLevel="1" x14ac:dyDescent="0.15">
      <c r="C26" s="25"/>
      <c r="D26" s="1" t="s">
        <v>85</v>
      </c>
      <c r="E26" s="8" t="s">
        <v>7</v>
      </c>
      <c r="F26" s="15">
        <v>42774</v>
      </c>
      <c r="G26" s="1">
        <v>3</v>
      </c>
      <c r="H26" s="1" t="s">
        <v>223</v>
      </c>
      <c r="I26" s="12" t="s">
        <v>30</v>
      </c>
      <c r="J26" s="15">
        <v>42814</v>
      </c>
      <c r="K26" s="1">
        <v>4</v>
      </c>
      <c r="L26" s="1" t="s">
        <v>170</v>
      </c>
      <c r="M26" s="13" t="s">
        <v>28</v>
      </c>
      <c r="N26" s="15">
        <v>42815</v>
      </c>
      <c r="O26" s="1">
        <v>1</v>
      </c>
      <c r="P26" s="1"/>
      <c r="Q26" s="12" t="s">
        <v>161</v>
      </c>
      <c r="R26" s="15">
        <v>42809</v>
      </c>
      <c r="S26" s="1">
        <v>10</v>
      </c>
      <c r="T26" s="1" t="s">
        <v>163</v>
      </c>
      <c r="U26" s="1" t="s">
        <v>316</v>
      </c>
      <c r="V26" s="15">
        <v>42840</v>
      </c>
      <c r="W26" s="1">
        <v>7</v>
      </c>
      <c r="X26" s="1" t="s">
        <v>317</v>
      </c>
      <c r="Y26" s="1" t="s">
        <v>316</v>
      </c>
      <c r="Z26" s="15">
        <v>42853</v>
      </c>
      <c r="AA26" s="1">
        <v>7</v>
      </c>
      <c r="AB26" s="1" t="s">
        <v>318</v>
      </c>
      <c r="AC26" s="1" t="s">
        <v>316</v>
      </c>
      <c r="AD26" s="15">
        <v>42870</v>
      </c>
      <c r="AE26" s="1">
        <v>5</v>
      </c>
      <c r="AF26" s="1" t="s">
        <v>319</v>
      </c>
    </row>
    <row r="27" spans="3:32" hidden="1" outlineLevel="1" x14ac:dyDescent="0.15">
      <c r="C27" s="25"/>
      <c r="D27" s="1" t="s">
        <v>86</v>
      </c>
      <c r="E27" s="8" t="s">
        <v>7</v>
      </c>
      <c r="F27" s="15">
        <v>42774</v>
      </c>
      <c r="G27" s="1">
        <v>3</v>
      </c>
      <c r="H27" s="1" t="s">
        <v>223</v>
      </c>
      <c r="I27" s="12" t="s">
        <v>30</v>
      </c>
      <c r="J27" s="15">
        <v>42814</v>
      </c>
      <c r="K27" s="1">
        <v>4</v>
      </c>
      <c r="L27" s="1" t="s">
        <v>170</v>
      </c>
      <c r="M27" s="13" t="s">
        <v>28</v>
      </c>
      <c r="N27" s="15">
        <v>42815</v>
      </c>
      <c r="O27" s="1">
        <v>1</v>
      </c>
      <c r="P27" s="1"/>
      <c r="Q27" s="12" t="s">
        <v>161</v>
      </c>
      <c r="R27" s="15">
        <v>42809</v>
      </c>
      <c r="S27" s="1">
        <v>10</v>
      </c>
      <c r="T27" s="1" t="s">
        <v>163</v>
      </c>
      <c r="U27" s="1" t="s">
        <v>316</v>
      </c>
      <c r="V27" s="15">
        <v>42840</v>
      </c>
      <c r="W27" s="1">
        <v>7</v>
      </c>
      <c r="X27" s="1" t="s">
        <v>317</v>
      </c>
      <c r="Y27" s="1" t="s">
        <v>316</v>
      </c>
      <c r="Z27" s="15">
        <v>42853</v>
      </c>
      <c r="AA27" s="1">
        <v>7</v>
      </c>
      <c r="AB27" s="1" t="s">
        <v>318</v>
      </c>
      <c r="AC27" s="1" t="s">
        <v>316</v>
      </c>
      <c r="AD27" s="15">
        <v>42870</v>
      </c>
      <c r="AE27" s="1">
        <v>5</v>
      </c>
      <c r="AF27" s="1" t="s">
        <v>319</v>
      </c>
    </row>
    <row r="28" spans="3:32" hidden="1" outlineLevel="1" x14ac:dyDescent="0.15">
      <c r="C28" s="26"/>
      <c r="D28" s="1" t="s">
        <v>87</v>
      </c>
      <c r="E28" s="8" t="s">
        <v>7</v>
      </c>
      <c r="F28" s="15">
        <v>42774</v>
      </c>
      <c r="G28" s="1">
        <v>3</v>
      </c>
      <c r="H28" s="1" t="s">
        <v>223</v>
      </c>
      <c r="I28" s="12" t="s">
        <v>30</v>
      </c>
      <c r="J28" s="15">
        <v>42814</v>
      </c>
      <c r="K28" s="1">
        <v>4</v>
      </c>
      <c r="L28" s="1" t="s">
        <v>170</v>
      </c>
      <c r="M28" s="13" t="s">
        <v>28</v>
      </c>
      <c r="N28" s="15">
        <v>42815</v>
      </c>
      <c r="O28" s="1">
        <v>1</v>
      </c>
      <c r="P28" s="1"/>
      <c r="Q28" s="12" t="s">
        <v>161</v>
      </c>
      <c r="R28" s="15">
        <v>42809</v>
      </c>
      <c r="S28" s="1">
        <v>10</v>
      </c>
      <c r="T28" s="1" t="s">
        <v>163</v>
      </c>
      <c r="U28" s="1" t="s">
        <v>316</v>
      </c>
      <c r="V28" s="15">
        <v>42840</v>
      </c>
      <c r="W28" s="1">
        <v>7</v>
      </c>
      <c r="X28" s="1" t="s">
        <v>317</v>
      </c>
      <c r="Y28" s="1" t="s">
        <v>316</v>
      </c>
      <c r="Z28" s="15">
        <v>42853</v>
      </c>
      <c r="AA28" s="1">
        <v>7</v>
      </c>
      <c r="AB28" s="1" t="s">
        <v>318</v>
      </c>
      <c r="AC28" s="1" t="s">
        <v>316</v>
      </c>
      <c r="AD28" s="15">
        <v>42870</v>
      </c>
      <c r="AE28" s="1">
        <v>5</v>
      </c>
      <c r="AF28" s="1" t="s">
        <v>319</v>
      </c>
    </row>
    <row r="29" spans="3:32" collapsed="1" x14ac:dyDescent="0.15">
      <c r="C29" s="24" t="s">
        <v>20</v>
      </c>
      <c r="D29" s="1" t="s">
        <v>88</v>
      </c>
      <c r="E29" s="8" t="s">
        <v>7</v>
      </c>
      <c r="F29" s="15">
        <v>42788</v>
      </c>
      <c r="G29" s="1">
        <v>3</v>
      </c>
      <c r="H29" s="1" t="s">
        <v>223</v>
      </c>
      <c r="I29" s="12" t="s">
        <v>30</v>
      </c>
      <c r="J29" s="15">
        <v>42821</v>
      </c>
      <c r="K29" s="1">
        <v>4</v>
      </c>
      <c r="L29" s="1" t="s">
        <v>170</v>
      </c>
      <c r="M29" s="13" t="s">
        <v>28</v>
      </c>
      <c r="N29" s="15">
        <v>42825</v>
      </c>
      <c r="O29" s="1">
        <v>1</v>
      </c>
      <c r="P29" s="1"/>
      <c r="Q29" s="12" t="s">
        <v>159</v>
      </c>
      <c r="R29" s="15">
        <v>42809</v>
      </c>
      <c r="S29" s="1">
        <v>10</v>
      </c>
      <c r="T29" s="1" t="s">
        <v>163</v>
      </c>
      <c r="U29" s="1" t="s">
        <v>316</v>
      </c>
      <c r="V29" s="15">
        <v>42840</v>
      </c>
      <c r="W29" s="1">
        <v>7</v>
      </c>
      <c r="X29" s="1" t="s">
        <v>317</v>
      </c>
      <c r="Y29" s="1" t="s">
        <v>316</v>
      </c>
      <c r="Z29" s="15">
        <v>42853</v>
      </c>
      <c r="AA29" s="1">
        <v>7</v>
      </c>
      <c r="AB29" s="1" t="s">
        <v>318</v>
      </c>
      <c r="AC29" s="1" t="s">
        <v>316</v>
      </c>
      <c r="AD29" s="15">
        <v>42870</v>
      </c>
      <c r="AE29" s="1">
        <v>5</v>
      </c>
      <c r="AF29" s="1" t="s">
        <v>319</v>
      </c>
    </row>
    <row r="30" spans="3:32" hidden="1" outlineLevel="1" x14ac:dyDescent="0.15">
      <c r="C30" s="25"/>
      <c r="D30" s="1" t="s">
        <v>89</v>
      </c>
      <c r="E30" s="8" t="s">
        <v>7</v>
      </c>
      <c r="F30" s="15">
        <v>42788</v>
      </c>
      <c r="G30" s="1">
        <v>3</v>
      </c>
      <c r="H30" s="1" t="s">
        <v>223</v>
      </c>
      <c r="I30" s="12" t="s">
        <v>30</v>
      </c>
      <c r="J30" s="15">
        <v>42821</v>
      </c>
      <c r="K30" s="1">
        <v>4</v>
      </c>
      <c r="L30" s="1" t="s">
        <v>170</v>
      </c>
      <c r="M30" s="13" t="s">
        <v>28</v>
      </c>
      <c r="N30" s="15">
        <v>42825</v>
      </c>
      <c r="O30" s="1">
        <v>1</v>
      </c>
      <c r="P30" s="1"/>
      <c r="Q30" s="12" t="s">
        <v>159</v>
      </c>
      <c r="R30" s="15">
        <v>42809</v>
      </c>
      <c r="S30" s="1">
        <v>10</v>
      </c>
      <c r="T30" s="1" t="s">
        <v>163</v>
      </c>
      <c r="U30" s="1" t="s">
        <v>316</v>
      </c>
      <c r="V30" s="15">
        <v>42840</v>
      </c>
      <c r="W30" s="1">
        <v>7</v>
      </c>
      <c r="X30" s="1" t="s">
        <v>317</v>
      </c>
      <c r="Y30" s="1" t="s">
        <v>316</v>
      </c>
      <c r="Z30" s="15">
        <v>42853</v>
      </c>
      <c r="AA30" s="1">
        <v>7</v>
      </c>
      <c r="AB30" s="1" t="s">
        <v>318</v>
      </c>
      <c r="AC30" s="1" t="s">
        <v>316</v>
      </c>
      <c r="AD30" s="15">
        <v>42870</v>
      </c>
      <c r="AE30" s="1">
        <v>5</v>
      </c>
      <c r="AF30" s="1" t="s">
        <v>319</v>
      </c>
    </row>
    <row r="31" spans="3:32" hidden="1" outlineLevel="1" x14ac:dyDescent="0.15">
      <c r="C31" s="25"/>
      <c r="D31" s="1" t="s">
        <v>90</v>
      </c>
      <c r="E31" s="8" t="s">
        <v>7</v>
      </c>
      <c r="F31" s="15">
        <v>42788</v>
      </c>
      <c r="G31" s="1">
        <v>3</v>
      </c>
      <c r="H31" s="1" t="s">
        <v>223</v>
      </c>
      <c r="I31" s="12" t="s">
        <v>30</v>
      </c>
      <c r="J31" s="15">
        <v>42821</v>
      </c>
      <c r="K31" s="1">
        <v>4</v>
      </c>
      <c r="L31" s="1" t="s">
        <v>170</v>
      </c>
      <c r="M31" s="13" t="s">
        <v>28</v>
      </c>
      <c r="N31" s="15">
        <v>42825</v>
      </c>
      <c r="O31" s="1">
        <v>1</v>
      </c>
      <c r="P31" s="1"/>
      <c r="Q31" s="12" t="s">
        <v>159</v>
      </c>
      <c r="R31" s="15">
        <v>42809</v>
      </c>
      <c r="S31" s="1">
        <v>10</v>
      </c>
      <c r="T31" s="1" t="s">
        <v>163</v>
      </c>
      <c r="U31" s="1" t="s">
        <v>316</v>
      </c>
      <c r="V31" s="15">
        <v>42840</v>
      </c>
      <c r="W31" s="1">
        <v>7</v>
      </c>
      <c r="X31" s="1" t="s">
        <v>317</v>
      </c>
      <c r="Y31" s="1" t="s">
        <v>316</v>
      </c>
      <c r="Z31" s="15">
        <v>42853</v>
      </c>
      <c r="AA31" s="1">
        <v>7</v>
      </c>
      <c r="AB31" s="1" t="s">
        <v>318</v>
      </c>
      <c r="AC31" s="1" t="s">
        <v>316</v>
      </c>
      <c r="AD31" s="15">
        <v>42870</v>
      </c>
      <c r="AE31" s="1">
        <v>5</v>
      </c>
      <c r="AF31" s="1" t="s">
        <v>319</v>
      </c>
    </row>
    <row r="32" spans="3:32" hidden="1" outlineLevel="1" x14ac:dyDescent="0.15">
      <c r="C32" s="25"/>
      <c r="D32" s="1" t="s">
        <v>91</v>
      </c>
      <c r="E32" s="8" t="s">
        <v>7</v>
      </c>
      <c r="F32" s="15">
        <v>42788</v>
      </c>
      <c r="G32" s="1">
        <v>3</v>
      </c>
      <c r="H32" s="1" t="s">
        <v>223</v>
      </c>
      <c r="I32" s="12" t="s">
        <v>30</v>
      </c>
      <c r="J32" s="15">
        <v>42821</v>
      </c>
      <c r="K32" s="1">
        <v>4</v>
      </c>
      <c r="L32" s="1" t="s">
        <v>170</v>
      </c>
      <c r="M32" s="13" t="s">
        <v>28</v>
      </c>
      <c r="N32" s="15">
        <v>42825</v>
      </c>
      <c r="O32" s="1">
        <v>1</v>
      </c>
      <c r="P32" s="1"/>
      <c r="Q32" s="12" t="s">
        <v>159</v>
      </c>
      <c r="R32" s="15">
        <v>42809</v>
      </c>
      <c r="S32" s="1">
        <v>10</v>
      </c>
      <c r="T32" s="1" t="s">
        <v>163</v>
      </c>
      <c r="U32" s="1" t="s">
        <v>316</v>
      </c>
      <c r="V32" s="15">
        <v>42840</v>
      </c>
      <c r="W32" s="1">
        <v>7</v>
      </c>
      <c r="X32" s="1" t="s">
        <v>317</v>
      </c>
      <c r="Y32" s="1" t="s">
        <v>316</v>
      </c>
      <c r="Z32" s="15">
        <v>42853</v>
      </c>
      <c r="AA32" s="1">
        <v>7</v>
      </c>
      <c r="AB32" s="1" t="s">
        <v>318</v>
      </c>
      <c r="AC32" s="1" t="s">
        <v>316</v>
      </c>
      <c r="AD32" s="15">
        <v>42870</v>
      </c>
      <c r="AE32" s="1">
        <v>5</v>
      </c>
      <c r="AF32" s="1" t="s">
        <v>319</v>
      </c>
    </row>
    <row r="33" spans="3:32" hidden="1" outlineLevel="1" x14ac:dyDescent="0.15">
      <c r="C33" s="25"/>
      <c r="D33" s="1" t="s">
        <v>92</v>
      </c>
      <c r="E33" s="8" t="s">
        <v>7</v>
      </c>
      <c r="F33" s="15">
        <v>42788</v>
      </c>
      <c r="G33" s="1">
        <v>3</v>
      </c>
      <c r="H33" s="1" t="s">
        <v>223</v>
      </c>
      <c r="I33" s="12" t="s">
        <v>30</v>
      </c>
      <c r="J33" s="15">
        <v>42821</v>
      </c>
      <c r="K33" s="1">
        <v>4</v>
      </c>
      <c r="L33" s="1" t="s">
        <v>170</v>
      </c>
      <c r="M33" s="13" t="s">
        <v>28</v>
      </c>
      <c r="N33" s="15">
        <v>42825</v>
      </c>
      <c r="O33" s="1">
        <v>1</v>
      </c>
      <c r="P33" s="1"/>
      <c r="Q33" s="12" t="s">
        <v>159</v>
      </c>
      <c r="R33" s="15">
        <v>42809</v>
      </c>
      <c r="S33" s="1">
        <v>10</v>
      </c>
      <c r="T33" s="1" t="s">
        <v>163</v>
      </c>
      <c r="U33" s="1" t="s">
        <v>316</v>
      </c>
      <c r="V33" s="15">
        <v>42840</v>
      </c>
      <c r="W33" s="1">
        <v>7</v>
      </c>
      <c r="X33" s="1" t="s">
        <v>317</v>
      </c>
      <c r="Y33" s="1" t="s">
        <v>316</v>
      </c>
      <c r="Z33" s="15">
        <v>42853</v>
      </c>
      <c r="AA33" s="1">
        <v>7</v>
      </c>
      <c r="AB33" s="1" t="s">
        <v>318</v>
      </c>
      <c r="AC33" s="1" t="s">
        <v>316</v>
      </c>
      <c r="AD33" s="15">
        <v>42870</v>
      </c>
      <c r="AE33" s="1">
        <v>5</v>
      </c>
      <c r="AF33" s="1" t="s">
        <v>319</v>
      </c>
    </row>
    <row r="34" spans="3:32" hidden="1" outlineLevel="1" x14ac:dyDescent="0.15">
      <c r="C34" s="25"/>
      <c r="D34" s="1" t="s">
        <v>93</v>
      </c>
      <c r="E34" s="8" t="s">
        <v>7</v>
      </c>
      <c r="F34" s="15">
        <v>42788</v>
      </c>
      <c r="G34" s="1">
        <v>3</v>
      </c>
      <c r="H34" s="1" t="s">
        <v>223</v>
      </c>
      <c r="I34" s="12" t="s">
        <v>30</v>
      </c>
      <c r="J34" s="15">
        <v>42821</v>
      </c>
      <c r="K34" s="1">
        <v>4</v>
      </c>
      <c r="L34" s="1" t="s">
        <v>170</v>
      </c>
      <c r="M34" s="13" t="s">
        <v>28</v>
      </c>
      <c r="N34" s="15">
        <v>42825</v>
      </c>
      <c r="O34" s="1">
        <v>1</v>
      </c>
      <c r="P34" s="1"/>
      <c r="Q34" s="12" t="s">
        <v>159</v>
      </c>
      <c r="R34" s="15">
        <v>42809</v>
      </c>
      <c r="S34" s="1">
        <v>10</v>
      </c>
      <c r="T34" s="1" t="s">
        <v>163</v>
      </c>
      <c r="U34" s="1" t="s">
        <v>316</v>
      </c>
      <c r="V34" s="15">
        <v>42840</v>
      </c>
      <c r="W34" s="1">
        <v>7</v>
      </c>
      <c r="X34" s="1" t="s">
        <v>317</v>
      </c>
      <c r="Y34" s="1" t="s">
        <v>316</v>
      </c>
      <c r="Z34" s="15">
        <v>42853</v>
      </c>
      <c r="AA34" s="1">
        <v>7</v>
      </c>
      <c r="AB34" s="1" t="s">
        <v>318</v>
      </c>
      <c r="AC34" s="1" t="s">
        <v>316</v>
      </c>
      <c r="AD34" s="15">
        <v>42870</v>
      </c>
      <c r="AE34" s="1">
        <v>5</v>
      </c>
      <c r="AF34" s="1" t="s">
        <v>319</v>
      </c>
    </row>
    <row r="35" spans="3:32" hidden="1" outlineLevel="1" x14ac:dyDescent="0.15">
      <c r="C35" s="26"/>
      <c r="D35" s="1" t="s">
        <v>57</v>
      </c>
      <c r="E35" s="8" t="s">
        <v>7</v>
      </c>
      <c r="F35" s="15">
        <v>42788</v>
      </c>
      <c r="G35" s="1">
        <v>3</v>
      </c>
      <c r="H35" s="1" t="s">
        <v>223</v>
      </c>
      <c r="I35" s="12" t="s">
        <v>30</v>
      </c>
      <c r="J35" s="15">
        <v>42821</v>
      </c>
      <c r="K35" s="1">
        <v>4</v>
      </c>
      <c r="L35" s="1" t="s">
        <v>170</v>
      </c>
      <c r="M35" s="13" t="s">
        <v>28</v>
      </c>
      <c r="N35" s="15">
        <v>42825</v>
      </c>
      <c r="O35" s="1">
        <v>1</v>
      </c>
      <c r="P35" s="1"/>
      <c r="Q35" s="12" t="s">
        <v>159</v>
      </c>
      <c r="R35" s="15">
        <v>42809</v>
      </c>
      <c r="S35" s="1">
        <v>10</v>
      </c>
      <c r="T35" s="1" t="s">
        <v>163</v>
      </c>
      <c r="U35" s="1" t="s">
        <v>316</v>
      </c>
      <c r="V35" s="15">
        <v>42840</v>
      </c>
      <c r="W35" s="1">
        <v>7</v>
      </c>
      <c r="X35" s="1" t="s">
        <v>317</v>
      </c>
      <c r="Y35" s="1" t="s">
        <v>316</v>
      </c>
      <c r="Z35" s="15">
        <v>42853</v>
      </c>
      <c r="AA35" s="1">
        <v>7</v>
      </c>
      <c r="AB35" s="1" t="s">
        <v>318</v>
      </c>
      <c r="AC35" s="1" t="s">
        <v>316</v>
      </c>
      <c r="AD35" s="15">
        <v>42870</v>
      </c>
      <c r="AE35" s="1">
        <v>5</v>
      </c>
      <c r="AF35" s="1" t="s">
        <v>319</v>
      </c>
    </row>
    <row r="36" spans="3:32" collapsed="1" x14ac:dyDescent="0.15">
      <c r="C36" s="24" t="s">
        <v>25</v>
      </c>
      <c r="D36" s="1" t="s">
        <v>94</v>
      </c>
      <c r="E36" s="13" t="s">
        <v>7</v>
      </c>
      <c r="F36" s="15">
        <v>42807</v>
      </c>
      <c r="G36" s="1">
        <v>3</v>
      </c>
      <c r="H36" s="1" t="s">
        <v>223</v>
      </c>
      <c r="I36" s="7" t="s">
        <v>30</v>
      </c>
      <c r="J36" s="15">
        <v>42835</v>
      </c>
      <c r="K36" s="1">
        <v>4</v>
      </c>
      <c r="L36" s="1" t="s">
        <v>170</v>
      </c>
      <c r="M36" s="14" t="s">
        <v>28</v>
      </c>
      <c r="N36" s="15">
        <v>42840</v>
      </c>
      <c r="O36" s="1">
        <v>1</v>
      </c>
      <c r="P36" s="1"/>
      <c r="Q36" s="1" t="s">
        <v>161</v>
      </c>
      <c r="R36" s="15">
        <v>42838</v>
      </c>
      <c r="S36" s="1">
        <v>10</v>
      </c>
      <c r="T36" s="1" t="s">
        <v>163</v>
      </c>
      <c r="U36" s="1" t="s">
        <v>316</v>
      </c>
      <c r="V36" s="15">
        <v>42840</v>
      </c>
      <c r="W36" s="1">
        <v>7</v>
      </c>
      <c r="X36" s="1" t="s">
        <v>317</v>
      </c>
      <c r="Y36" s="1" t="s">
        <v>316</v>
      </c>
      <c r="Z36" s="15">
        <v>42853</v>
      </c>
      <c r="AA36" s="1">
        <v>7</v>
      </c>
      <c r="AB36" s="1" t="s">
        <v>318</v>
      </c>
      <c r="AC36" s="1" t="s">
        <v>316</v>
      </c>
      <c r="AD36" s="15">
        <v>42870</v>
      </c>
      <c r="AE36" s="1">
        <v>5</v>
      </c>
      <c r="AF36" s="1" t="s">
        <v>319</v>
      </c>
    </row>
    <row r="37" spans="3:32" hidden="1" outlineLevel="1" x14ac:dyDescent="0.15">
      <c r="C37" s="26"/>
      <c r="D37" s="1" t="s">
        <v>95</v>
      </c>
      <c r="E37" s="13" t="s">
        <v>7</v>
      </c>
      <c r="F37" s="15">
        <v>42807</v>
      </c>
      <c r="G37" s="1">
        <v>3</v>
      </c>
      <c r="H37" s="1" t="s">
        <v>223</v>
      </c>
      <c r="I37" s="7" t="s">
        <v>30</v>
      </c>
      <c r="J37" s="15">
        <v>42835</v>
      </c>
      <c r="K37" s="1">
        <v>4</v>
      </c>
      <c r="L37" s="1" t="s">
        <v>170</v>
      </c>
      <c r="M37" s="14" t="s">
        <v>28</v>
      </c>
      <c r="N37" s="15">
        <v>42840</v>
      </c>
      <c r="O37" s="1">
        <v>1</v>
      </c>
      <c r="P37" s="1"/>
      <c r="Q37" s="1" t="s">
        <v>161</v>
      </c>
      <c r="R37" s="15">
        <v>42838</v>
      </c>
      <c r="S37" s="1">
        <v>10</v>
      </c>
      <c r="T37" s="1" t="s">
        <v>163</v>
      </c>
      <c r="U37" s="1" t="s">
        <v>316</v>
      </c>
      <c r="V37" s="15">
        <v>42840</v>
      </c>
      <c r="W37" s="1">
        <v>7</v>
      </c>
      <c r="X37" s="1" t="s">
        <v>317</v>
      </c>
      <c r="Y37" s="1" t="s">
        <v>316</v>
      </c>
      <c r="Z37" s="15">
        <v>42853</v>
      </c>
      <c r="AA37" s="1">
        <v>7</v>
      </c>
      <c r="AB37" s="1" t="s">
        <v>318</v>
      </c>
      <c r="AC37" s="1" t="s">
        <v>316</v>
      </c>
      <c r="AD37" s="15">
        <v>42870</v>
      </c>
      <c r="AE37" s="1">
        <v>5</v>
      </c>
      <c r="AF37" s="1" t="s">
        <v>319</v>
      </c>
    </row>
    <row r="38" spans="3:32" collapsed="1" x14ac:dyDescent="0.15">
      <c r="C38" s="24" t="s">
        <v>26</v>
      </c>
      <c r="D38" s="1" t="s">
        <v>96</v>
      </c>
      <c r="E38" s="13" t="s">
        <v>7</v>
      </c>
      <c r="F38" s="15">
        <v>42807</v>
      </c>
      <c r="G38" s="1">
        <v>3</v>
      </c>
      <c r="H38" s="1" t="s">
        <v>223</v>
      </c>
      <c r="I38" s="7" t="s">
        <v>30</v>
      </c>
      <c r="J38" s="15">
        <v>42835</v>
      </c>
      <c r="K38" s="1">
        <v>4</v>
      </c>
      <c r="L38" s="1" t="s">
        <v>170</v>
      </c>
      <c r="M38" s="14" t="s">
        <v>28</v>
      </c>
      <c r="N38" s="15">
        <v>42840</v>
      </c>
      <c r="O38" s="1">
        <v>1</v>
      </c>
      <c r="P38" s="1"/>
      <c r="Q38" s="1" t="s">
        <v>161</v>
      </c>
      <c r="R38" s="15">
        <v>42838</v>
      </c>
      <c r="S38" s="1">
        <v>10</v>
      </c>
      <c r="T38" s="1" t="s">
        <v>163</v>
      </c>
      <c r="U38" s="1" t="s">
        <v>316</v>
      </c>
      <c r="V38" s="15">
        <v>42840</v>
      </c>
      <c r="W38" s="1">
        <v>7</v>
      </c>
      <c r="X38" s="1" t="s">
        <v>317</v>
      </c>
      <c r="Y38" s="1" t="s">
        <v>316</v>
      </c>
      <c r="Z38" s="15">
        <v>42853</v>
      </c>
      <c r="AA38" s="1">
        <v>7</v>
      </c>
      <c r="AB38" s="1" t="s">
        <v>318</v>
      </c>
      <c r="AC38" s="1" t="s">
        <v>316</v>
      </c>
      <c r="AD38" s="15">
        <v>42870</v>
      </c>
      <c r="AE38" s="1">
        <v>5</v>
      </c>
      <c r="AF38" s="1" t="s">
        <v>319</v>
      </c>
    </row>
    <row r="39" spans="3:32" hidden="1" outlineLevel="1" x14ac:dyDescent="0.15">
      <c r="C39" s="25"/>
      <c r="D39" s="1" t="s">
        <v>97</v>
      </c>
      <c r="E39" s="13" t="s">
        <v>7</v>
      </c>
      <c r="F39" s="15">
        <v>42807</v>
      </c>
      <c r="G39" s="1">
        <v>3</v>
      </c>
      <c r="H39" s="1" t="s">
        <v>223</v>
      </c>
      <c r="I39" s="7" t="s">
        <v>30</v>
      </c>
      <c r="J39" s="15">
        <v>42835</v>
      </c>
      <c r="K39" s="1">
        <v>4</v>
      </c>
      <c r="L39" s="1" t="s">
        <v>170</v>
      </c>
      <c r="M39" s="14" t="s">
        <v>28</v>
      </c>
      <c r="N39" s="15">
        <v>42840</v>
      </c>
      <c r="O39" s="1">
        <v>1</v>
      </c>
      <c r="P39" s="1"/>
      <c r="Q39" s="1" t="s">
        <v>161</v>
      </c>
      <c r="R39" s="15">
        <v>42838</v>
      </c>
      <c r="S39" s="1">
        <v>10</v>
      </c>
      <c r="T39" s="1" t="s">
        <v>163</v>
      </c>
      <c r="U39" s="1" t="s">
        <v>316</v>
      </c>
      <c r="V39" s="15">
        <v>42840</v>
      </c>
      <c r="W39" s="1">
        <v>7</v>
      </c>
      <c r="X39" s="1" t="s">
        <v>317</v>
      </c>
      <c r="Y39" s="1" t="s">
        <v>316</v>
      </c>
      <c r="Z39" s="15">
        <v>42853</v>
      </c>
      <c r="AA39" s="1">
        <v>7</v>
      </c>
      <c r="AB39" s="1" t="s">
        <v>318</v>
      </c>
      <c r="AC39" s="1" t="s">
        <v>316</v>
      </c>
      <c r="AD39" s="15">
        <v>42870</v>
      </c>
      <c r="AE39" s="1">
        <v>5</v>
      </c>
      <c r="AF39" s="1" t="s">
        <v>319</v>
      </c>
    </row>
    <row r="40" spans="3:32" hidden="1" outlineLevel="1" x14ac:dyDescent="0.15">
      <c r="C40" s="25"/>
      <c r="D40" s="1" t="s">
        <v>98</v>
      </c>
      <c r="E40" s="13" t="s">
        <v>7</v>
      </c>
      <c r="F40" s="15">
        <v>42807</v>
      </c>
      <c r="G40" s="1">
        <v>3</v>
      </c>
      <c r="H40" s="1" t="s">
        <v>223</v>
      </c>
      <c r="I40" s="7" t="s">
        <v>30</v>
      </c>
      <c r="J40" s="15">
        <v>42835</v>
      </c>
      <c r="K40" s="1">
        <v>4</v>
      </c>
      <c r="L40" s="1" t="s">
        <v>170</v>
      </c>
      <c r="M40" s="14" t="s">
        <v>28</v>
      </c>
      <c r="N40" s="15">
        <v>42840</v>
      </c>
      <c r="O40" s="1">
        <v>1</v>
      </c>
      <c r="P40" s="1"/>
      <c r="Q40" s="1" t="s">
        <v>161</v>
      </c>
      <c r="R40" s="15">
        <v>42838</v>
      </c>
      <c r="S40" s="1">
        <v>10</v>
      </c>
      <c r="T40" s="1" t="s">
        <v>163</v>
      </c>
      <c r="U40" s="1" t="s">
        <v>316</v>
      </c>
      <c r="V40" s="15">
        <v>42840</v>
      </c>
      <c r="W40" s="1">
        <v>7</v>
      </c>
      <c r="X40" s="1" t="s">
        <v>317</v>
      </c>
      <c r="Y40" s="1" t="s">
        <v>316</v>
      </c>
      <c r="Z40" s="15">
        <v>42853</v>
      </c>
      <c r="AA40" s="1">
        <v>7</v>
      </c>
      <c r="AB40" s="1" t="s">
        <v>318</v>
      </c>
      <c r="AC40" s="1" t="s">
        <v>316</v>
      </c>
      <c r="AD40" s="15">
        <v>42870</v>
      </c>
      <c r="AE40" s="1">
        <v>5</v>
      </c>
      <c r="AF40" s="1" t="s">
        <v>319</v>
      </c>
    </row>
    <row r="41" spans="3:32" hidden="1" outlineLevel="1" x14ac:dyDescent="0.15">
      <c r="C41" s="26"/>
      <c r="D41" s="1" t="s">
        <v>99</v>
      </c>
      <c r="E41" s="13" t="s">
        <v>7</v>
      </c>
      <c r="F41" s="15">
        <v>42807</v>
      </c>
      <c r="G41" s="1">
        <v>3</v>
      </c>
      <c r="H41" s="1" t="s">
        <v>223</v>
      </c>
      <c r="I41" s="7" t="s">
        <v>30</v>
      </c>
      <c r="J41" s="15">
        <v>42835</v>
      </c>
      <c r="K41" s="1">
        <v>4</v>
      </c>
      <c r="L41" s="1" t="s">
        <v>170</v>
      </c>
      <c r="M41" s="14" t="s">
        <v>28</v>
      </c>
      <c r="N41" s="15">
        <v>42840</v>
      </c>
      <c r="O41" s="1">
        <v>1</v>
      </c>
      <c r="P41" s="1"/>
      <c r="Q41" s="1" t="s">
        <v>161</v>
      </c>
      <c r="R41" s="15">
        <v>42838</v>
      </c>
      <c r="S41" s="1">
        <v>10</v>
      </c>
      <c r="T41" s="1" t="s">
        <v>163</v>
      </c>
      <c r="U41" s="1" t="s">
        <v>316</v>
      </c>
      <c r="V41" s="15">
        <v>42840</v>
      </c>
      <c r="W41" s="1">
        <v>7</v>
      </c>
      <c r="X41" s="1" t="s">
        <v>317</v>
      </c>
      <c r="Y41" s="1" t="s">
        <v>316</v>
      </c>
      <c r="Z41" s="15">
        <v>42853</v>
      </c>
      <c r="AA41" s="1">
        <v>7</v>
      </c>
      <c r="AB41" s="1" t="s">
        <v>318</v>
      </c>
      <c r="AC41" s="1" t="s">
        <v>316</v>
      </c>
      <c r="AD41" s="15">
        <v>42870</v>
      </c>
      <c r="AE41" s="1">
        <v>5</v>
      </c>
      <c r="AF41" s="1" t="s">
        <v>319</v>
      </c>
    </row>
    <row r="42" spans="3:32" collapsed="1" x14ac:dyDescent="0.15">
      <c r="C42" s="27" t="s">
        <v>24</v>
      </c>
      <c r="D42" s="5" t="s">
        <v>100</v>
      </c>
      <c r="E42" s="13" t="s">
        <v>8</v>
      </c>
      <c r="F42" s="15">
        <v>42807</v>
      </c>
      <c r="G42" s="1">
        <v>3</v>
      </c>
      <c r="H42" s="1" t="s">
        <v>223</v>
      </c>
      <c r="I42" s="7" t="s">
        <v>29</v>
      </c>
      <c r="J42" s="15">
        <v>42835</v>
      </c>
      <c r="K42" s="1">
        <v>4</v>
      </c>
      <c r="L42" s="1" t="s">
        <v>170</v>
      </c>
      <c r="M42" s="14" t="s">
        <v>28</v>
      </c>
      <c r="N42" s="15">
        <v>42840</v>
      </c>
      <c r="O42" s="1">
        <v>1</v>
      </c>
      <c r="P42" s="1"/>
      <c r="Q42" s="5" t="s">
        <v>159</v>
      </c>
      <c r="R42" s="15">
        <v>42838</v>
      </c>
      <c r="S42" s="1">
        <v>10</v>
      </c>
      <c r="T42" s="1" t="s">
        <v>163</v>
      </c>
      <c r="U42" s="1" t="s">
        <v>316</v>
      </c>
      <c r="V42" s="15">
        <v>42840</v>
      </c>
      <c r="W42" s="1">
        <v>7</v>
      </c>
      <c r="X42" s="1" t="s">
        <v>317</v>
      </c>
      <c r="Y42" s="1" t="s">
        <v>316</v>
      </c>
      <c r="Z42" s="15">
        <v>42853</v>
      </c>
      <c r="AA42" s="1">
        <v>7</v>
      </c>
      <c r="AB42" s="1" t="s">
        <v>318</v>
      </c>
      <c r="AC42" s="1" t="s">
        <v>316</v>
      </c>
      <c r="AD42" s="15">
        <v>42870</v>
      </c>
      <c r="AE42" s="1">
        <v>5</v>
      </c>
      <c r="AF42" s="1" t="s">
        <v>319</v>
      </c>
    </row>
    <row r="43" spans="3:32" hidden="1" outlineLevel="1" x14ac:dyDescent="0.15">
      <c r="C43" s="28"/>
      <c r="D43" s="1" t="s">
        <v>101</v>
      </c>
      <c r="E43" s="13" t="s">
        <v>8</v>
      </c>
      <c r="F43" s="15">
        <v>42807</v>
      </c>
      <c r="G43" s="1">
        <v>3</v>
      </c>
      <c r="H43" s="1" t="s">
        <v>223</v>
      </c>
      <c r="I43" s="7" t="s">
        <v>29</v>
      </c>
      <c r="J43" s="15">
        <v>42835</v>
      </c>
      <c r="K43" s="1">
        <v>4</v>
      </c>
      <c r="L43" s="1" t="s">
        <v>170</v>
      </c>
      <c r="M43" s="14" t="s">
        <v>28</v>
      </c>
      <c r="N43" s="15">
        <v>42840</v>
      </c>
      <c r="O43" s="1">
        <v>1</v>
      </c>
      <c r="P43" s="1"/>
      <c r="Q43" s="5" t="s">
        <v>159</v>
      </c>
      <c r="R43" s="15">
        <v>42838</v>
      </c>
      <c r="S43" s="1">
        <v>10</v>
      </c>
      <c r="T43" s="1" t="s">
        <v>163</v>
      </c>
      <c r="U43" s="1" t="s">
        <v>316</v>
      </c>
      <c r="V43" s="15">
        <v>42840</v>
      </c>
      <c r="W43" s="1">
        <v>7</v>
      </c>
      <c r="X43" s="1" t="s">
        <v>317</v>
      </c>
      <c r="Y43" s="1" t="s">
        <v>316</v>
      </c>
      <c r="Z43" s="15">
        <v>42853</v>
      </c>
      <c r="AA43" s="1">
        <v>7</v>
      </c>
      <c r="AB43" s="1" t="s">
        <v>318</v>
      </c>
      <c r="AC43" s="1" t="s">
        <v>316</v>
      </c>
      <c r="AD43" s="15">
        <v>42870</v>
      </c>
      <c r="AE43" s="1">
        <v>5</v>
      </c>
      <c r="AF43" s="1" t="s">
        <v>319</v>
      </c>
    </row>
    <row r="44" spans="3:32" hidden="1" outlineLevel="1" x14ac:dyDescent="0.15">
      <c r="C44" s="28"/>
      <c r="D44" s="1" t="s">
        <v>104</v>
      </c>
      <c r="E44" s="13" t="s">
        <v>8</v>
      </c>
      <c r="F44" s="15">
        <v>42807</v>
      </c>
      <c r="G44" s="1">
        <v>3</v>
      </c>
      <c r="H44" s="1" t="s">
        <v>223</v>
      </c>
      <c r="I44" s="7" t="s">
        <v>29</v>
      </c>
      <c r="J44" s="15">
        <v>42835</v>
      </c>
      <c r="K44" s="1">
        <v>4</v>
      </c>
      <c r="L44" s="1" t="s">
        <v>170</v>
      </c>
      <c r="M44" s="14" t="s">
        <v>28</v>
      </c>
      <c r="N44" s="15">
        <v>42840</v>
      </c>
      <c r="O44" s="1">
        <v>1</v>
      </c>
      <c r="P44" s="1"/>
      <c r="Q44" s="5" t="s">
        <v>159</v>
      </c>
      <c r="R44" s="15">
        <v>42838</v>
      </c>
      <c r="S44" s="1">
        <v>10</v>
      </c>
      <c r="T44" s="1" t="s">
        <v>163</v>
      </c>
      <c r="U44" s="1" t="s">
        <v>316</v>
      </c>
      <c r="V44" s="15">
        <v>42840</v>
      </c>
      <c r="W44" s="1">
        <v>7</v>
      </c>
      <c r="X44" s="1" t="s">
        <v>317</v>
      </c>
      <c r="Y44" s="1" t="s">
        <v>316</v>
      </c>
      <c r="Z44" s="15">
        <v>42853</v>
      </c>
      <c r="AA44" s="1">
        <v>7</v>
      </c>
      <c r="AB44" s="1" t="s">
        <v>318</v>
      </c>
      <c r="AC44" s="1" t="s">
        <v>316</v>
      </c>
      <c r="AD44" s="15">
        <v>42870</v>
      </c>
      <c r="AE44" s="1">
        <v>5</v>
      </c>
      <c r="AF44" s="1" t="s">
        <v>319</v>
      </c>
    </row>
    <row r="45" spans="3:32" hidden="1" outlineLevel="1" x14ac:dyDescent="0.15">
      <c r="C45" s="28"/>
      <c r="D45" s="1" t="s">
        <v>102</v>
      </c>
      <c r="E45" s="13" t="s">
        <v>8</v>
      </c>
      <c r="F45" s="15">
        <v>42807</v>
      </c>
      <c r="G45" s="1">
        <v>3</v>
      </c>
      <c r="H45" s="1" t="s">
        <v>223</v>
      </c>
      <c r="I45" s="7" t="s">
        <v>29</v>
      </c>
      <c r="J45" s="15">
        <v>42835</v>
      </c>
      <c r="K45" s="1">
        <v>4</v>
      </c>
      <c r="L45" s="1" t="s">
        <v>170</v>
      </c>
      <c r="M45" s="14" t="s">
        <v>28</v>
      </c>
      <c r="N45" s="15">
        <v>42840</v>
      </c>
      <c r="O45" s="1">
        <v>1</v>
      </c>
      <c r="P45" s="1"/>
      <c r="Q45" s="5" t="s">
        <v>159</v>
      </c>
      <c r="R45" s="15">
        <v>42838</v>
      </c>
      <c r="S45" s="1">
        <v>10</v>
      </c>
      <c r="T45" s="1" t="s">
        <v>163</v>
      </c>
      <c r="U45" s="1" t="s">
        <v>316</v>
      </c>
      <c r="V45" s="15">
        <v>42840</v>
      </c>
      <c r="W45" s="1">
        <v>7</v>
      </c>
      <c r="X45" s="1" t="s">
        <v>317</v>
      </c>
      <c r="Y45" s="1" t="s">
        <v>316</v>
      </c>
      <c r="Z45" s="15">
        <v>42853</v>
      </c>
      <c r="AA45" s="1">
        <v>7</v>
      </c>
      <c r="AB45" s="1" t="s">
        <v>318</v>
      </c>
      <c r="AC45" s="1" t="s">
        <v>316</v>
      </c>
      <c r="AD45" s="15">
        <v>42870</v>
      </c>
      <c r="AE45" s="1">
        <v>5</v>
      </c>
      <c r="AF45" s="1" t="s">
        <v>319</v>
      </c>
    </row>
    <row r="46" spans="3:32" hidden="1" outlineLevel="1" x14ac:dyDescent="0.15">
      <c r="C46" s="28"/>
      <c r="D46" s="1" t="s">
        <v>103</v>
      </c>
      <c r="E46" s="13" t="s">
        <v>8</v>
      </c>
      <c r="F46" s="15">
        <v>42807</v>
      </c>
      <c r="G46" s="1">
        <v>3</v>
      </c>
      <c r="H46" s="1" t="s">
        <v>223</v>
      </c>
      <c r="I46" s="7" t="s">
        <v>29</v>
      </c>
      <c r="J46" s="15">
        <v>42835</v>
      </c>
      <c r="K46" s="1">
        <v>4</v>
      </c>
      <c r="L46" s="1" t="s">
        <v>170</v>
      </c>
      <c r="M46" s="14" t="s">
        <v>28</v>
      </c>
      <c r="N46" s="15">
        <v>42840</v>
      </c>
      <c r="O46" s="1">
        <v>1</v>
      </c>
      <c r="P46" s="1"/>
      <c r="Q46" s="5" t="s">
        <v>159</v>
      </c>
      <c r="R46" s="15">
        <v>42838</v>
      </c>
      <c r="S46" s="1">
        <v>10</v>
      </c>
      <c r="T46" s="1" t="s">
        <v>163</v>
      </c>
      <c r="U46" s="1" t="s">
        <v>316</v>
      </c>
      <c r="V46" s="15">
        <v>42840</v>
      </c>
      <c r="W46" s="1">
        <v>7</v>
      </c>
      <c r="X46" s="1" t="s">
        <v>317</v>
      </c>
      <c r="Y46" s="1" t="s">
        <v>316</v>
      </c>
      <c r="Z46" s="15">
        <v>42853</v>
      </c>
      <c r="AA46" s="1">
        <v>7</v>
      </c>
      <c r="AB46" s="1" t="s">
        <v>318</v>
      </c>
      <c r="AC46" s="1" t="s">
        <v>316</v>
      </c>
      <c r="AD46" s="15">
        <v>42870</v>
      </c>
      <c r="AE46" s="1">
        <v>5</v>
      </c>
      <c r="AF46" s="1" t="s">
        <v>319</v>
      </c>
    </row>
    <row r="47" spans="3:32" hidden="1" outlineLevel="1" x14ac:dyDescent="0.15">
      <c r="C47" s="29"/>
      <c r="D47" s="5" t="s">
        <v>105</v>
      </c>
      <c r="E47" s="13" t="s">
        <v>8</v>
      </c>
      <c r="F47" s="15">
        <v>42807</v>
      </c>
      <c r="G47" s="1">
        <v>3</v>
      </c>
      <c r="H47" s="1" t="s">
        <v>223</v>
      </c>
      <c r="I47" s="7" t="s">
        <v>29</v>
      </c>
      <c r="J47" s="15">
        <v>42835</v>
      </c>
      <c r="K47" s="1">
        <v>4</v>
      </c>
      <c r="L47" s="1" t="s">
        <v>170</v>
      </c>
      <c r="M47" s="14" t="s">
        <v>28</v>
      </c>
      <c r="N47" s="15">
        <v>42840</v>
      </c>
      <c r="O47" s="1">
        <v>1</v>
      </c>
      <c r="P47" s="1"/>
      <c r="Q47" s="5" t="s">
        <v>159</v>
      </c>
      <c r="R47" s="15">
        <v>42838</v>
      </c>
      <c r="S47" s="1">
        <v>10</v>
      </c>
      <c r="T47" s="1" t="s">
        <v>163</v>
      </c>
      <c r="U47" s="1" t="s">
        <v>316</v>
      </c>
      <c r="V47" s="15">
        <v>42840</v>
      </c>
      <c r="W47" s="1">
        <v>7</v>
      </c>
      <c r="X47" s="1" t="s">
        <v>317</v>
      </c>
      <c r="Y47" s="1" t="s">
        <v>316</v>
      </c>
      <c r="Z47" s="15">
        <v>42853</v>
      </c>
      <c r="AA47" s="1">
        <v>7</v>
      </c>
      <c r="AB47" s="1" t="s">
        <v>318</v>
      </c>
      <c r="AC47" s="1" t="s">
        <v>316</v>
      </c>
      <c r="AD47" s="15">
        <v>42870</v>
      </c>
      <c r="AE47" s="1">
        <v>5</v>
      </c>
      <c r="AF47" s="1" t="s">
        <v>319</v>
      </c>
    </row>
    <row r="48" spans="3:32" collapsed="1" x14ac:dyDescent="0.15"/>
    <row r="49" spans="6:6" x14ac:dyDescent="0.15">
      <c r="F49" s="16"/>
    </row>
  </sheetData>
  <mergeCells count="17">
    <mergeCell ref="AC5:AF5"/>
    <mergeCell ref="C7:C9"/>
    <mergeCell ref="C12:C14"/>
    <mergeCell ref="E5:H5"/>
    <mergeCell ref="I5:L5"/>
    <mergeCell ref="M5:P5"/>
    <mergeCell ref="Q5:T5"/>
    <mergeCell ref="U5:X5"/>
    <mergeCell ref="Y5:AB5"/>
    <mergeCell ref="C38:C41"/>
    <mergeCell ref="C42:C47"/>
    <mergeCell ref="C15:C18"/>
    <mergeCell ref="C20:C21"/>
    <mergeCell ref="C23:C24"/>
    <mergeCell ref="C25:C28"/>
    <mergeCell ref="C29:C35"/>
    <mergeCell ref="C36:C3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17" sqref="I17"/>
    </sheetView>
  </sheetViews>
  <sheetFormatPr baseColWidth="10" defaultRowHeight="15" outlineLevelRow="1" outlineLevelCol="1" x14ac:dyDescent="0.15"/>
  <cols>
    <col min="3" max="3" width="13.33203125" style="10" customWidth="1"/>
    <col min="4" max="4" width="21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327</v>
      </c>
      <c r="J5" s="22"/>
      <c r="K5" s="22"/>
      <c r="L5" s="23"/>
      <c r="M5" s="21" t="s">
        <v>328</v>
      </c>
      <c r="N5" s="22"/>
      <c r="O5" s="22"/>
      <c r="P5" s="23"/>
      <c r="Q5" s="21" t="s">
        <v>329</v>
      </c>
      <c r="R5" s="22"/>
      <c r="S5" s="22"/>
      <c r="T5" s="23"/>
      <c r="U5" s="21" t="s">
        <v>4</v>
      </c>
      <c r="V5" s="22"/>
      <c r="W5" s="22"/>
      <c r="X5" s="23"/>
      <c r="Y5" s="21" t="s">
        <v>330</v>
      </c>
      <c r="Z5" s="22"/>
      <c r="AA5" s="22"/>
      <c r="AB5" s="23"/>
      <c r="AC5" s="21" t="s">
        <v>331</v>
      </c>
      <c r="AD5" s="22"/>
      <c r="AE5" s="22"/>
      <c r="AF5" s="23"/>
    </row>
    <row r="6" spans="1:32" x14ac:dyDescent="0.15">
      <c r="C6" s="18"/>
      <c r="D6" s="1" t="s">
        <v>322</v>
      </c>
      <c r="E6" s="1" t="s">
        <v>323</v>
      </c>
      <c r="F6" s="1" t="s">
        <v>324</v>
      </c>
      <c r="G6" s="1" t="s">
        <v>325</v>
      </c>
      <c r="H6" s="1" t="s">
        <v>326</v>
      </c>
      <c r="I6" s="1" t="s">
        <v>323</v>
      </c>
      <c r="J6" s="1" t="s">
        <v>324</v>
      </c>
      <c r="K6" s="1" t="s">
        <v>325</v>
      </c>
      <c r="L6" s="1" t="s">
        <v>326</v>
      </c>
      <c r="M6" s="1" t="s">
        <v>323</v>
      </c>
      <c r="N6" s="1" t="s">
        <v>324</v>
      </c>
      <c r="O6" s="1" t="s">
        <v>325</v>
      </c>
      <c r="P6" s="1" t="s">
        <v>326</v>
      </c>
      <c r="Q6" s="1" t="s">
        <v>323</v>
      </c>
      <c r="R6" s="1" t="s">
        <v>324</v>
      </c>
      <c r="S6" s="1" t="s">
        <v>325</v>
      </c>
      <c r="T6" s="1" t="s">
        <v>326</v>
      </c>
      <c r="U6" s="1" t="s">
        <v>323</v>
      </c>
      <c r="V6" s="1" t="s">
        <v>324</v>
      </c>
      <c r="W6" s="1" t="s">
        <v>325</v>
      </c>
      <c r="X6" s="1" t="s">
        <v>326</v>
      </c>
      <c r="Y6" s="1" t="s">
        <v>323</v>
      </c>
      <c r="Z6" s="1" t="s">
        <v>324</v>
      </c>
      <c r="AA6" s="1" t="s">
        <v>325</v>
      </c>
      <c r="AB6" s="1" t="s">
        <v>326</v>
      </c>
      <c r="AC6" s="1" t="s">
        <v>323</v>
      </c>
      <c r="AD6" s="1" t="s">
        <v>324</v>
      </c>
      <c r="AE6" s="1" t="s">
        <v>325</v>
      </c>
      <c r="AF6" s="1" t="s">
        <v>326</v>
      </c>
    </row>
    <row r="7" spans="1:32" x14ac:dyDescent="0.15">
      <c r="C7" s="24" t="s">
        <v>21</v>
      </c>
      <c r="D7" s="1" t="s">
        <v>106</v>
      </c>
      <c r="E7" s="8" t="s">
        <v>224</v>
      </c>
      <c r="F7" s="15">
        <v>42776</v>
      </c>
      <c r="G7" s="6">
        <v>3</v>
      </c>
      <c r="H7" s="6" t="s">
        <v>311</v>
      </c>
      <c r="I7" s="8" t="s">
        <v>312</v>
      </c>
      <c r="J7" s="15">
        <v>42802</v>
      </c>
      <c r="K7" s="6">
        <v>4</v>
      </c>
      <c r="L7" s="6" t="s">
        <v>166</v>
      </c>
      <c r="M7" s="8" t="s">
        <v>224</v>
      </c>
      <c r="N7" s="15">
        <v>42804</v>
      </c>
      <c r="O7" s="1">
        <v>1</v>
      </c>
      <c r="P7" s="1"/>
      <c r="Q7" s="13" t="s">
        <v>312</v>
      </c>
      <c r="R7" s="15">
        <v>42807</v>
      </c>
      <c r="S7" s="1">
        <v>10</v>
      </c>
      <c r="T7" s="1" t="s">
        <v>163</v>
      </c>
      <c r="U7" s="1" t="s">
        <v>164</v>
      </c>
      <c r="V7" s="15">
        <v>42840</v>
      </c>
      <c r="W7" s="1">
        <v>7</v>
      </c>
      <c r="X7" s="1" t="s">
        <v>317</v>
      </c>
      <c r="Y7" s="1" t="s">
        <v>164</v>
      </c>
      <c r="Z7" s="15">
        <v>42853</v>
      </c>
      <c r="AA7" s="1">
        <v>7</v>
      </c>
      <c r="AB7" s="1" t="s">
        <v>318</v>
      </c>
      <c r="AC7" s="1" t="s">
        <v>164</v>
      </c>
      <c r="AD7" s="15">
        <v>42870</v>
      </c>
      <c r="AE7" s="1">
        <v>5</v>
      </c>
      <c r="AF7" s="1" t="s">
        <v>319</v>
      </c>
    </row>
    <row r="8" spans="1:32" hidden="1" outlineLevel="1" x14ac:dyDescent="0.15">
      <c r="C8" s="25"/>
      <c r="D8" s="1" t="s">
        <v>107</v>
      </c>
      <c r="E8" s="8" t="s">
        <v>224</v>
      </c>
      <c r="F8" s="15">
        <v>42776</v>
      </c>
      <c r="G8" s="6">
        <v>3</v>
      </c>
      <c r="H8" s="6" t="s">
        <v>311</v>
      </c>
      <c r="I8" s="8" t="s">
        <v>312</v>
      </c>
      <c r="J8" s="15">
        <v>42802</v>
      </c>
      <c r="K8" s="6">
        <v>4</v>
      </c>
      <c r="L8" s="6" t="s">
        <v>166</v>
      </c>
      <c r="M8" s="8" t="s">
        <v>224</v>
      </c>
      <c r="N8" s="15">
        <v>42804</v>
      </c>
      <c r="O8" s="1">
        <v>1</v>
      </c>
      <c r="P8" s="1"/>
      <c r="Q8" s="13" t="s">
        <v>312</v>
      </c>
      <c r="R8" s="15">
        <v>42807</v>
      </c>
      <c r="S8" s="1">
        <v>10</v>
      </c>
      <c r="T8" s="1" t="s">
        <v>163</v>
      </c>
      <c r="U8" s="1" t="s">
        <v>164</v>
      </c>
      <c r="V8" s="15">
        <v>42840</v>
      </c>
      <c r="W8" s="1">
        <v>7</v>
      </c>
      <c r="X8" s="1" t="s">
        <v>317</v>
      </c>
      <c r="Y8" s="1" t="s">
        <v>164</v>
      </c>
      <c r="Z8" s="15">
        <v>42853</v>
      </c>
      <c r="AA8" s="1">
        <v>7</v>
      </c>
      <c r="AB8" s="1" t="s">
        <v>318</v>
      </c>
      <c r="AC8" s="1" t="s">
        <v>164</v>
      </c>
      <c r="AD8" s="15">
        <v>42870</v>
      </c>
      <c r="AE8" s="1">
        <v>5</v>
      </c>
      <c r="AF8" s="1" t="s">
        <v>319</v>
      </c>
    </row>
    <row r="9" spans="1:32" hidden="1" outlineLevel="1" x14ac:dyDescent="0.15">
      <c r="C9" s="26"/>
      <c r="D9" s="1" t="s">
        <v>108</v>
      </c>
      <c r="E9" s="8" t="s">
        <v>224</v>
      </c>
      <c r="F9" s="15">
        <v>42776</v>
      </c>
      <c r="G9" s="6">
        <v>3</v>
      </c>
      <c r="H9" s="6" t="s">
        <v>311</v>
      </c>
      <c r="I9" s="8" t="s">
        <v>312</v>
      </c>
      <c r="J9" s="15">
        <v>42802</v>
      </c>
      <c r="K9" s="6">
        <v>4</v>
      </c>
      <c r="L9" s="6" t="s">
        <v>166</v>
      </c>
      <c r="M9" s="8" t="s">
        <v>224</v>
      </c>
      <c r="N9" s="15">
        <v>42804</v>
      </c>
      <c r="O9" s="1">
        <v>1</v>
      </c>
      <c r="P9" s="1"/>
      <c r="Q9" s="13" t="s">
        <v>312</v>
      </c>
      <c r="R9" s="15">
        <v>42807</v>
      </c>
      <c r="S9" s="1">
        <v>10</v>
      </c>
      <c r="T9" s="1" t="s">
        <v>163</v>
      </c>
      <c r="U9" s="1" t="s">
        <v>164</v>
      </c>
      <c r="V9" s="15">
        <v>42840</v>
      </c>
      <c r="W9" s="1">
        <v>7</v>
      </c>
      <c r="X9" s="1" t="s">
        <v>317</v>
      </c>
      <c r="Y9" s="1" t="s">
        <v>164</v>
      </c>
      <c r="Z9" s="15">
        <v>42853</v>
      </c>
      <c r="AA9" s="1">
        <v>7</v>
      </c>
      <c r="AB9" s="1" t="s">
        <v>318</v>
      </c>
      <c r="AC9" s="1" t="s">
        <v>164</v>
      </c>
      <c r="AD9" s="15">
        <v>42870</v>
      </c>
      <c r="AE9" s="1">
        <v>5</v>
      </c>
      <c r="AF9" s="1" t="s">
        <v>319</v>
      </c>
    </row>
    <row r="10" spans="1:32" collapsed="1" x14ac:dyDescent="0.15">
      <c r="C10" s="24" t="s">
        <v>42</v>
      </c>
      <c r="D10" s="1" t="s">
        <v>109</v>
      </c>
      <c r="E10" s="8" t="s">
        <v>224</v>
      </c>
      <c r="F10" s="15">
        <v>42776</v>
      </c>
      <c r="G10" s="6">
        <v>3</v>
      </c>
      <c r="H10" s="6" t="s">
        <v>311</v>
      </c>
      <c r="I10" s="8" t="s">
        <v>312</v>
      </c>
      <c r="J10" s="15">
        <v>42802</v>
      </c>
      <c r="K10" s="6">
        <v>4</v>
      </c>
      <c r="L10" s="6" t="s">
        <v>166</v>
      </c>
      <c r="M10" s="8" t="s">
        <v>224</v>
      </c>
      <c r="N10" s="15">
        <v>42804</v>
      </c>
      <c r="O10" s="1">
        <v>1</v>
      </c>
      <c r="P10" s="1"/>
      <c r="Q10" s="13" t="s">
        <v>312</v>
      </c>
      <c r="R10" s="15">
        <v>42807</v>
      </c>
      <c r="S10" s="1">
        <v>10</v>
      </c>
      <c r="T10" s="1" t="s">
        <v>163</v>
      </c>
      <c r="U10" s="1" t="s">
        <v>164</v>
      </c>
      <c r="V10" s="15">
        <v>42840</v>
      </c>
      <c r="W10" s="1">
        <v>7</v>
      </c>
      <c r="X10" s="1" t="s">
        <v>317</v>
      </c>
      <c r="Y10" s="1" t="s">
        <v>164</v>
      </c>
      <c r="Z10" s="15">
        <v>42853</v>
      </c>
      <c r="AA10" s="1">
        <v>7</v>
      </c>
      <c r="AB10" s="1" t="s">
        <v>318</v>
      </c>
      <c r="AC10" s="1" t="s">
        <v>164</v>
      </c>
      <c r="AD10" s="15">
        <v>42870</v>
      </c>
      <c r="AE10" s="1">
        <v>5</v>
      </c>
      <c r="AF10" s="1" t="s">
        <v>319</v>
      </c>
    </row>
    <row r="11" spans="1:32" hidden="1" outlineLevel="1" x14ac:dyDescent="0.15">
      <c r="C11" s="25"/>
      <c r="D11" s="1" t="s">
        <v>110</v>
      </c>
      <c r="E11" s="8" t="s">
        <v>224</v>
      </c>
      <c r="F11" s="15">
        <v>42776</v>
      </c>
      <c r="G11" s="6">
        <v>3</v>
      </c>
      <c r="H11" s="6" t="s">
        <v>311</v>
      </c>
      <c r="I11" s="8" t="s">
        <v>312</v>
      </c>
      <c r="J11" s="15">
        <v>42802</v>
      </c>
      <c r="K11" s="6">
        <v>4</v>
      </c>
      <c r="L11" s="6" t="s">
        <v>166</v>
      </c>
      <c r="M11" s="8" t="s">
        <v>224</v>
      </c>
      <c r="N11" s="15">
        <v>42804</v>
      </c>
      <c r="O11" s="1">
        <v>1</v>
      </c>
      <c r="P11" s="1"/>
      <c r="Q11" s="13" t="s">
        <v>312</v>
      </c>
      <c r="R11" s="15">
        <v>42807</v>
      </c>
      <c r="S11" s="1">
        <v>10</v>
      </c>
      <c r="T11" s="1" t="s">
        <v>163</v>
      </c>
      <c r="U11" s="1" t="s">
        <v>164</v>
      </c>
      <c r="V11" s="15">
        <v>42840</v>
      </c>
      <c r="W11" s="1">
        <v>7</v>
      </c>
      <c r="X11" s="1" t="s">
        <v>317</v>
      </c>
      <c r="Y11" s="1" t="s">
        <v>164</v>
      </c>
      <c r="Z11" s="15">
        <v>42853</v>
      </c>
      <c r="AA11" s="1">
        <v>7</v>
      </c>
      <c r="AB11" s="1" t="s">
        <v>318</v>
      </c>
      <c r="AC11" s="1" t="s">
        <v>164</v>
      </c>
      <c r="AD11" s="15">
        <v>42870</v>
      </c>
      <c r="AE11" s="1">
        <v>5</v>
      </c>
      <c r="AF11" s="1" t="s">
        <v>319</v>
      </c>
    </row>
    <row r="12" spans="1:32" hidden="1" outlineLevel="1" x14ac:dyDescent="0.15">
      <c r="C12" s="25"/>
      <c r="D12" s="1" t="s">
        <v>111</v>
      </c>
      <c r="E12" s="8" t="s">
        <v>224</v>
      </c>
      <c r="F12" s="15">
        <v>42776</v>
      </c>
      <c r="G12" s="6">
        <v>3</v>
      </c>
      <c r="H12" s="6" t="s">
        <v>311</v>
      </c>
      <c r="I12" s="8" t="s">
        <v>312</v>
      </c>
      <c r="J12" s="15">
        <v>42802</v>
      </c>
      <c r="K12" s="6">
        <v>4</v>
      </c>
      <c r="L12" s="6" t="s">
        <v>166</v>
      </c>
      <c r="M12" s="8" t="s">
        <v>224</v>
      </c>
      <c r="N12" s="15">
        <v>42804</v>
      </c>
      <c r="O12" s="1">
        <v>1</v>
      </c>
      <c r="P12" s="1"/>
      <c r="Q12" s="13" t="s">
        <v>312</v>
      </c>
      <c r="R12" s="15">
        <v>42807</v>
      </c>
      <c r="S12" s="1">
        <v>10</v>
      </c>
      <c r="T12" s="1" t="s">
        <v>163</v>
      </c>
      <c r="U12" s="1" t="s">
        <v>164</v>
      </c>
      <c r="V12" s="15">
        <v>42840</v>
      </c>
      <c r="W12" s="1">
        <v>7</v>
      </c>
      <c r="X12" s="1" t="s">
        <v>317</v>
      </c>
      <c r="Y12" s="1" t="s">
        <v>164</v>
      </c>
      <c r="Z12" s="15">
        <v>42853</v>
      </c>
      <c r="AA12" s="1">
        <v>7</v>
      </c>
      <c r="AB12" s="1" t="s">
        <v>318</v>
      </c>
      <c r="AC12" s="1" t="s">
        <v>164</v>
      </c>
      <c r="AD12" s="15">
        <v>42870</v>
      </c>
      <c r="AE12" s="1">
        <v>5</v>
      </c>
      <c r="AF12" s="1" t="s">
        <v>319</v>
      </c>
    </row>
    <row r="13" spans="1:32" hidden="1" outlineLevel="1" x14ac:dyDescent="0.15">
      <c r="C13" s="25"/>
      <c r="D13" s="1" t="s">
        <v>112</v>
      </c>
      <c r="E13" s="8" t="s">
        <v>224</v>
      </c>
      <c r="F13" s="15">
        <v>42776</v>
      </c>
      <c r="G13" s="6">
        <v>3</v>
      </c>
      <c r="H13" s="6" t="s">
        <v>311</v>
      </c>
      <c r="I13" s="8" t="s">
        <v>312</v>
      </c>
      <c r="J13" s="15">
        <v>42802</v>
      </c>
      <c r="K13" s="6">
        <v>4</v>
      </c>
      <c r="L13" s="6" t="s">
        <v>166</v>
      </c>
      <c r="M13" s="8" t="s">
        <v>224</v>
      </c>
      <c r="N13" s="15">
        <v>42804</v>
      </c>
      <c r="O13" s="1">
        <v>1</v>
      </c>
      <c r="P13" s="1"/>
      <c r="Q13" s="13" t="s">
        <v>312</v>
      </c>
      <c r="R13" s="15">
        <v>42807</v>
      </c>
      <c r="S13" s="1">
        <v>10</v>
      </c>
      <c r="T13" s="1" t="s">
        <v>163</v>
      </c>
      <c r="U13" s="1" t="s">
        <v>164</v>
      </c>
      <c r="V13" s="15">
        <v>42840</v>
      </c>
      <c r="W13" s="1">
        <v>7</v>
      </c>
      <c r="X13" s="1" t="s">
        <v>317</v>
      </c>
      <c r="Y13" s="1" t="s">
        <v>164</v>
      </c>
      <c r="Z13" s="15">
        <v>42853</v>
      </c>
      <c r="AA13" s="1">
        <v>7</v>
      </c>
      <c r="AB13" s="1" t="s">
        <v>318</v>
      </c>
      <c r="AC13" s="1" t="s">
        <v>164</v>
      </c>
      <c r="AD13" s="15">
        <v>42870</v>
      </c>
      <c r="AE13" s="1">
        <v>5</v>
      </c>
      <c r="AF13" s="1" t="s">
        <v>319</v>
      </c>
    </row>
    <row r="14" spans="1:32" hidden="1" outlineLevel="1" x14ac:dyDescent="0.15">
      <c r="C14" s="25"/>
      <c r="D14" s="1" t="s">
        <v>113</v>
      </c>
      <c r="E14" s="8" t="s">
        <v>224</v>
      </c>
      <c r="F14" s="15">
        <v>42776</v>
      </c>
      <c r="G14" s="6">
        <v>3</v>
      </c>
      <c r="H14" s="6" t="s">
        <v>311</v>
      </c>
      <c r="I14" s="8" t="s">
        <v>312</v>
      </c>
      <c r="J14" s="15">
        <v>42802</v>
      </c>
      <c r="K14" s="6">
        <v>4</v>
      </c>
      <c r="L14" s="6" t="s">
        <v>166</v>
      </c>
      <c r="M14" s="8" t="s">
        <v>224</v>
      </c>
      <c r="N14" s="15">
        <v>42804</v>
      </c>
      <c r="O14" s="1">
        <v>1</v>
      </c>
      <c r="P14" s="1"/>
      <c r="Q14" s="13" t="s">
        <v>312</v>
      </c>
      <c r="R14" s="15">
        <v>42807</v>
      </c>
      <c r="S14" s="1">
        <v>10</v>
      </c>
      <c r="T14" s="1" t="s">
        <v>163</v>
      </c>
      <c r="U14" s="1" t="s">
        <v>164</v>
      </c>
      <c r="V14" s="15">
        <v>42840</v>
      </c>
      <c r="W14" s="1">
        <v>7</v>
      </c>
      <c r="X14" s="1" t="s">
        <v>317</v>
      </c>
      <c r="Y14" s="1" t="s">
        <v>164</v>
      </c>
      <c r="Z14" s="15">
        <v>42853</v>
      </c>
      <c r="AA14" s="1">
        <v>7</v>
      </c>
      <c r="AB14" s="1" t="s">
        <v>318</v>
      </c>
      <c r="AC14" s="1" t="s">
        <v>164</v>
      </c>
      <c r="AD14" s="15">
        <v>42870</v>
      </c>
      <c r="AE14" s="1">
        <v>5</v>
      </c>
      <c r="AF14" s="1" t="s">
        <v>319</v>
      </c>
    </row>
    <row r="15" spans="1:32" hidden="1" outlineLevel="1" x14ac:dyDescent="0.15">
      <c r="C15" s="25"/>
      <c r="D15" s="1" t="s">
        <v>114</v>
      </c>
      <c r="E15" s="8" t="s">
        <v>224</v>
      </c>
      <c r="F15" s="15">
        <v>42776</v>
      </c>
      <c r="G15" s="6">
        <v>3</v>
      </c>
      <c r="H15" s="6" t="s">
        <v>311</v>
      </c>
      <c r="I15" s="8" t="s">
        <v>312</v>
      </c>
      <c r="J15" s="15">
        <v>42802</v>
      </c>
      <c r="K15" s="6">
        <v>4</v>
      </c>
      <c r="L15" s="6" t="s">
        <v>166</v>
      </c>
      <c r="M15" s="8" t="s">
        <v>224</v>
      </c>
      <c r="N15" s="15">
        <v>42804</v>
      </c>
      <c r="O15" s="1">
        <v>1</v>
      </c>
      <c r="P15" s="1"/>
      <c r="Q15" s="13" t="s">
        <v>312</v>
      </c>
      <c r="R15" s="15">
        <v>42807</v>
      </c>
      <c r="S15" s="1">
        <v>10</v>
      </c>
      <c r="T15" s="1" t="s">
        <v>163</v>
      </c>
      <c r="U15" s="1" t="s">
        <v>164</v>
      </c>
      <c r="V15" s="15">
        <v>42840</v>
      </c>
      <c r="W15" s="1">
        <v>7</v>
      </c>
      <c r="X15" s="1" t="s">
        <v>317</v>
      </c>
      <c r="Y15" s="1" t="s">
        <v>164</v>
      </c>
      <c r="Z15" s="15">
        <v>42853</v>
      </c>
      <c r="AA15" s="1">
        <v>7</v>
      </c>
      <c r="AB15" s="1" t="s">
        <v>318</v>
      </c>
      <c r="AC15" s="1" t="s">
        <v>164</v>
      </c>
      <c r="AD15" s="15">
        <v>42870</v>
      </c>
      <c r="AE15" s="1">
        <v>5</v>
      </c>
      <c r="AF15" s="1" t="s">
        <v>319</v>
      </c>
    </row>
    <row r="16" spans="1:32" hidden="1" outlineLevel="1" x14ac:dyDescent="0.15">
      <c r="C16" s="25"/>
      <c r="D16" s="1" t="s">
        <v>116</v>
      </c>
      <c r="E16" s="8" t="s">
        <v>224</v>
      </c>
      <c r="F16" s="15">
        <v>42776</v>
      </c>
      <c r="G16" s="6">
        <v>3</v>
      </c>
      <c r="H16" s="6" t="s">
        <v>311</v>
      </c>
      <c r="I16" s="8" t="s">
        <v>312</v>
      </c>
      <c r="J16" s="15">
        <v>42802</v>
      </c>
      <c r="K16" s="6">
        <v>4</v>
      </c>
      <c r="L16" s="6" t="s">
        <v>166</v>
      </c>
      <c r="M16" s="8" t="s">
        <v>224</v>
      </c>
      <c r="N16" s="15">
        <v>42804</v>
      </c>
      <c r="O16" s="1">
        <v>1</v>
      </c>
      <c r="P16" s="1"/>
      <c r="Q16" s="13" t="s">
        <v>312</v>
      </c>
      <c r="R16" s="15">
        <v>42807</v>
      </c>
      <c r="S16" s="1">
        <v>10</v>
      </c>
      <c r="T16" s="1" t="s">
        <v>163</v>
      </c>
      <c r="U16" s="1" t="s">
        <v>164</v>
      </c>
      <c r="V16" s="15">
        <v>42840</v>
      </c>
      <c r="W16" s="1">
        <v>7</v>
      </c>
      <c r="X16" s="1" t="s">
        <v>317</v>
      </c>
      <c r="Y16" s="1" t="s">
        <v>164</v>
      </c>
      <c r="Z16" s="15">
        <v>42853</v>
      </c>
      <c r="AA16" s="1">
        <v>7</v>
      </c>
      <c r="AB16" s="1" t="s">
        <v>318</v>
      </c>
      <c r="AC16" s="1" t="s">
        <v>164</v>
      </c>
      <c r="AD16" s="15">
        <v>42870</v>
      </c>
      <c r="AE16" s="1">
        <v>5</v>
      </c>
      <c r="AF16" s="1" t="s">
        <v>319</v>
      </c>
    </row>
    <row r="17" spans="3:32" hidden="1" outlineLevel="1" x14ac:dyDescent="0.15">
      <c r="C17" s="25"/>
      <c r="D17" s="1" t="s">
        <v>115</v>
      </c>
      <c r="E17" s="8" t="s">
        <v>224</v>
      </c>
      <c r="F17" s="15">
        <v>42776</v>
      </c>
      <c r="G17" s="6">
        <v>3</v>
      </c>
      <c r="H17" s="6" t="s">
        <v>311</v>
      </c>
      <c r="I17" s="8" t="s">
        <v>312</v>
      </c>
      <c r="J17" s="15">
        <v>42802</v>
      </c>
      <c r="K17" s="6">
        <v>4</v>
      </c>
      <c r="L17" s="6" t="s">
        <v>166</v>
      </c>
      <c r="M17" s="8" t="s">
        <v>224</v>
      </c>
      <c r="N17" s="15">
        <v>42804</v>
      </c>
      <c r="O17" s="1">
        <v>1</v>
      </c>
      <c r="P17" s="1"/>
      <c r="Q17" s="13" t="s">
        <v>312</v>
      </c>
      <c r="R17" s="15">
        <v>42807</v>
      </c>
      <c r="S17" s="1">
        <v>10</v>
      </c>
      <c r="T17" s="1" t="s">
        <v>163</v>
      </c>
      <c r="U17" s="1" t="s">
        <v>164</v>
      </c>
      <c r="V17" s="15">
        <v>42840</v>
      </c>
      <c r="W17" s="1">
        <v>7</v>
      </c>
      <c r="X17" s="1" t="s">
        <v>317</v>
      </c>
      <c r="Y17" s="1" t="s">
        <v>164</v>
      </c>
      <c r="Z17" s="15">
        <v>42853</v>
      </c>
      <c r="AA17" s="1">
        <v>7</v>
      </c>
      <c r="AB17" s="1" t="s">
        <v>318</v>
      </c>
      <c r="AC17" s="1" t="s">
        <v>164</v>
      </c>
      <c r="AD17" s="15">
        <v>42870</v>
      </c>
      <c r="AE17" s="1">
        <v>5</v>
      </c>
      <c r="AF17" s="1" t="s">
        <v>319</v>
      </c>
    </row>
    <row r="18" spans="3:32" hidden="1" outlineLevel="1" x14ac:dyDescent="0.15">
      <c r="C18" s="25"/>
      <c r="D18" s="1" t="s">
        <v>117</v>
      </c>
      <c r="E18" s="8" t="s">
        <v>224</v>
      </c>
      <c r="F18" s="15">
        <v>42776</v>
      </c>
      <c r="G18" s="6">
        <v>3</v>
      </c>
      <c r="H18" s="6" t="s">
        <v>311</v>
      </c>
      <c r="I18" s="8" t="s">
        <v>312</v>
      </c>
      <c r="J18" s="15">
        <v>42802</v>
      </c>
      <c r="K18" s="6">
        <v>4</v>
      </c>
      <c r="L18" s="6" t="s">
        <v>166</v>
      </c>
      <c r="M18" s="8" t="s">
        <v>224</v>
      </c>
      <c r="N18" s="15">
        <v>42804</v>
      </c>
      <c r="O18" s="1">
        <v>1</v>
      </c>
      <c r="P18" s="1"/>
      <c r="Q18" s="13" t="s">
        <v>312</v>
      </c>
      <c r="R18" s="15">
        <v>42807</v>
      </c>
      <c r="S18" s="1">
        <v>10</v>
      </c>
      <c r="T18" s="1" t="s">
        <v>163</v>
      </c>
      <c r="U18" s="1" t="s">
        <v>164</v>
      </c>
      <c r="V18" s="15">
        <v>42840</v>
      </c>
      <c r="W18" s="1">
        <v>7</v>
      </c>
      <c r="X18" s="1" t="s">
        <v>317</v>
      </c>
      <c r="Y18" s="1" t="s">
        <v>164</v>
      </c>
      <c r="Z18" s="15">
        <v>42853</v>
      </c>
      <c r="AA18" s="1">
        <v>7</v>
      </c>
      <c r="AB18" s="1" t="s">
        <v>318</v>
      </c>
      <c r="AC18" s="1" t="s">
        <v>164</v>
      </c>
      <c r="AD18" s="15">
        <v>42870</v>
      </c>
      <c r="AE18" s="1">
        <v>5</v>
      </c>
      <c r="AF18" s="1" t="s">
        <v>319</v>
      </c>
    </row>
    <row r="19" spans="3:32" hidden="1" outlineLevel="1" x14ac:dyDescent="0.15">
      <c r="C19" s="26"/>
      <c r="D19" s="1" t="s">
        <v>118</v>
      </c>
      <c r="E19" s="8" t="s">
        <v>224</v>
      </c>
      <c r="F19" s="15">
        <v>42776</v>
      </c>
      <c r="G19" s="6">
        <v>3</v>
      </c>
      <c r="H19" s="6" t="s">
        <v>311</v>
      </c>
      <c r="I19" s="8" t="s">
        <v>312</v>
      </c>
      <c r="J19" s="15">
        <v>42802</v>
      </c>
      <c r="K19" s="6">
        <v>4</v>
      </c>
      <c r="L19" s="6" t="s">
        <v>166</v>
      </c>
      <c r="M19" s="8" t="s">
        <v>224</v>
      </c>
      <c r="N19" s="15">
        <v>42804</v>
      </c>
      <c r="O19" s="1">
        <v>1</v>
      </c>
      <c r="P19" s="1"/>
      <c r="Q19" s="13" t="s">
        <v>312</v>
      </c>
      <c r="R19" s="15">
        <v>42807</v>
      </c>
      <c r="S19" s="1">
        <v>10</v>
      </c>
      <c r="T19" s="1" t="s">
        <v>163</v>
      </c>
      <c r="U19" s="1" t="s">
        <v>164</v>
      </c>
      <c r="V19" s="15">
        <v>42840</v>
      </c>
      <c r="W19" s="1">
        <v>7</v>
      </c>
      <c r="X19" s="1" t="s">
        <v>317</v>
      </c>
      <c r="Y19" s="1" t="s">
        <v>164</v>
      </c>
      <c r="Z19" s="15">
        <v>42853</v>
      </c>
      <c r="AA19" s="1">
        <v>7</v>
      </c>
      <c r="AB19" s="1" t="s">
        <v>318</v>
      </c>
      <c r="AC19" s="1" t="s">
        <v>164</v>
      </c>
      <c r="AD19" s="15">
        <v>42870</v>
      </c>
      <c r="AE19" s="1">
        <v>5</v>
      </c>
      <c r="AF19" s="1" t="s">
        <v>319</v>
      </c>
    </row>
    <row r="20" spans="3:32" collapsed="1" x14ac:dyDescent="0.15">
      <c r="C20" s="24" t="s">
        <v>43</v>
      </c>
      <c r="D20" s="1" t="s">
        <v>119</v>
      </c>
      <c r="E20" s="8" t="s">
        <v>224</v>
      </c>
      <c r="F20" s="15">
        <v>42804</v>
      </c>
      <c r="G20" s="6">
        <v>3</v>
      </c>
      <c r="H20" s="6" t="s">
        <v>311</v>
      </c>
      <c r="I20" s="8" t="s">
        <v>312</v>
      </c>
      <c r="J20" s="15">
        <v>42811</v>
      </c>
      <c r="K20" s="6">
        <v>4</v>
      </c>
      <c r="L20" s="6" t="s">
        <v>166</v>
      </c>
      <c r="M20" s="8" t="s">
        <v>224</v>
      </c>
      <c r="N20" s="15">
        <v>42812</v>
      </c>
      <c r="O20" s="1">
        <v>1</v>
      </c>
      <c r="P20" s="1"/>
      <c r="Q20" s="13" t="s">
        <v>312</v>
      </c>
      <c r="R20" s="15">
        <v>42814</v>
      </c>
      <c r="S20" s="1">
        <v>10</v>
      </c>
      <c r="T20" s="1" t="s">
        <v>163</v>
      </c>
      <c r="U20" s="1" t="s">
        <v>164</v>
      </c>
      <c r="V20" s="15">
        <v>42840</v>
      </c>
      <c r="W20" s="1">
        <v>7</v>
      </c>
      <c r="X20" s="1" t="s">
        <v>317</v>
      </c>
      <c r="Y20" s="1" t="s">
        <v>164</v>
      </c>
      <c r="Z20" s="15">
        <v>42853</v>
      </c>
      <c r="AA20" s="1">
        <v>7</v>
      </c>
      <c r="AB20" s="1" t="s">
        <v>318</v>
      </c>
      <c r="AC20" s="1" t="s">
        <v>164</v>
      </c>
      <c r="AD20" s="15">
        <v>42870</v>
      </c>
      <c r="AE20" s="1">
        <v>5</v>
      </c>
      <c r="AF20" s="1" t="s">
        <v>319</v>
      </c>
    </row>
    <row r="21" spans="3:32" hidden="1" outlineLevel="1" x14ac:dyDescent="0.15">
      <c r="C21" s="26"/>
      <c r="D21" s="1" t="s">
        <v>120</v>
      </c>
      <c r="E21" s="8" t="s">
        <v>224</v>
      </c>
      <c r="F21" s="15">
        <v>42804</v>
      </c>
      <c r="G21" s="6">
        <v>3</v>
      </c>
      <c r="H21" s="6" t="s">
        <v>311</v>
      </c>
      <c r="I21" s="8" t="s">
        <v>312</v>
      </c>
      <c r="J21" s="15">
        <v>42811</v>
      </c>
      <c r="K21" s="6">
        <v>4</v>
      </c>
      <c r="L21" s="6" t="s">
        <v>166</v>
      </c>
      <c r="M21" s="8" t="s">
        <v>224</v>
      </c>
      <c r="N21" s="15">
        <v>42812</v>
      </c>
      <c r="O21" s="1">
        <v>1</v>
      </c>
      <c r="P21" s="1"/>
      <c r="Q21" s="13" t="s">
        <v>312</v>
      </c>
      <c r="R21" s="15">
        <v>42814</v>
      </c>
      <c r="S21" s="1">
        <v>10</v>
      </c>
      <c r="T21" s="1" t="s">
        <v>163</v>
      </c>
      <c r="U21" s="1" t="s">
        <v>164</v>
      </c>
      <c r="V21" s="15">
        <v>42840</v>
      </c>
      <c r="W21" s="1">
        <v>7</v>
      </c>
      <c r="X21" s="1" t="s">
        <v>317</v>
      </c>
      <c r="Y21" s="1" t="s">
        <v>164</v>
      </c>
      <c r="Z21" s="15">
        <v>42853</v>
      </c>
      <c r="AA21" s="1">
        <v>7</v>
      </c>
      <c r="AB21" s="1" t="s">
        <v>318</v>
      </c>
      <c r="AC21" s="1" t="s">
        <v>164</v>
      </c>
      <c r="AD21" s="15">
        <v>42870</v>
      </c>
      <c r="AE21" s="1">
        <v>5</v>
      </c>
      <c r="AF21" s="1" t="s">
        <v>319</v>
      </c>
    </row>
    <row r="22" spans="3:32" collapsed="1" x14ac:dyDescent="0.15">
      <c r="C22" s="24" t="s">
        <v>44</v>
      </c>
      <c r="D22" s="1" t="s">
        <v>121</v>
      </c>
      <c r="E22" s="8" t="s">
        <v>224</v>
      </c>
      <c r="F22" s="15">
        <v>42804</v>
      </c>
      <c r="G22" s="6">
        <v>3</v>
      </c>
      <c r="H22" s="6" t="s">
        <v>311</v>
      </c>
      <c r="I22" s="8" t="s">
        <v>312</v>
      </c>
      <c r="J22" s="15">
        <v>42817</v>
      </c>
      <c r="K22" s="6">
        <v>4</v>
      </c>
      <c r="L22" s="6" t="s">
        <v>166</v>
      </c>
      <c r="M22" s="8" t="s">
        <v>224</v>
      </c>
      <c r="N22" s="15">
        <v>42817</v>
      </c>
      <c r="O22" s="1">
        <v>1</v>
      </c>
      <c r="P22" s="1"/>
      <c r="Q22" s="13" t="s">
        <v>312</v>
      </c>
      <c r="R22" s="15">
        <v>42818</v>
      </c>
      <c r="S22" s="1">
        <v>10</v>
      </c>
      <c r="T22" s="1" t="s">
        <v>163</v>
      </c>
      <c r="U22" s="1" t="s">
        <v>164</v>
      </c>
      <c r="V22" s="15">
        <v>42840</v>
      </c>
      <c r="W22" s="1">
        <v>7</v>
      </c>
      <c r="X22" s="1" t="s">
        <v>317</v>
      </c>
      <c r="Y22" s="1" t="s">
        <v>164</v>
      </c>
      <c r="Z22" s="15">
        <v>42853</v>
      </c>
      <c r="AA22" s="1">
        <v>7</v>
      </c>
      <c r="AB22" s="1" t="s">
        <v>318</v>
      </c>
      <c r="AC22" s="1" t="s">
        <v>164</v>
      </c>
      <c r="AD22" s="15">
        <v>42870</v>
      </c>
      <c r="AE22" s="1">
        <v>5</v>
      </c>
      <c r="AF22" s="1" t="s">
        <v>319</v>
      </c>
    </row>
    <row r="23" spans="3:32" hidden="1" outlineLevel="1" x14ac:dyDescent="0.15">
      <c r="C23" s="26"/>
      <c r="D23" s="1" t="s">
        <v>122</v>
      </c>
      <c r="E23" s="8" t="s">
        <v>224</v>
      </c>
      <c r="F23" s="15">
        <v>42804</v>
      </c>
      <c r="G23" s="6">
        <v>3</v>
      </c>
      <c r="H23" s="6" t="s">
        <v>311</v>
      </c>
      <c r="I23" s="8" t="s">
        <v>312</v>
      </c>
      <c r="J23" s="15">
        <v>42817</v>
      </c>
      <c r="K23" s="6">
        <v>4</v>
      </c>
      <c r="L23" s="6" t="s">
        <v>166</v>
      </c>
      <c r="M23" s="8" t="s">
        <v>224</v>
      </c>
      <c r="N23" s="15">
        <v>42817</v>
      </c>
      <c r="O23" s="1">
        <v>1</v>
      </c>
      <c r="P23" s="1"/>
      <c r="Q23" s="13" t="s">
        <v>312</v>
      </c>
      <c r="R23" s="15">
        <v>42818</v>
      </c>
      <c r="S23" s="1">
        <v>10</v>
      </c>
      <c r="T23" s="1" t="s">
        <v>163</v>
      </c>
      <c r="U23" s="1" t="s">
        <v>164</v>
      </c>
      <c r="V23" s="15">
        <v>42840</v>
      </c>
      <c r="W23" s="1">
        <v>7</v>
      </c>
      <c r="X23" s="1" t="s">
        <v>317</v>
      </c>
      <c r="Y23" s="1" t="s">
        <v>164</v>
      </c>
      <c r="Z23" s="15">
        <v>42853</v>
      </c>
      <c r="AA23" s="1">
        <v>7</v>
      </c>
      <c r="AB23" s="1" t="s">
        <v>318</v>
      </c>
      <c r="AC23" s="1" t="s">
        <v>164</v>
      </c>
      <c r="AD23" s="15">
        <v>42870</v>
      </c>
      <c r="AE23" s="1">
        <v>5</v>
      </c>
      <c r="AF23" s="1" t="s">
        <v>319</v>
      </c>
    </row>
    <row r="24" spans="3:32" collapsed="1" x14ac:dyDescent="0.15">
      <c r="C24" s="24" t="s">
        <v>63</v>
      </c>
      <c r="D24" s="1" t="s">
        <v>129</v>
      </c>
      <c r="E24" s="8" t="s">
        <v>224</v>
      </c>
      <c r="F24" s="15">
        <v>42800</v>
      </c>
      <c r="G24" s="6">
        <v>3</v>
      </c>
      <c r="H24" s="6" t="s">
        <v>311</v>
      </c>
      <c r="I24" s="8" t="s">
        <v>168</v>
      </c>
      <c r="J24" s="15">
        <v>42802</v>
      </c>
      <c r="K24" s="6">
        <v>4</v>
      </c>
      <c r="L24" s="6" t="s">
        <v>166</v>
      </c>
      <c r="M24" s="8" t="s">
        <v>224</v>
      </c>
      <c r="N24" s="15">
        <v>42804</v>
      </c>
      <c r="O24" s="1">
        <v>1</v>
      </c>
      <c r="P24" s="1"/>
      <c r="Q24" s="12" t="s">
        <v>168</v>
      </c>
      <c r="R24" s="15">
        <v>42809</v>
      </c>
      <c r="S24" s="1">
        <v>10</v>
      </c>
      <c r="T24" s="1" t="s">
        <v>163</v>
      </c>
      <c r="U24" s="1" t="s">
        <v>164</v>
      </c>
      <c r="V24" s="15">
        <v>42840</v>
      </c>
      <c r="W24" s="1">
        <v>7</v>
      </c>
      <c r="X24" s="1" t="s">
        <v>317</v>
      </c>
      <c r="Y24" s="1" t="s">
        <v>164</v>
      </c>
      <c r="Z24" s="15">
        <v>42853</v>
      </c>
      <c r="AA24" s="1">
        <v>7</v>
      </c>
      <c r="AB24" s="1" t="s">
        <v>318</v>
      </c>
      <c r="AC24" s="1" t="s">
        <v>164</v>
      </c>
      <c r="AD24" s="15">
        <v>42870</v>
      </c>
      <c r="AE24" s="1">
        <v>5</v>
      </c>
      <c r="AF24" s="1" t="s">
        <v>319</v>
      </c>
    </row>
    <row r="25" spans="3:32" hidden="1" outlineLevel="1" x14ac:dyDescent="0.15">
      <c r="C25" s="26"/>
      <c r="D25" s="1" t="s">
        <v>128</v>
      </c>
      <c r="E25" s="8" t="s">
        <v>224</v>
      </c>
      <c r="F25" s="15">
        <v>42800</v>
      </c>
      <c r="G25" s="6">
        <v>3</v>
      </c>
      <c r="H25" s="6" t="s">
        <v>311</v>
      </c>
      <c r="I25" s="8" t="s">
        <v>168</v>
      </c>
      <c r="J25" s="15">
        <v>42802</v>
      </c>
      <c r="K25" s="6">
        <v>4</v>
      </c>
      <c r="L25" s="6" t="s">
        <v>166</v>
      </c>
      <c r="M25" s="8" t="s">
        <v>224</v>
      </c>
      <c r="N25" s="15">
        <v>42804</v>
      </c>
      <c r="O25" s="1">
        <v>1</v>
      </c>
      <c r="P25" s="1"/>
      <c r="Q25" s="12" t="s">
        <v>168</v>
      </c>
      <c r="R25" s="15">
        <v>42809</v>
      </c>
      <c r="S25" s="1">
        <v>10</v>
      </c>
      <c r="T25" s="1" t="s">
        <v>163</v>
      </c>
      <c r="U25" s="1" t="s">
        <v>164</v>
      </c>
      <c r="V25" s="15">
        <v>42840</v>
      </c>
      <c r="W25" s="1">
        <v>7</v>
      </c>
      <c r="X25" s="1" t="s">
        <v>317</v>
      </c>
      <c r="Y25" s="1" t="s">
        <v>164</v>
      </c>
      <c r="Z25" s="15">
        <v>42853</v>
      </c>
      <c r="AA25" s="1">
        <v>7</v>
      </c>
      <c r="AB25" s="1" t="s">
        <v>318</v>
      </c>
      <c r="AC25" s="1" t="s">
        <v>164</v>
      </c>
      <c r="AD25" s="15">
        <v>42870</v>
      </c>
      <c r="AE25" s="1">
        <v>5</v>
      </c>
      <c r="AF25" s="1" t="s">
        <v>319</v>
      </c>
    </row>
    <row r="26" spans="3:32" collapsed="1" x14ac:dyDescent="0.15">
      <c r="C26" s="24" t="s">
        <v>22</v>
      </c>
      <c r="D26" s="1" t="s">
        <v>130</v>
      </c>
      <c r="E26" s="8" t="s">
        <v>224</v>
      </c>
      <c r="F26" s="15">
        <v>42800</v>
      </c>
      <c r="G26" s="6">
        <v>3</v>
      </c>
      <c r="H26" s="6" t="s">
        <v>311</v>
      </c>
      <c r="I26" s="8" t="s">
        <v>168</v>
      </c>
      <c r="J26" s="15">
        <v>42802</v>
      </c>
      <c r="K26" s="6">
        <v>4</v>
      </c>
      <c r="L26" s="6" t="s">
        <v>166</v>
      </c>
      <c r="M26" s="8" t="s">
        <v>224</v>
      </c>
      <c r="N26" s="15">
        <v>42804</v>
      </c>
      <c r="O26" s="1">
        <v>1</v>
      </c>
      <c r="P26" s="1"/>
      <c r="Q26" s="12" t="s">
        <v>168</v>
      </c>
      <c r="R26" s="15">
        <v>42809</v>
      </c>
      <c r="S26" s="1">
        <v>10</v>
      </c>
      <c r="T26" s="1" t="s">
        <v>163</v>
      </c>
      <c r="U26" s="1" t="s">
        <v>164</v>
      </c>
      <c r="V26" s="15">
        <v>42840</v>
      </c>
      <c r="W26" s="1">
        <v>7</v>
      </c>
      <c r="X26" s="1" t="s">
        <v>317</v>
      </c>
      <c r="Y26" s="1" t="s">
        <v>164</v>
      </c>
      <c r="Z26" s="15">
        <v>42853</v>
      </c>
      <c r="AA26" s="1">
        <v>7</v>
      </c>
      <c r="AB26" s="1" t="s">
        <v>318</v>
      </c>
      <c r="AC26" s="1" t="s">
        <v>164</v>
      </c>
      <c r="AD26" s="15">
        <v>42870</v>
      </c>
      <c r="AE26" s="1">
        <v>5</v>
      </c>
      <c r="AF26" s="1" t="s">
        <v>319</v>
      </c>
    </row>
    <row r="27" spans="3:32" hidden="1" outlineLevel="1" x14ac:dyDescent="0.15">
      <c r="C27" s="26"/>
      <c r="D27" s="4" t="s">
        <v>94</v>
      </c>
      <c r="E27" s="8" t="s">
        <v>224</v>
      </c>
      <c r="F27" s="15">
        <v>42800</v>
      </c>
      <c r="G27" s="6">
        <v>3</v>
      </c>
      <c r="H27" s="6" t="s">
        <v>311</v>
      </c>
      <c r="I27" s="8" t="s">
        <v>168</v>
      </c>
      <c r="J27" s="15">
        <v>42802</v>
      </c>
      <c r="K27" s="6">
        <v>4</v>
      </c>
      <c r="L27" s="6" t="s">
        <v>166</v>
      </c>
      <c r="M27" s="8" t="s">
        <v>224</v>
      </c>
      <c r="N27" s="15">
        <v>42804</v>
      </c>
      <c r="O27" s="1">
        <v>1</v>
      </c>
      <c r="P27" s="1"/>
      <c r="Q27" s="12" t="s">
        <v>168</v>
      </c>
      <c r="R27" s="15">
        <v>42809</v>
      </c>
      <c r="S27" s="1">
        <v>10</v>
      </c>
      <c r="T27" s="1" t="s">
        <v>163</v>
      </c>
      <c r="U27" s="1" t="s">
        <v>164</v>
      </c>
      <c r="V27" s="15">
        <v>42840</v>
      </c>
      <c r="W27" s="1">
        <v>7</v>
      </c>
      <c r="X27" s="1" t="s">
        <v>317</v>
      </c>
      <c r="Y27" s="1" t="s">
        <v>164</v>
      </c>
      <c r="Z27" s="15">
        <v>42853</v>
      </c>
      <c r="AA27" s="1">
        <v>7</v>
      </c>
      <c r="AB27" s="1" t="s">
        <v>318</v>
      </c>
      <c r="AC27" s="1" t="s">
        <v>164</v>
      </c>
      <c r="AD27" s="15">
        <v>42870</v>
      </c>
      <c r="AE27" s="1">
        <v>5</v>
      </c>
      <c r="AF27" s="1" t="s">
        <v>319</v>
      </c>
    </row>
    <row r="28" spans="3:32" collapsed="1" x14ac:dyDescent="0.15">
      <c r="C28" s="24" t="s">
        <v>25</v>
      </c>
      <c r="D28" s="1" t="s">
        <v>123</v>
      </c>
      <c r="E28" s="14" t="s">
        <v>224</v>
      </c>
      <c r="F28" s="15">
        <v>42825</v>
      </c>
      <c r="G28" s="6">
        <v>3</v>
      </c>
      <c r="H28" s="6" t="s">
        <v>311</v>
      </c>
      <c r="I28" s="9" t="s">
        <v>312</v>
      </c>
      <c r="J28" s="15">
        <v>42830</v>
      </c>
      <c r="K28" s="6">
        <v>4</v>
      </c>
      <c r="L28" s="6" t="s">
        <v>166</v>
      </c>
      <c r="M28" s="9" t="s">
        <v>224</v>
      </c>
      <c r="N28" s="15">
        <v>42832</v>
      </c>
      <c r="O28" s="1">
        <v>1</v>
      </c>
      <c r="P28" s="1"/>
      <c r="Q28" s="9" t="s">
        <v>312</v>
      </c>
      <c r="R28" s="15">
        <v>42835</v>
      </c>
      <c r="S28" s="1">
        <v>10</v>
      </c>
      <c r="T28" s="1" t="s">
        <v>163</v>
      </c>
      <c r="U28" s="1" t="s">
        <v>164</v>
      </c>
      <c r="V28" s="15">
        <v>42840</v>
      </c>
      <c r="W28" s="1">
        <v>7</v>
      </c>
      <c r="X28" s="1" t="s">
        <v>317</v>
      </c>
      <c r="Y28" s="1" t="s">
        <v>164</v>
      </c>
      <c r="Z28" s="15">
        <v>42853</v>
      </c>
      <c r="AA28" s="1">
        <v>7</v>
      </c>
      <c r="AB28" s="1" t="s">
        <v>318</v>
      </c>
      <c r="AC28" s="1" t="s">
        <v>164</v>
      </c>
      <c r="AD28" s="15">
        <v>42870</v>
      </c>
      <c r="AE28" s="1">
        <v>5</v>
      </c>
      <c r="AF28" s="1" t="s">
        <v>319</v>
      </c>
    </row>
    <row r="29" spans="3:32" hidden="1" outlineLevel="1" x14ac:dyDescent="0.15">
      <c r="C29" s="25"/>
      <c r="D29" s="1" t="s">
        <v>124</v>
      </c>
      <c r="E29" s="14" t="s">
        <v>224</v>
      </c>
      <c r="F29" s="15">
        <v>42825</v>
      </c>
      <c r="G29" s="6">
        <v>3</v>
      </c>
      <c r="H29" s="6" t="s">
        <v>311</v>
      </c>
      <c r="I29" s="9" t="s">
        <v>312</v>
      </c>
      <c r="J29" s="15">
        <v>42830</v>
      </c>
      <c r="K29" s="6">
        <v>4</v>
      </c>
      <c r="L29" s="6" t="s">
        <v>166</v>
      </c>
      <c r="M29" s="9" t="s">
        <v>224</v>
      </c>
      <c r="N29" s="15">
        <v>42832</v>
      </c>
      <c r="O29" s="1">
        <v>1</v>
      </c>
      <c r="P29" s="1"/>
      <c r="Q29" s="9" t="s">
        <v>312</v>
      </c>
      <c r="R29" s="15">
        <v>42835</v>
      </c>
      <c r="S29" s="1">
        <v>10</v>
      </c>
      <c r="T29" s="1" t="s">
        <v>163</v>
      </c>
      <c r="U29" s="1" t="s">
        <v>164</v>
      </c>
      <c r="V29" s="15">
        <v>42840</v>
      </c>
      <c r="W29" s="1">
        <v>7</v>
      </c>
      <c r="X29" s="1" t="s">
        <v>317</v>
      </c>
      <c r="Y29" s="1" t="s">
        <v>164</v>
      </c>
      <c r="Z29" s="15">
        <v>42853</v>
      </c>
      <c r="AA29" s="1">
        <v>7</v>
      </c>
      <c r="AB29" s="1" t="s">
        <v>318</v>
      </c>
      <c r="AC29" s="1" t="s">
        <v>164</v>
      </c>
      <c r="AD29" s="15">
        <v>42870</v>
      </c>
      <c r="AE29" s="1">
        <v>5</v>
      </c>
      <c r="AF29" s="1" t="s">
        <v>319</v>
      </c>
    </row>
    <row r="30" spans="3:32" hidden="1" outlineLevel="1" x14ac:dyDescent="0.15">
      <c r="C30" s="26"/>
      <c r="D30" s="1" t="s">
        <v>125</v>
      </c>
      <c r="E30" s="14" t="s">
        <v>224</v>
      </c>
      <c r="F30" s="15">
        <v>42825</v>
      </c>
      <c r="G30" s="6">
        <v>3</v>
      </c>
      <c r="H30" s="6" t="s">
        <v>311</v>
      </c>
      <c r="I30" s="9" t="s">
        <v>312</v>
      </c>
      <c r="J30" s="15">
        <v>42830</v>
      </c>
      <c r="K30" s="6">
        <v>4</v>
      </c>
      <c r="L30" s="6" t="s">
        <v>166</v>
      </c>
      <c r="M30" s="9" t="s">
        <v>224</v>
      </c>
      <c r="N30" s="15">
        <v>42832</v>
      </c>
      <c r="O30" s="1">
        <v>1</v>
      </c>
      <c r="P30" s="1"/>
      <c r="Q30" s="9" t="s">
        <v>312</v>
      </c>
      <c r="R30" s="15">
        <v>42835</v>
      </c>
      <c r="S30" s="1">
        <v>10</v>
      </c>
      <c r="T30" s="1" t="s">
        <v>163</v>
      </c>
      <c r="U30" s="1" t="s">
        <v>164</v>
      </c>
      <c r="V30" s="15">
        <v>42840</v>
      </c>
      <c r="W30" s="1">
        <v>7</v>
      </c>
      <c r="X30" s="1" t="s">
        <v>317</v>
      </c>
      <c r="Y30" s="1" t="s">
        <v>164</v>
      </c>
      <c r="Z30" s="15">
        <v>42853</v>
      </c>
      <c r="AA30" s="1">
        <v>7</v>
      </c>
      <c r="AB30" s="1" t="s">
        <v>318</v>
      </c>
      <c r="AC30" s="1" t="s">
        <v>164</v>
      </c>
      <c r="AD30" s="15">
        <v>42870</v>
      </c>
      <c r="AE30" s="1">
        <v>5</v>
      </c>
      <c r="AF30" s="1" t="s">
        <v>319</v>
      </c>
    </row>
    <row r="31" spans="3:32" collapsed="1" x14ac:dyDescent="0.15">
      <c r="C31" s="18" t="s">
        <v>45</v>
      </c>
      <c r="D31" s="1" t="s">
        <v>126</v>
      </c>
      <c r="E31" s="14" t="s">
        <v>224</v>
      </c>
      <c r="F31" s="15">
        <v>42818</v>
      </c>
      <c r="G31" s="6">
        <v>3</v>
      </c>
      <c r="H31" s="6" t="s">
        <v>311</v>
      </c>
      <c r="I31" s="9" t="s">
        <v>312</v>
      </c>
      <c r="J31" s="15">
        <v>42830</v>
      </c>
      <c r="K31" s="6">
        <v>4</v>
      </c>
      <c r="L31" s="6" t="s">
        <v>166</v>
      </c>
      <c r="M31" s="9" t="s">
        <v>224</v>
      </c>
      <c r="N31" s="15">
        <v>42832</v>
      </c>
      <c r="O31" s="1">
        <v>1</v>
      </c>
      <c r="P31" s="1"/>
      <c r="Q31" s="9" t="s">
        <v>312</v>
      </c>
      <c r="R31" s="15">
        <v>42835</v>
      </c>
      <c r="S31" s="1">
        <v>10</v>
      </c>
      <c r="T31" s="1" t="s">
        <v>163</v>
      </c>
      <c r="U31" s="1" t="s">
        <v>164</v>
      </c>
      <c r="V31" s="15">
        <v>42840</v>
      </c>
      <c r="W31" s="1">
        <v>7</v>
      </c>
      <c r="X31" s="1" t="s">
        <v>317</v>
      </c>
      <c r="Y31" s="1" t="s">
        <v>164</v>
      </c>
      <c r="Z31" s="15">
        <v>42853</v>
      </c>
      <c r="AA31" s="1">
        <v>7</v>
      </c>
      <c r="AB31" s="1" t="s">
        <v>318</v>
      </c>
      <c r="AC31" s="1" t="s">
        <v>164</v>
      </c>
      <c r="AD31" s="15">
        <v>42870</v>
      </c>
      <c r="AE31" s="1">
        <v>5</v>
      </c>
      <c r="AF31" s="1" t="s">
        <v>319</v>
      </c>
    </row>
    <row r="32" spans="3:32" x14ac:dyDescent="0.15">
      <c r="C32" s="18" t="s">
        <v>46</v>
      </c>
      <c r="D32" s="1" t="s">
        <v>127</v>
      </c>
      <c r="E32" s="14" t="s">
        <v>224</v>
      </c>
      <c r="F32" s="15">
        <v>42818</v>
      </c>
      <c r="G32" s="6">
        <v>3</v>
      </c>
      <c r="H32" s="6" t="s">
        <v>311</v>
      </c>
      <c r="I32" s="9" t="s">
        <v>312</v>
      </c>
      <c r="J32" s="15">
        <v>42830</v>
      </c>
      <c r="K32" s="6">
        <v>4</v>
      </c>
      <c r="L32" s="6" t="s">
        <v>166</v>
      </c>
      <c r="M32" s="9" t="s">
        <v>224</v>
      </c>
      <c r="N32" s="15">
        <v>42832</v>
      </c>
      <c r="O32" s="1">
        <v>1</v>
      </c>
      <c r="P32" s="1"/>
      <c r="Q32" s="9" t="s">
        <v>312</v>
      </c>
      <c r="R32" s="15">
        <v>42835</v>
      </c>
      <c r="S32" s="1">
        <v>10</v>
      </c>
      <c r="T32" s="1" t="s">
        <v>163</v>
      </c>
      <c r="U32" s="1" t="s">
        <v>164</v>
      </c>
      <c r="V32" s="15">
        <v>42840</v>
      </c>
      <c r="W32" s="1">
        <v>7</v>
      </c>
      <c r="X32" s="1" t="s">
        <v>317</v>
      </c>
      <c r="Y32" s="1" t="s">
        <v>164</v>
      </c>
      <c r="Z32" s="15">
        <v>42853</v>
      </c>
      <c r="AA32" s="1">
        <v>7</v>
      </c>
      <c r="AB32" s="1" t="s">
        <v>318</v>
      </c>
      <c r="AC32" s="1" t="s">
        <v>164</v>
      </c>
      <c r="AD32" s="15">
        <v>42870</v>
      </c>
      <c r="AE32" s="1">
        <v>5</v>
      </c>
      <c r="AF32" s="1" t="s">
        <v>319</v>
      </c>
    </row>
    <row r="33" spans="3:32" x14ac:dyDescent="0.15">
      <c r="C33" s="18" t="s">
        <v>47</v>
      </c>
      <c r="D33" s="1" t="s">
        <v>132</v>
      </c>
      <c r="E33" s="14" t="s">
        <v>224</v>
      </c>
      <c r="F33" s="15">
        <v>42840</v>
      </c>
      <c r="G33" s="6">
        <v>3</v>
      </c>
      <c r="H33" s="6" t="s">
        <v>311</v>
      </c>
      <c r="I33" s="9" t="s">
        <v>312</v>
      </c>
      <c r="J33" s="15">
        <v>42830</v>
      </c>
      <c r="K33" s="6">
        <v>4</v>
      </c>
      <c r="L33" s="6" t="s">
        <v>166</v>
      </c>
      <c r="M33" s="9" t="s">
        <v>224</v>
      </c>
      <c r="N33" s="15">
        <v>42832</v>
      </c>
      <c r="O33" s="1">
        <v>1</v>
      </c>
      <c r="P33" s="1"/>
      <c r="Q33" s="9" t="s">
        <v>312</v>
      </c>
      <c r="R33" s="15">
        <v>42835</v>
      </c>
      <c r="S33" s="1">
        <v>10</v>
      </c>
      <c r="T33" s="1" t="s">
        <v>163</v>
      </c>
      <c r="U33" s="1" t="s">
        <v>164</v>
      </c>
      <c r="V33" s="15">
        <v>42840</v>
      </c>
      <c r="W33" s="1">
        <v>7</v>
      </c>
      <c r="X33" s="1" t="s">
        <v>317</v>
      </c>
      <c r="Y33" s="1" t="s">
        <v>164</v>
      </c>
      <c r="Z33" s="15">
        <v>42853</v>
      </c>
      <c r="AA33" s="1">
        <v>7</v>
      </c>
      <c r="AB33" s="1" t="s">
        <v>318</v>
      </c>
      <c r="AC33" s="1" t="s">
        <v>164</v>
      </c>
      <c r="AD33" s="15">
        <v>42870</v>
      </c>
      <c r="AE33" s="1">
        <v>5</v>
      </c>
      <c r="AF33" s="1" t="s">
        <v>319</v>
      </c>
    </row>
    <row r="34" spans="3:32" x14ac:dyDescent="0.15">
      <c r="C34" s="24" t="s">
        <v>40</v>
      </c>
      <c r="D34" s="1" t="s">
        <v>134</v>
      </c>
      <c r="E34" s="14" t="s">
        <v>224</v>
      </c>
      <c r="F34" s="15">
        <v>42825</v>
      </c>
      <c r="G34" s="6">
        <v>3</v>
      </c>
      <c r="H34" s="6" t="s">
        <v>311</v>
      </c>
      <c r="I34" s="9" t="s">
        <v>312</v>
      </c>
      <c r="J34" s="15">
        <v>42830</v>
      </c>
      <c r="K34" s="6">
        <v>4</v>
      </c>
      <c r="L34" s="6" t="s">
        <v>166</v>
      </c>
      <c r="M34" s="9" t="s">
        <v>224</v>
      </c>
      <c r="N34" s="15">
        <v>42832</v>
      </c>
      <c r="O34" s="1">
        <v>1</v>
      </c>
      <c r="P34" s="1"/>
      <c r="Q34" s="9" t="s">
        <v>312</v>
      </c>
      <c r="R34" s="15">
        <v>42835</v>
      </c>
      <c r="S34" s="1">
        <v>10</v>
      </c>
      <c r="T34" s="1" t="s">
        <v>163</v>
      </c>
      <c r="U34" s="1" t="s">
        <v>164</v>
      </c>
      <c r="V34" s="15">
        <v>42840</v>
      </c>
      <c r="W34" s="1">
        <v>7</v>
      </c>
      <c r="X34" s="1" t="s">
        <v>317</v>
      </c>
      <c r="Y34" s="1" t="s">
        <v>164</v>
      </c>
      <c r="Z34" s="15">
        <v>42853</v>
      </c>
      <c r="AA34" s="1">
        <v>7</v>
      </c>
      <c r="AB34" s="1" t="s">
        <v>318</v>
      </c>
      <c r="AC34" s="1" t="s">
        <v>164</v>
      </c>
      <c r="AD34" s="15">
        <v>42870</v>
      </c>
      <c r="AE34" s="1">
        <v>5</v>
      </c>
      <c r="AF34" s="1" t="s">
        <v>319</v>
      </c>
    </row>
    <row r="35" spans="3:32" hidden="1" outlineLevel="1" x14ac:dyDescent="0.15">
      <c r="C35" s="25"/>
      <c r="D35" s="1" t="s">
        <v>133</v>
      </c>
      <c r="E35" s="14" t="s">
        <v>224</v>
      </c>
      <c r="F35" s="15">
        <v>42825</v>
      </c>
      <c r="G35" s="6">
        <v>3</v>
      </c>
      <c r="H35" s="6" t="s">
        <v>311</v>
      </c>
      <c r="I35" s="9" t="s">
        <v>312</v>
      </c>
      <c r="J35" s="15">
        <v>42830</v>
      </c>
      <c r="K35" s="6">
        <v>4</v>
      </c>
      <c r="L35" s="6" t="s">
        <v>166</v>
      </c>
      <c r="M35" s="9" t="s">
        <v>224</v>
      </c>
      <c r="N35" s="15">
        <v>42832</v>
      </c>
      <c r="O35" s="1">
        <v>1</v>
      </c>
      <c r="P35" s="1"/>
      <c r="Q35" s="9" t="s">
        <v>312</v>
      </c>
      <c r="R35" s="15">
        <v>42835</v>
      </c>
      <c r="S35" s="1">
        <v>10</v>
      </c>
      <c r="T35" s="1" t="s">
        <v>163</v>
      </c>
      <c r="U35" s="1" t="s">
        <v>164</v>
      </c>
      <c r="V35" s="15">
        <v>42840</v>
      </c>
      <c r="W35" s="1">
        <v>7</v>
      </c>
      <c r="X35" s="1" t="s">
        <v>317</v>
      </c>
      <c r="Y35" s="1" t="s">
        <v>164</v>
      </c>
      <c r="Z35" s="15">
        <v>42853</v>
      </c>
      <c r="AA35" s="1">
        <v>7</v>
      </c>
      <c r="AB35" s="1" t="s">
        <v>318</v>
      </c>
      <c r="AC35" s="1" t="s">
        <v>164</v>
      </c>
      <c r="AD35" s="15">
        <v>42870</v>
      </c>
      <c r="AE35" s="1">
        <v>5</v>
      </c>
      <c r="AF35" s="1" t="s">
        <v>319</v>
      </c>
    </row>
    <row r="36" spans="3:32" hidden="1" outlineLevel="1" x14ac:dyDescent="0.15">
      <c r="C36" s="26"/>
      <c r="D36" s="1" t="s">
        <v>135</v>
      </c>
      <c r="E36" s="14" t="s">
        <v>224</v>
      </c>
      <c r="F36" s="15">
        <v>42825</v>
      </c>
      <c r="G36" s="6">
        <v>3</v>
      </c>
      <c r="H36" s="6" t="s">
        <v>311</v>
      </c>
      <c r="I36" s="9" t="s">
        <v>312</v>
      </c>
      <c r="J36" s="15">
        <v>42830</v>
      </c>
      <c r="K36" s="6">
        <v>4</v>
      </c>
      <c r="L36" s="6" t="s">
        <v>166</v>
      </c>
      <c r="M36" s="9" t="s">
        <v>224</v>
      </c>
      <c r="N36" s="15">
        <v>42832</v>
      </c>
      <c r="O36" s="1">
        <v>1</v>
      </c>
      <c r="P36" s="1"/>
      <c r="Q36" s="9" t="s">
        <v>312</v>
      </c>
      <c r="R36" s="15">
        <v>42835</v>
      </c>
      <c r="S36" s="1">
        <v>10</v>
      </c>
      <c r="T36" s="1" t="s">
        <v>163</v>
      </c>
      <c r="U36" s="1" t="s">
        <v>164</v>
      </c>
      <c r="V36" s="15">
        <v>42840</v>
      </c>
      <c r="W36" s="1">
        <v>7</v>
      </c>
      <c r="X36" s="1" t="s">
        <v>317</v>
      </c>
      <c r="Y36" s="1" t="s">
        <v>164</v>
      </c>
      <c r="Z36" s="15">
        <v>42853</v>
      </c>
      <c r="AA36" s="1">
        <v>7</v>
      </c>
      <c r="AB36" s="1" t="s">
        <v>318</v>
      </c>
      <c r="AC36" s="1" t="s">
        <v>164</v>
      </c>
      <c r="AD36" s="15">
        <v>42870</v>
      </c>
      <c r="AE36" s="1">
        <v>5</v>
      </c>
      <c r="AF36" s="1" t="s">
        <v>319</v>
      </c>
    </row>
    <row r="37" spans="3:32" collapsed="1" x14ac:dyDescent="0.15">
      <c r="C37" s="24" t="s">
        <v>355</v>
      </c>
      <c r="D37" s="1" t="s">
        <v>136</v>
      </c>
      <c r="E37" s="13" t="s">
        <v>224</v>
      </c>
      <c r="F37" s="15">
        <v>42804</v>
      </c>
      <c r="G37" s="6">
        <v>3</v>
      </c>
      <c r="H37" s="6" t="s">
        <v>311</v>
      </c>
      <c r="I37" s="12" t="s">
        <v>168</v>
      </c>
      <c r="J37" s="15">
        <v>42807</v>
      </c>
      <c r="K37" s="6">
        <v>4</v>
      </c>
      <c r="L37" s="6" t="s">
        <v>166</v>
      </c>
      <c r="M37" s="14" t="s">
        <v>224</v>
      </c>
      <c r="N37" s="15">
        <v>42821</v>
      </c>
      <c r="O37" s="1">
        <v>1</v>
      </c>
      <c r="P37" s="1"/>
      <c r="Q37" s="5" t="s">
        <v>168</v>
      </c>
      <c r="R37" s="15">
        <v>42821</v>
      </c>
      <c r="S37" s="1">
        <v>10</v>
      </c>
      <c r="T37" s="1" t="s">
        <v>163</v>
      </c>
      <c r="U37" s="1" t="s">
        <v>164</v>
      </c>
      <c r="V37" s="15">
        <v>42840</v>
      </c>
      <c r="W37" s="1">
        <v>7</v>
      </c>
      <c r="X37" s="1" t="s">
        <v>317</v>
      </c>
      <c r="Y37" s="1" t="s">
        <v>164</v>
      </c>
      <c r="Z37" s="15">
        <v>42853</v>
      </c>
      <c r="AA37" s="1">
        <v>7</v>
      </c>
      <c r="AB37" s="1" t="s">
        <v>318</v>
      </c>
      <c r="AC37" s="1" t="s">
        <v>164</v>
      </c>
      <c r="AD37" s="15">
        <v>42870</v>
      </c>
      <c r="AE37" s="1">
        <v>5</v>
      </c>
      <c r="AF37" s="1" t="s">
        <v>319</v>
      </c>
    </row>
    <row r="38" spans="3:32" hidden="1" outlineLevel="1" x14ac:dyDescent="0.15">
      <c r="C38" s="26"/>
      <c r="D38" s="1" t="s">
        <v>137</v>
      </c>
      <c r="E38" s="13" t="s">
        <v>224</v>
      </c>
      <c r="F38" s="15">
        <v>42804</v>
      </c>
      <c r="G38" s="6">
        <v>3</v>
      </c>
      <c r="H38" s="6" t="s">
        <v>311</v>
      </c>
      <c r="I38" s="12" t="s">
        <v>168</v>
      </c>
      <c r="J38" s="15">
        <v>42807</v>
      </c>
      <c r="K38" s="6">
        <v>4</v>
      </c>
      <c r="L38" s="6" t="s">
        <v>166</v>
      </c>
      <c r="M38" s="14" t="s">
        <v>224</v>
      </c>
      <c r="N38" s="15">
        <v>42821</v>
      </c>
      <c r="O38" s="1">
        <v>1</v>
      </c>
      <c r="P38" s="1"/>
      <c r="Q38" s="5" t="s">
        <v>168</v>
      </c>
      <c r="R38" s="15">
        <v>42821</v>
      </c>
      <c r="S38" s="1">
        <v>10</v>
      </c>
      <c r="T38" s="1" t="s">
        <v>163</v>
      </c>
      <c r="U38" s="1" t="s">
        <v>164</v>
      </c>
      <c r="V38" s="15">
        <v>42840</v>
      </c>
      <c r="W38" s="1">
        <v>7</v>
      </c>
      <c r="X38" s="1" t="s">
        <v>317</v>
      </c>
      <c r="Y38" s="1" t="s">
        <v>164</v>
      </c>
      <c r="Z38" s="15">
        <v>42853</v>
      </c>
      <c r="AA38" s="1">
        <v>7</v>
      </c>
      <c r="AB38" s="1" t="s">
        <v>318</v>
      </c>
      <c r="AC38" s="1" t="s">
        <v>164</v>
      </c>
      <c r="AD38" s="15">
        <v>42870</v>
      </c>
      <c r="AE38" s="1">
        <v>5</v>
      </c>
      <c r="AF38" s="1" t="s">
        <v>319</v>
      </c>
    </row>
    <row r="39" spans="3:32" collapsed="1" x14ac:dyDescent="0.15">
      <c r="C39" s="24" t="s">
        <v>49</v>
      </c>
      <c r="D39" s="1" t="s">
        <v>138</v>
      </c>
      <c r="E39" s="9" t="s">
        <v>224</v>
      </c>
      <c r="F39" s="15">
        <v>42830</v>
      </c>
      <c r="G39" s="6">
        <v>3</v>
      </c>
      <c r="H39" s="6" t="s">
        <v>311</v>
      </c>
      <c r="I39" s="9" t="s">
        <v>312</v>
      </c>
      <c r="J39" s="15">
        <v>42837</v>
      </c>
      <c r="K39" s="6">
        <v>4</v>
      </c>
      <c r="L39" s="6" t="s">
        <v>166</v>
      </c>
      <c r="M39" s="14" t="s">
        <v>224</v>
      </c>
      <c r="N39" s="15">
        <v>42839</v>
      </c>
      <c r="O39" s="1">
        <v>1</v>
      </c>
      <c r="P39" s="1"/>
      <c r="Q39" s="9" t="s">
        <v>312</v>
      </c>
      <c r="R39" s="15">
        <v>42842</v>
      </c>
      <c r="S39" s="1">
        <v>10</v>
      </c>
      <c r="T39" s="1" t="s">
        <v>163</v>
      </c>
      <c r="U39" s="1" t="s">
        <v>164</v>
      </c>
      <c r="V39" s="15">
        <v>42840</v>
      </c>
      <c r="W39" s="1">
        <v>7</v>
      </c>
      <c r="X39" s="1" t="s">
        <v>317</v>
      </c>
      <c r="Y39" s="1" t="s">
        <v>164</v>
      </c>
      <c r="Z39" s="15">
        <v>42853</v>
      </c>
      <c r="AA39" s="1">
        <v>7</v>
      </c>
      <c r="AB39" s="1" t="s">
        <v>318</v>
      </c>
      <c r="AC39" s="1" t="s">
        <v>164</v>
      </c>
      <c r="AD39" s="15">
        <v>42870</v>
      </c>
      <c r="AE39" s="1">
        <v>5</v>
      </c>
      <c r="AF39" s="1" t="s">
        <v>319</v>
      </c>
    </row>
    <row r="40" spans="3:32" hidden="1" outlineLevel="1" x14ac:dyDescent="0.15">
      <c r="C40" s="25"/>
      <c r="D40" s="1" t="s">
        <v>139</v>
      </c>
      <c r="E40" s="9" t="s">
        <v>224</v>
      </c>
      <c r="F40" s="15">
        <v>42830</v>
      </c>
      <c r="G40" s="6">
        <v>3</v>
      </c>
      <c r="H40" s="6" t="s">
        <v>311</v>
      </c>
      <c r="I40" s="9" t="s">
        <v>312</v>
      </c>
      <c r="J40" s="15">
        <v>42837</v>
      </c>
      <c r="K40" s="6">
        <v>4</v>
      </c>
      <c r="L40" s="6" t="s">
        <v>166</v>
      </c>
      <c r="M40" s="14" t="s">
        <v>224</v>
      </c>
      <c r="N40" s="15">
        <v>42839</v>
      </c>
      <c r="O40" s="1">
        <v>1</v>
      </c>
      <c r="P40" s="1"/>
      <c r="Q40" s="9" t="s">
        <v>312</v>
      </c>
      <c r="R40" s="15">
        <v>42842</v>
      </c>
      <c r="S40" s="1">
        <v>10</v>
      </c>
      <c r="T40" s="1" t="s">
        <v>163</v>
      </c>
      <c r="U40" s="1" t="s">
        <v>164</v>
      </c>
      <c r="V40" s="15">
        <v>42840</v>
      </c>
      <c r="W40" s="1">
        <v>7</v>
      </c>
      <c r="X40" s="1" t="s">
        <v>317</v>
      </c>
      <c r="Y40" s="1" t="s">
        <v>164</v>
      </c>
      <c r="Z40" s="15">
        <v>42853</v>
      </c>
      <c r="AA40" s="1">
        <v>7</v>
      </c>
      <c r="AB40" s="1" t="s">
        <v>318</v>
      </c>
      <c r="AC40" s="1" t="s">
        <v>164</v>
      </c>
      <c r="AD40" s="15">
        <v>42870</v>
      </c>
      <c r="AE40" s="1">
        <v>5</v>
      </c>
      <c r="AF40" s="1" t="s">
        <v>319</v>
      </c>
    </row>
    <row r="41" spans="3:32" hidden="1" outlineLevel="1" x14ac:dyDescent="0.15">
      <c r="C41" s="25"/>
      <c r="D41" s="1" t="s">
        <v>140</v>
      </c>
      <c r="E41" s="9" t="s">
        <v>224</v>
      </c>
      <c r="F41" s="15">
        <v>42830</v>
      </c>
      <c r="G41" s="6">
        <v>3</v>
      </c>
      <c r="H41" s="6" t="s">
        <v>311</v>
      </c>
      <c r="I41" s="9" t="s">
        <v>312</v>
      </c>
      <c r="J41" s="15">
        <v>42837</v>
      </c>
      <c r="K41" s="6">
        <v>4</v>
      </c>
      <c r="L41" s="6" t="s">
        <v>166</v>
      </c>
      <c r="M41" s="14" t="s">
        <v>224</v>
      </c>
      <c r="N41" s="15">
        <v>42839</v>
      </c>
      <c r="O41" s="1">
        <v>1</v>
      </c>
      <c r="P41" s="1"/>
      <c r="Q41" s="9" t="s">
        <v>312</v>
      </c>
      <c r="R41" s="15">
        <v>42842</v>
      </c>
      <c r="S41" s="1">
        <v>10</v>
      </c>
      <c r="T41" s="1" t="s">
        <v>163</v>
      </c>
      <c r="U41" s="1" t="s">
        <v>164</v>
      </c>
      <c r="V41" s="15">
        <v>42840</v>
      </c>
      <c r="W41" s="1">
        <v>7</v>
      </c>
      <c r="X41" s="1" t="s">
        <v>317</v>
      </c>
      <c r="Y41" s="1" t="s">
        <v>164</v>
      </c>
      <c r="Z41" s="15">
        <v>42853</v>
      </c>
      <c r="AA41" s="1">
        <v>7</v>
      </c>
      <c r="AB41" s="1" t="s">
        <v>318</v>
      </c>
      <c r="AC41" s="1" t="s">
        <v>164</v>
      </c>
      <c r="AD41" s="15">
        <v>42870</v>
      </c>
      <c r="AE41" s="1">
        <v>5</v>
      </c>
      <c r="AF41" s="1" t="s">
        <v>319</v>
      </c>
    </row>
    <row r="42" spans="3:32" hidden="1" outlineLevel="1" x14ac:dyDescent="0.15">
      <c r="C42" s="25"/>
      <c r="D42" s="1" t="s">
        <v>141</v>
      </c>
      <c r="E42" s="9" t="s">
        <v>224</v>
      </c>
      <c r="F42" s="15">
        <v>42830</v>
      </c>
      <c r="G42" s="6">
        <v>3</v>
      </c>
      <c r="H42" s="6" t="s">
        <v>311</v>
      </c>
      <c r="I42" s="9" t="s">
        <v>312</v>
      </c>
      <c r="J42" s="15">
        <v>42837</v>
      </c>
      <c r="K42" s="6">
        <v>4</v>
      </c>
      <c r="L42" s="6" t="s">
        <v>166</v>
      </c>
      <c r="M42" s="14" t="s">
        <v>224</v>
      </c>
      <c r="N42" s="15">
        <v>42839</v>
      </c>
      <c r="O42" s="1">
        <v>1</v>
      </c>
      <c r="P42" s="1"/>
      <c r="Q42" s="9" t="s">
        <v>312</v>
      </c>
      <c r="R42" s="15">
        <v>42842</v>
      </c>
      <c r="S42" s="1">
        <v>10</v>
      </c>
      <c r="T42" s="1" t="s">
        <v>163</v>
      </c>
      <c r="U42" s="1" t="s">
        <v>164</v>
      </c>
      <c r="V42" s="15">
        <v>42840</v>
      </c>
      <c r="W42" s="1">
        <v>7</v>
      </c>
      <c r="X42" s="1" t="s">
        <v>317</v>
      </c>
      <c r="Y42" s="1" t="s">
        <v>164</v>
      </c>
      <c r="Z42" s="15">
        <v>42853</v>
      </c>
      <c r="AA42" s="1">
        <v>7</v>
      </c>
      <c r="AB42" s="1" t="s">
        <v>318</v>
      </c>
      <c r="AC42" s="1" t="s">
        <v>164</v>
      </c>
      <c r="AD42" s="15">
        <v>42870</v>
      </c>
      <c r="AE42" s="1">
        <v>5</v>
      </c>
      <c r="AF42" s="1" t="s">
        <v>319</v>
      </c>
    </row>
    <row r="43" spans="3:32" hidden="1" outlineLevel="1" x14ac:dyDescent="0.15">
      <c r="C43" s="26"/>
      <c r="D43" s="1" t="s">
        <v>142</v>
      </c>
      <c r="E43" s="9" t="s">
        <v>224</v>
      </c>
      <c r="F43" s="15">
        <v>42830</v>
      </c>
      <c r="G43" s="6">
        <v>3</v>
      </c>
      <c r="H43" s="6" t="s">
        <v>311</v>
      </c>
      <c r="I43" s="9" t="s">
        <v>312</v>
      </c>
      <c r="J43" s="15">
        <v>42837</v>
      </c>
      <c r="K43" s="6">
        <v>4</v>
      </c>
      <c r="L43" s="6" t="s">
        <v>166</v>
      </c>
      <c r="M43" s="14" t="s">
        <v>224</v>
      </c>
      <c r="N43" s="15">
        <v>42839</v>
      </c>
      <c r="O43" s="1">
        <v>1</v>
      </c>
      <c r="P43" s="1"/>
      <c r="Q43" s="9" t="s">
        <v>312</v>
      </c>
      <c r="R43" s="15">
        <v>42842</v>
      </c>
      <c r="S43" s="1">
        <v>10</v>
      </c>
      <c r="T43" s="1" t="s">
        <v>163</v>
      </c>
      <c r="U43" s="1" t="s">
        <v>164</v>
      </c>
      <c r="V43" s="15">
        <v>42840</v>
      </c>
      <c r="W43" s="1">
        <v>7</v>
      </c>
      <c r="X43" s="1" t="s">
        <v>317</v>
      </c>
      <c r="Y43" s="1" t="s">
        <v>164</v>
      </c>
      <c r="Z43" s="15">
        <v>42853</v>
      </c>
      <c r="AA43" s="1">
        <v>7</v>
      </c>
      <c r="AB43" s="1" t="s">
        <v>318</v>
      </c>
      <c r="AC43" s="1" t="s">
        <v>164</v>
      </c>
      <c r="AD43" s="15">
        <v>42870</v>
      </c>
      <c r="AE43" s="1">
        <v>5</v>
      </c>
      <c r="AF43" s="1" t="s">
        <v>319</v>
      </c>
    </row>
    <row r="44" spans="3:32" collapsed="1" x14ac:dyDescent="0.15">
      <c r="C44" s="18" t="s">
        <v>58</v>
      </c>
      <c r="D44" s="1" t="s">
        <v>58</v>
      </c>
      <c r="E44" s="8" t="s">
        <v>224</v>
      </c>
      <c r="F44" s="15">
        <v>42797</v>
      </c>
      <c r="G44" s="6">
        <v>3</v>
      </c>
      <c r="H44" s="6" t="s">
        <v>311</v>
      </c>
      <c r="I44" s="8" t="s">
        <v>168</v>
      </c>
      <c r="J44" s="15">
        <v>42807</v>
      </c>
      <c r="K44" s="6">
        <v>4</v>
      </c>
      <c r="L44" s="6" t="s">
        <v>166</v>
      </c>
      <c r="M44" s="8" t="s">
        <v>224</v>
      </c>
      <c r="N44" s="15">
        <v>42811</v>
      </c>
      <c r="O44" s="1">
        <v>1</v>
      </c>
      <c r="P44" s="1"/>
      <c r="Q44" s="12" t="s">
        <v>168</v>
      </c>
      <c r="R44" s="15">
        <v>42807</v>
      </c>
      <c r="S44" s="1">
        <v>10</v>
      </c>
      <c r="T44" s="1" t="s">
        <v>163</v>
      </c>
      <c r="U44" s="1" t="s">
        <v>164</v>
      </c>
      <c r="V44" s="15">
        <v>42840</v>
      </c>
      <c r="W44" s="1">
        <v>7</v>
      </c>
      <c r="X44" s="1" t="s">
        <v>317</v>
      </c>
      <c r="Y44" s="1" t="s">
        <v>164</v>
      </c>
      <c r="Z44" s="15">
        <v>42853</v>
      </c>
      <c r="AA44" s="1">
        <v>7</v>
      </c>
      <c r="AB44" s="1" t="s">
        <v>318</v>
      </c>
      <c r="AC44" s="1" t="s">
        <v>164</v>
      </c>
      <c r="AD44" s="15">
        <v>42870</v>
      </c>
      <c r="AE44" s="1">
        <v>5</v>
      </c>
      <c r="AF44" s="1" t="s">
        <v>319</v>
      </c>
    </row>
    <row r="45" spans="3:32" x14ac:dyDescent="0.15">
      <c r="C45" s="24" t="s">
        <v>20</v>
      </c>
      <c r="D45" s="1" t="s">
        <v>148</v>
      </c>
      <c r="E45" s="8" t="s">
        <v>224</v>
      </c>
      <c r="F45" s="15">
        <v>42797</v>
      </c>
      <c r="G45" s="6">
        <v>3</v>
      </c>
      <c r="H45" s="6" t="s">
        <v>311</v>
      </c>
      <c r="I45" s="8" t="s">
        <v>168</v>
      </c>
      <c r="J45" s="15">
        <v>42807</v>
      </c>
      <c r="K45" s="6">
        <v>4</v>
      </c>
      <c r="L45" s="6" t="s">
        <v>166</v>
      </c>
      <c r="M45" s="8" t="s">
        <v>224</v>
      </c>
      <c r="N45" s="15">
        <v>42811</v>
      </c>
      <c r="O45" s="1">
        <v>1</v>
      </c>
      <c r="P45" s="1"/>
      <c r="Q45" s="12" t="s">
        <v>168</v>
      </c>
      <c r="R45" s="15">
        <v>42807</v>
      </c>
      <c r="S45" s="1">
        <v>10</v>
      </c>
      <c r="T45" s="1" t="s">
        <v>163</v>
      </c>
      <c r="U45" s="1" t="s">
        <v>164</v>
      </c>
      <c r="V45" s="15">
        <v>42840</v>
      </c>
      <c r="W45" s="1">
        <v>7</v>
      </c>
      <c r="X45" s="1" t="s">
        <v>317</v>
      </c>
      <c r="Y45" s="1" t="s">
        <v>164</v>
      </c>
      <c r="Z45" s="15">
        <v>42853</v>
      </c>
      <c r="AA45" s="1">
        <v>7</v>
      </c>
      <c r="AB45" s="1" t="s">
        <v>318</v>
      </c>
      <c r="AC45" s="1" t="s">
        <v>164</v>
      </c>
      <c r="AD45" s="15">
        <v>42870</v>
      </c>
      <c r="AE45" s="1">
        <v>5</v>
      </c>
      <c r="AF45" s="1" t="s">
        <v>319</v>
      </c>
    </row>
    <row r="46" spans="3:32" hidden="1" outlineLevel="1" x14ac:dyDescent="0.15">
      <c r="C46" s="25"/>
      <c r="D46" s="1" t="s">
        <v>149</v>
      </c>
      <c r="E46" s="8" t="s">
        <v>224</v>
      </c>
      <c r="F46" s="15">
        <v>42797</v>
      </c>
      <c r="G46" s="6">
        <v>3</v>
      </c>
      <c r="H46" s="6" t="s">
        <v>311</v>
      </c>
      <c r="I46" s="8" t="s">
        <v>168</v>
      </c>
      <c r="J46" s="15">
        <v>42807</v>
      </c>
      <c r="K46" s="6">
        <v>4</v>
      </c>
      <c r="L46" s="6" t="s">
        <v>166</v>
      </c>
      <c r="M46" s="8" t="s">
        <v>224</v>
      </c>
      <c r="N46" s="15">
        <v>42811</v>
      </c>
      <c r="O46" s="1">
        <v>1</v>
      </c>
      <c r="P46" s="1"/>
      <c r="Q46" s="12" t="s">
        <v>168</v>
      </c>
      <c r="R46" s="15">
        <v>42807</v>
      </c>
      <c r="S46" s="1">
        <v>10</v>
      </c>
      <c r="T46" s="1" t="s">
        <v>163</v>
      </c>
      <c r="U46" s="1" t="s">
        <v>164</v>
      </c>
      <c r="V46" s="15">
        <v>42840</v>
      </c>
      <c r="W46" s="1">
        <v>7</v>
      </c>
      <c r="X46" s="1" t="s">
        <v>317</v>
      </c>
      <c r="Y46" s="1" t="s">
        <v>164</v>
      </c>
      <c r="Z46" s="15">
        <v>42853</v>
      </c>
      <c r="AA46" s="1">
        <v>7</v>
      </c>
      <c r="AB46" s="1" t="s">
        <v>318</v>
      </c>
      <c r="AC46" s="1" t="s">
        <v>164</v>
      </c>
      <c r="AD46" s="15">
        <v>42870</v>
      </c>
      <c r="AE46" s="1">
        <v>5</v>
      </c>
      <c r="AF46" s="1" t="s">
        <v>319</v>
      </c>
    </row>
    <row r="47" spans="3:32" hidden="1" outlineLevel="1" x14ac:dyDescent="0.15">
      <c r="C47" s="25"/>
      <c r="D47" s="1" t="s">
        <v>150</v>
      </c>
      <c r="E47" s="8" t="s">
        <v>224</v>
      </c>
      <c r="F47" s="15">
        <v>42797</v>
      </c>
      <c r="G47" s="6">
        <v>3</v>
      </c>
      <c r="H47" s="6" t="s">
        <v>311</v>
      </c>
      <c r="I47" s="8" t="s">
        <v>168</v>
      </c>
      <c r="J47" s="15">
        <v>42807</v>
      </c>
      <c r="K47" s="6">
        <v>4</v>
      </c>
      <c r="L47" s="6" t="s">
        <v>166</v>
      </c>
      <c r="M47" s="8" t="s">
        <v>224</v>
      </c>
      <c r="N47" s="15">
        <v>42811</v>
      </c>
      <c r="O47" s="1">
        <v>1</v>
      </c>
      <c r="P47" s="1"/>
      <c r="Q47" s="12" t="s">
        <v>168</v>
      </c>
      <c r="R47" s="15">
        <v>42807</v>
      </c>
      <c r="S47" s="1">
        <v>10</v>
      </c>
      <c r="T47" s="1" t="s">
        <v>163</v>
      </c>
      <c r="U47" s="1" t="s">
        <v>164</v>
      </c>
      <c r="V47" s="15">
        <v>42840</v>
      </c>
      <c r="W47" s="1">
        <v>7</v>
      </c>
      <c r="X47" s="1" t="s">
        <v>317</v>
      </c>
      <c r="Y47" s="1" t="s">
        <v>164</v>
      </c>
      <c r="Z47" s="15">
        <v>42853</v>
      </c>
      <c r="AA47" s="1">
        <v>7</v>
      </c>
      <c r="AB47" s="1" t="s">
        <v>318</v>
      </c>
      <c r="AC47" s="1" t="s">
        <v>164</v>
      </c>
      <c r="AD47" s="15">
        <v>42870</v>
      </c>
      <c r="AE47" s="1">
        <v>5</v>
      </c>
      <c r="AF47" s="1" t="s">
        <v>319</v>
      </c>
    </row>
    <row r="48" spans="3:32" hidden="1" outlineLevel="1" x14ac:dyDescent="0.15">
      <c r="C48" s="25"/>
      <c r="D48" s="1" t="s">
        <v>151</v>
      </c>
      <c r="E48" s="8" t="s">
        <v>224</v>
      </c>
      <c r="F48" s="15">
        <v>42797</v>
      </c>
      <c r="G48" s="6">
        <v>3</v>
      </c>
      <c r="H48" s="6" t="s">
        <v>311</v>
      </c>
      <c r="I48" s="8" t="s">
        <v>168</v>
      </c>
      <c r="J48" s="15">
        <v>42807</v>
      </c>
      <c r="K48" s="6">
        <v>4</v>
      </c>
      <c r="L48" s="6" t="s">
        <v>166</v>
      </c>
      <c r="M48" s="8" t="s">
        <v>224</v>
      </c>
      <c r="N48" s="15">
        <v>42811</v>
      </c>
      <c r="O48" s="1">
        <v>1</v>
      </c>
      <c r="P48" s="1"/>
      <c r="Q48" s="12" t="s">
        <v>168</v>
      </c>
      <c r="R48" s="15">
        <v>42807</v>
      </c>
      <c r="S48" s="1">
        <v>10</v>
      </c>
      <c r="T48" s="1" t="s">
        <v>163</v>
      </c>
      <c r="U48" s="1" t="s">
        <v>164</v>
      </c>
      <c r="V48" s="15">
        <v>42840</v>
      </c>
      <c r="W48" s="1">
        <v>7</v>
      </c>
      <c r="X48" s="1" t="s">
        <v>317</v>
      </c>
      <c r="Y48" s="1" t="s">
        <v>164</v>
      </c>
      <c r="Z48" s="15">
        <v>42853</v>
      </c>
      <c r="AA48" s="1">
        <v>7</v>
      </c>
      <c r="AB48" s="1" t="s">
        <v>318</v>
      </c>
      <c r="AC48" s="1" t="s">
        <v>164</v>
      </c>
      <c r="AD48" s="15">
        <v>42870</v>
      </c>
      <c r="AE48" s="1">
        <v>5</v>
      </c>
      <c r="AF48" s="1" t="s">
        <v>319</v>
      </c>
    </row>
    <row r="49" spans="3:32" hidden="1" outlineLevel="1" x14ac:dyDescent="0.15">
      <c r="C49" s="25"/>
      <c r="D49" s="1" t="s">
        <v>152</v>
      </c>
      <c r="E49" s="8" t="s">
        <v>224</v>
      </c>
      <c r="F49" s="15">
        <v>42797</v>
      </c>
      <c r="G49" s="6">
        <v>3</v>
      </c>
      <c r="H49" s="6" t="s">
        <v>311</v>
      </c>
      <c r="I49" s="8" t="s">
        <v>168</v>
      </c>
      <c r="J49" s="15">
        <v>42807</v>
      </c>
      <c r="K49" s="6">
        <v>4</v>
      </c>
      <c r="L49" s="6" t="s">
        <v>166</v>
      </c>
      <c r="M49" s="8" t="s">
        <v>224</v>
      </c>
      <c r="N49" s="15">
        <v>42811</v>
      </c>
      <c r="O49" s="1">
        <v>1</v>
      </c>
      <c r="P49" s="1"/>
      <c r="Q49" s="12" t="s">
        <v>168</v>
      </c>
      <c r="R49" s="15">
        <v>42807</v>
      </c>
      <c r="S49" s="1">
        <v>10</v>
      </c>
      <c r="T49" s="1" t="s">
        <v>163</v>
      </c>
      <c r="U49" s="1" t="s">
        <v>164</v>
      </c>
      <c r="V49" s="15">
        <v>42840</v>
      </c>
      <c r="W49" s="1">
        <v>7</v>
      </c>
      <c r="X49" s="1" t="s">
        <v>317</v>
      </c>
      <c r="Y49" s="1" t="s">
        <v>164</v>
      </c>
      <c r="Z49" s="15">
        <v>42853</v>
      </c>
      <c r="AA49" s="1">
        <v>7</v>
      </c>
      <c r="AB49" s="1" t="s">
        <v>318</v>
      </c>
      <c r="AC49" s="1" t="s">
        <v>164</v>
      </c>
      <c r="AD49" s="15">
        <v>42870</v>
      </c>
      <c r="AE49" s="1">
        <v>5</v>
      </c>
      <c r="AF49" s="1" t="s">
        <v>319</v>
      </c>
    </row>
    <row r="50" spans="3:32" hidden="1" outlineLevel="1" x14ac:dyDescent="0.15">
      <c r="C50" s="25"/>
      <c r="D50" s="1" t="s">
        <v>153</v>
      </c>
      <c r="E50" s="8" t="s">
        <v>224</v>
      </c>
      <c r="F50" s="15">
        <v>42797</v>
      </c>
      <c r="G50" s="6">
        <v>3</v>
      </c>
      <c r="H50" s="6" t="s">
        <v>311</v>
      </c>
      <c r="I50" s="8" t="s">
        <v>168</v>
      </c>
      <c r="J50" s="15">
        <v>42807</v>
      </c>
      <c r="K50" s="6">
        <v>4</v>
      </c>
      <c r="L50" s="6" t="s">
        <v>166</v>
      </c>
      <c r="M50" s="8" t="s">
        <v>224</v>
      </c>
      <c r="N50" s="15">
        <v>42811</v>
      </c>
      <c r="O50" s="1">
        <v>1</v>
      </c>
      <c r="P50" s="1"/>
      <c r="Q50" s="12" t="s">
        <v>168</v>
      </c>
      <c r="R50" s="15">
        <v>42807</v>
      </c>
      <c r="S50" s="1">
        <v>10</v>
      </c>
      <c r="T50" s="1" t="s">
        <v>163</v>
      </c>
      <c r="U50" s="1" t="s">
        <v>164</v>
      </c>
      <c r="V50" s="15">
        <v>42840</v>
      </c>
      <c r="W50" s="1">
        <v>7</v>
      </c>
      <c r="X50" s="1" t="s">
        <v>317</v>
      </c>
      <c r="Y50" s="1" t="s">
        <v>164</v>
      </c>
      <c r="Z50" s="15">
        <v>42853</v>
      </c>
      <c r="AA50" s="1">
        <v>7</v>
      </c>
      <c r="AB50" s="1" t="s">
        <v>318</v>
      </c>
      <c r="AC50" s="1" t="s">
        <v>164</v>
      </c>
      <c r="AD50" s="15">
        <v>42870</v>
      </c>
      <c r="AE50" s="1">
        <v>5</v>
      </c>
      <c r="AF50" s="1" t="s">
        <v>319</v>
      </c>
    </row>
    <row r="51" spans="3:32" hidden="1" outlineLevel="1" x14ac:dyDescent="0.15">
      <c r="C51" s="25"/>
      <c r="D51" s="1" t="s">
        <v>154</v>
      </c>
      <c r="E51" s="8" t="s">
        <v>224</v>
      </c>
      <c r="F51" s="15">
        <v>42797</v>
      </c>
      <c r="G51" s="6">
        <v>3</v>
      </c>
      <c r="H51" s="6" t="s">
        <v>311</v>
      </c>
      <c r="I51" s="8" t="s">
        <v>168</v>
      </c>
      <c r="J51" s="15">
        <v>42807</v>
      </c>
      <c r="K51" s="6">
        <v>4</v>
      </c>
      <c r="L51" s="6" t="s">
        <v>166</v>
      </c>
      <c r="M51" s="8" t="s">
        <v>224</v>
      </c>
      <c r="N51" s="15">
        <v>42811</v>
      </c>
      <c r="O51" s="1">
        <v>1</v>
      </c>
      <c r="P51" s="1"/>
      <c r="Q51" s="12" t="s">
        <v>168</v>
      </c>
      <c r="R51" s="15">
        <v>42807</v>
      </c>
      <c r="S51" s="1">
        <v>10</v>
      </c>
      <c r="T51" s="1" t="s">
        <v>163</v>
      </c>
      <c r="U51" s="1" t="s">
        <v>164</v>
      </c>
      <c r="V51" s="15">
        <v>42840</v>
      </c>
      <c r="W51" s="1">
        <v>7</v>
      </c>
      <c r="X51" s="1" t="s">
        <v>317</v>
      </c>
      <c r="Y51" s="1" t="s">
        <v>164</v>
      </c>
      <c r="Z51" s="15">
        <v>42853</v>
      </c>
      <c r="AA51" s="1">
        <v>7</v>
      </c>
      <c r="AB51" s="1" t="s">
        <v>318</v>
      </c>
      <c r="AC51" s="1" t="s">
        <v>164</v>
      </c>
      <c r="AD51" s="15">
        <v>42870</v>
      </c>
      <c r="AE51" s="1">
        <v>5</v>
      </c>
      <c r="AF51" s="1" t="s">
        <v>319</v>
      </c>
    </row>
    <row r="52" spans="3:32" hidden="1" outlineLevel="1" x14ac:dyDescent="0.15">
      <c r="C52" s="25"/>
      <c r="D52" s="1" t="s">
        <v>155</v>
      </c>
      <c r="E52" s="8" t="s">
        <v>224</v>
      </c>
      <c r="F52" s="15">
        <v>42797</v>
      </c>
      <c r="G52" s="6">
        <v>3</v>
      </c>
      <c r="H52" s="6" t="s">
        <v>311</v>
      </c>
      <c r="I52" s="8" t="s">
        <v>168</v>
      </c>
      <c r="J52" s="15">
        <v>42807</v>
      </c>
      <c r="K52" s="6">
        <v>4</v>
      </c>
      <c r="L52" s="6" t="s">
        <v>166</v>
      </c>
      <c r="M52" s="8" t="s">
        <v>224</v>
      </c>
      <c r="N52" s="15">
        <v>42811</v>
      </c>
      <c r="O52" s="1">
        <v>1</v>
      </c>
      <c r="P52" s="1"/>
      <c r="Q52" s="12" t="s">
        <v>168</v>
      </c>
      <c r="R52" s="15">
        <v>42807</v>
      </c>
      <c r="S52" s="1">
        <v>10</v>
      </c>
      <c r="T52" s="1" t="s">
        <v>163</v>
      </c>
      <c r="U52" s="1" t="s">
        <v>164</v>
      </c>
      <c r="V52" s="15">
        <v>42840</v>
      </c>
      <c r="W52" s="1">
        <v>7</v>
      </c>
      <c r="X52" s="1" t="s">
        <v>317</v>
      </c>
      <c r="Y52" s="1" t="s">
        <v>164</v>
      </c>
      <c r="Z52" s="15">
        <v>42853</v>
      </c>
      <c r="AA52" s="1">
        <v>7</v>
      </c>
      <c r="AB52" s="1" t="s">
        <v>318</v>
      </c>
      <c r="AC52" s="1" t="s">
        <v>164</v>
      </c>
      <c r="AD52" s="15">
        <v>42870</v>
      </c>
      <c r="AE52" s="1">
        <v>5</v>
      </c>
      <c r="AF52" s="1" t="s">
        <v>319</v>
      </c>
    </row>
    <row r="53" spans="3:32" hidden="1" outlineLevel="1" x14ac:dyDescent="0.15">
      <c r="C53" s="25"/>
      <c r="D53" s="1" t="s">
        <v>156</v>
      </c>
      <c r="E53" s="8" t="s">
        <v>224</v>
      </c>
      <c r="F53" s="15">
        <v>42797</v>
      </c>
      <c r="G53" s="6">
        <v>3</v>
      </c>
      <c r="H53" s="6" t="s">
        <v>311</v>
      </c>
      <c r="I53" s="8" t="s">
        <v>168</v>
      </c>
      <c r="J53" s="15">
        <v>42807</v>
      </c>
      <c r="K53" s="6">
        <v>4</v>
      </c>
      <c r="L53" s="6" t="s">
        <v>166</v>
      </c>
      <c r="M53" s="8" t="s">
        <v>224</v>
      </c>
      <c r="N53" s="15">
        <v>42811</v>
      </c>
      <c r="O53" s="1">
        <v>1</v>
      </c>
      <c r="P53" s="1"/>
      <c r="Q53" s="12" t="s">
        <v>168</v>
      </c>
      <c r="R53" s="15">
        <v>42807</v>
      </c>
      <c r="S53" s="1">
        <v>10</v>
      </c>
      <c r="T53" s="1" t="s">
        <v>163</v>
      </c>
      <c r="U53" s="1" t="s">
        <v>164</v>
      </c>
      <c r="V53" s="15">
        <v>42840</v>
      </c>
      <c r="W53" s="1">
        <v>7</v>
      </c>
      <c r="X53" s="1" t="s">
        <v>317</v>
      </c>
      <c r="Y53" s="1" t="s">
        <v>164</v>
      </c>
      <c r="Z53" s="15">
        <v>42853</v>
      </c>
      <c r="AA53" s="1">
        <v>7</v>
      </c>
      <c r="AB53" s="1" t="s">
        <v>318</v>
      </c>
      <c r="AC53" s="1" t="s">
        <v>164</v>
      </c>
      <c r="AD53" s="15">
        <v>42870</v>
      </c>
      <c r="AE53" s="1">
        <v>5</v>
      </c>
      <c r="AF53" s="1" t="s">
        <v>319</v>
      </c>
    </row>
    <row r="54" spans="3:32" hidden="1" outlineLevel="1" x14ac:dyDescent="0.15">
      <c r="C54" s="25"/>
      <c r="D54" s="1" t="s">
        <v>157</v>
      </c>
      <c r="E54" s="8" t="s">
        <v>224</v>
      </c>
      <c r="F54" s="15">
        <v>42797</v>
      </c>
      <c r="G54" s="6">
        <v>3</v>
      </c>
      <c r="H54" s="6" t="s">
        <v>311</v>
      </c>
      <c r="I54" s="8" t="s">
        <v>168</v>
      </c>
      <c r="J54" s="15">
        <v>42807</v>
      </c>
      <c r="K54" s="6">
        <v>4</v>
      </c>
      <c r="L54" s="6" t="s">
        <v>166</v>
      </c>
      <c r="M54" s="8" t="s">
        <v>224</v>
      </c>
      <c r="N54" s="15">
        <v>42811</v>
      </c>
      <c r="O54" s="1">
        <v>1</v>
      </c>
      <c r="P54" s="1"/>
      <c r="Q54" s="12" t="s">
        <v>168</v>
      </c>
      <c r="R54" s="15">
        <v>42807</v>
      </c>
      <c r="S54" s="1">
        <v>10</v>
      </c>
      <c r="T54" s="1" t="s">
        <v>163</v>
      </c>
      <c r="U54" s="1" t="s">
        <v>164</v>
      </c>
      <c r="V54" s="15">
        <v>42840</v>
      </c>
      <c r="W54" s="1">
        <v>7</v>
      </c>
      <c r="X54" s="1" t="s">
        <v>317</v>
      </c>
      <c r="Y54" s="1" t="s">
        <v>164</v>
      </c>
      <c r="Z54" s="15">
        <v>42853</v>
      </c>
      <c r="AA54" s="1">
        <v>7</v>
      </c>
      <c r="AB54" s="1" t="s">
        <v>318</v>
      </c>
      <c r="AC54" s="1" t="s">
        <v>164</v>
      </c>
      <c r="AD54" s="15">
        <v>42870</v>
      </c>
      <c r="AE54" s="1">
        <v>5</v>
      </c>
      <c r="AF54" s="1" t="s">
        <v>319</v>
      </c>
    </row>
    <row r="55" spans="3:32" hidden="1" outlineLevel="1" x14ac:dyDescent="0.15">
      <c r="C55" s="26"/>
      <c r="D55" s="1" t="s">
        <v>158</v>
      </c>
      <c r="E55" s="8" t="s">
        <v>224</v>
      </c>
      <c r="F55" s="15">
        <v>42797</v>
      </c>
      <c r="G55" s="6">
        <v>3</v>
      </c>
      <c r="H55" s="6" t="s">
        <v>311</v>
      </c>
      <c r="I55" s="8" t="s">
        <v>168</v>
      </c>
      <c r="J55" s="15">
        <v>42807</v>
      </c>
      <c r="K55" s="6">
        <v>4</v>
      </c>
      <c r="L55" s="6" t="s">
        <v>166</v>
      </c>
      <c r="M55" s="8" t="s">
        <v>224</v>
      </c>
      <c r="N55" s="15">
        <v>42811</v>
      </c>
      <c r="O55" s="1">
        <v>1</v>
      </c>
      <c r="P55" s="1"/>
      <c r="Q55" s="12" t="s">
        <v>168</v>
      </c>
      <c r="R55" s="15">
        <v>42807</v>
      </c>
      <c r="S55" s="1">
        <v>10</v>
      </c>
      <c r="T55" s="1" t="s">
        <v>163</v>
      </c>
      <c r="U55" s="1" t="s">
        <v>164</v>
      </c>
      <c r="V55" s="15">
        <v>42840</v>
      </c>
      <c r="W55" s="1">
        <v>7</v>
      </c>
      <c r="X55" s="1" t="s">
        <v>317</v>
      </c>
      <c r="Y55" s="1" t="s">
        <v>164</v>
      </c>
      <c r="Z55" s="15">
        <v>42853</v>
      </c>
      <c r="AA55" s="1">
        <v>7</v>
      </c>
      <c r="AB55" s="1" t="s">
        <v>318</v>
      </c>
      <c r="AC55" s="1" t="s">
        <v>164</v>
      </c>
      <c r="AD55" s="15">
        <v>42870</v>
      </c>
      <c r="AE55" s="1">
        <v>5</v>
      </c>
      <c r="AF55" s="1" t="s">
        <v>319</v>
      </c>
    </row>
    <row r="56" spans="3:32" collapsed="1" x14ac:dyDescent="0.15">
      <c r="C56" s="24" t="s">
        <v>50</v>
      </c>
      <c r="D56" s="1" t="s">
        <v>143</v>
      </c>
      <c r="E56" s="13" t="s">
        <v>224</v>
      </c>
      <c r="F56" s="15">
        <v>42815</v>
      </c>
      <c r="G56" s="6">
        <v>3</v>
      </c>
      <c r="H56" s="6" t="s">
        <v>311</v>
      </c>
      <c r="I56" s="13" t="s">
        <v>224</v>
      </c>
      <c r="J56" s="15">
        <v>42818</v>
      </c>
      <c r="K56" s="6">
        <v>4</v>
      </c>
      <c r="L56" s="6" t="s">
        <v>166</v>
      </c>
      <c r="M56" s="14" t="s">
        <v>357</v>
      </c>
      <c r="N56" s="15">
        <v>42821</v>
      </c>
      <c r="O56" s="1">
        <v>1</v>
      </c>
      <c r="P56" s="1"/>
      <c r="Q56" s="9" t="s">
        <v>312</v>
      </c>
      <c r="R56" s="15">
        <v>42823</v>
      </c>
      <c r="S56" s="1">
        <v>10</v>
      </c>
      <c r="T56" s="1" t="s">
        <v>163</v>
      </c>
      <c r="U56" s="1" t="s">
        <v>164</v>
      </c>
      <c r="V56" s="15">
        <v>42840</v>
      </c>
      <c r="W56" s="1">
        <v>7</v>
      </c>
      <c r="X56" s="1" t="s">
        <v>317</v>
      </c>
      <c r="Y56" s="1" t="s">
        <v>164</v>
      </c>
      <c r="Z56" s="15">
        <v>42853</v>
      </c>
      <c r="AA56" s="1">
        <v>7</v>
      </c>
      <c r="AB56" s="1" t="s">
        <v>318</v>
      </c>
      <c r="AC56" s="1" t="s">
        <v>164</v>
      </c>
      <c r="AD56" s="15">
        <v>42870</v>
      </c>
      <c r="AE56" s="1">
        <v>5</v>
      </c>
      <c r="AF56" s="1" t="s">
        <v>319</v>
      </c>
    </row>
    <row r="57" spans="3:32" hidden="1" outlineLevel="1" x14ac:dyDescent="0.15">
      <c r="C57" s="25"/>
      <c r="D57" s="1" t="s">
        <v>144</v>
      </c>
      <c r="E57" s="13" t="s">
        <v>224</v>
      </c>
      <c r="F57" s="15">
        <v>42815</v>
      </c>
      <c r="G57" s="6">
        <v>3</v>
      </c>
      <c r="H57" s="6" t="s">
        <v>311</v>
      </c>
      <c r="I57" s="13" t="s">
        <v>224</v>
      </c>
      <c r="J57" s="15">
        <v>42818</v>
      </c>
      <c r="K57" s="6">
        <v>4</v>
      </c>
      <c r="L57" s="6" t="s">
        <v>166</v>
      </c>
      <c r="M57" s="14" t="s">
        <v>357</v>
      </c>
      <c r="N57" s="15">
        <v>42821</v>
      </c>
      <c r="O57" s="1">
        <v>1</v>
      </c>
      <c r="P57" s="1"/>
      <c r="Q57" s="9" t="s">
        <v>312</v>
      </c>
      <c r="R57" s="15">
        <v>42823</v>
      </c>
      <c r="S57" s="1">
        <v>10</v>
      </c>
      <c r="T57" s="1" t="s">
        <v>163</v>
      </c>
      <c r="U57" s="1" t="s">
        <v>164</v>
      </c>
      <c r="V57" s="15">
        <v>42840</v>
      </c>
      <c r="W57" s="1">
        <v>7</v>
      </c>
      <c r="X57" s="1" t="s">
        <v>317</v>
      </c>
      <c r="Y57" s="1" t="s">
        <v>164</v>
      </c>
      <c r="Z57" s="15">
        <v>42853</v>
      </c>
      <c r="AA57" s="1">
        <v>7</v>
      </c>
      <c r="AB57" s="1" t="s">
        <v>318</v>
      </c>
      <c r="AC57" s="1" t="s">
        <v>164</v>
      </c>
      <c r="AD57" s="15">
        <v>42870</v>
      </c>
      <c r="AE57" s="1">
        <v>5</v>
      </c>
      <c r="AF57" s="1" t="s">
        <v>319</v>
      </c>
    </row>
    <row r="58" spans="3:32" hidden="1" outlineLevel="1" x14ac:dyDescent="0.15">
      <c r="C58" s="25"/>
      <c r="D58" s="1" t="s">
        <v>145</v>
      </c>
      <c r="E58" s="13" t="s">
        <v>224</v>
      </c>
      <c r="F58" s="15">
        <v>42815</v>
      </c>
      <c r="G58" s="6">
        <v>3</v>
      </c>
      <c r="H58" s="6" t="s">
        <v>311</v>
      </c>
      <c r="I58" s="13" t="s">
        <v>224</v>
      </c>
      <c r="J58" s="15">
        <v>42818</v>
      </c>
      <c r="K58" s="6">
        <v>4</v>
      </c>
      <c r="L58" s="6" t="s">
        <v>166</v>
      </c>
      <c r="M58" s="14" t="s">
        <v>357</v>
      </c>
      <c r="N58" s="15">
        <v>42821</v>
      </c>
      <c r="O58" s="1">
        <v>1</v>
      </c>
      <c r="P58" s="1"/>
      <c r="Q58" s="9" t="s">
        <v>312</v>
      </c>
      <c r="R58" s="15">
        <v>42823</v>
      </c>
      <c r="S58" s="1">
        <v>10</v>
      </c>
      <c r="T58" s="1" t="s">
        <v>163</v>
      </c>
      <c r="U58" s="1" t="s">
        <v>164</v>
      </c>
      <c r="V58" s="15">
        <v>42840</v>
      </c>
      <c r="W58" s="1">
        <v>7</v>
      </c>
      <c r="X58" s="1" t="s">
        <v>317</v>
      </c>
      <c r="Y58" s="1" t="s">
        <v>164</v>
      </c>
      <c r="Z58" s="15">
        <v>42853</v>
      </c>
      <c r="AA58" s="1">
        <v>7</v>
      </c>
      <c r="AB58" s="1" t="s">
        <v>318</v>
      </c>
      <c r="AC58" s="1" t="s">
        <v>164</v>
      </c>
      <c r="AD58" s="15">
        <v>42870</v>
      </c>
      <c r="AE58" s="1">
        <v>5</v>
      </c>
      <c r="AF58" s="1" t="s">
        <v>319</v>
      </c>
    </row>
    <row r="59" spans="3:32" hidden="1" outlineLevel="1" x14ac:dyDescent="0.15">
      <c r="C59" s="25"/>
      <c r="D59" s="1" t="s">
        <v>146</v>
      </c>
      <c r="E59" s="13" t="s">
        <v>224</v>
      </c>
      <c r="F59" s="15">
        <v>42815</v>
      </c>
      <c r="G59" s="6">
        <v>3</v>
      </c>
      <c r="H59" s="6" t="s">
        <v>311</v>
      </c>
      <c r="I59" s="13" t="s">
        <v>224</v>
      </c>
      <c r="J59" s="15">
        <v>42818</v>
      </c>
      <c r="K59" s="6">
        <v>4</v>
      </c>
      <c r="L59" s="6" t="s">
        <v>166</v>
      </c>
      <c r="M59" s="14" t="s">
        <v>357</v>
      </c>
      <c r="N59" s="15">
        <v>42821</v>
      </c>
      <c r="O59" s="1">
        <v>1</v>
      </c>
      <c r="P59" s="1"/>
      <c r="Q59" s="9" t="s">
        <v>312</v>
      </c>
      <c r="R59" s="15">
        <v>42823</v>
      </c>
      <c r="S59" s="1">
        <v>10</v>
      </c>
      <c r="T59" s="1" t="s">
        <v>163</v>
      </c>
      <c r="U59" s="1" t="s">
        <v>164</v>
      </c>
      <c r="V59" s="15">
        <v>42840</v>
      </c>
      <c r="W59" s="1">
        <v>7</v>
      </c>
      <c r="X59" s="1" t="s">
        <v>317</v>
      </c>
      <c r="Y59" s="1" t="s">
        <v>164</v>
      </c>
      <c r="Z59" s="15">
        <v>42853</v>
      </c>
      <c r="AA59" s="1">
        <v>7</v>
      </c>
      <c r="AB59" s="1" t="s">
        <v>318</v>
      </c>
      <c r="AC59" s="1" t="s">
        <v>164</v>
      </c>
      <c r="AD59" s="15">
        <v>42870</v>
      </c>
      <c r="AE59" s="1">
        <v>5</v>
      </c>
      <c r="AF59" s="1" t="s">
        <v>319</v>
      </c>
    </row>
    <row r="60" spans="3:32" hidden="1" outlineLevel="1" x14ac:dyDescent="0.15">
      <c r="C60" s="26"/>
      <c r="D60" s="1" t="s">
        <v>147</v>
      </c>
      <c r="E60" s="13" t="s">
        <v>224</v>
      </c>
      <c r="F60" s="15">
        <v>42815</v>
      </c>
      <c r="G60" s="6">
        <v>3</v>
      </c>
      <c r="H60" s="6" t="s">
        <v>311</v>
      </c>
      <c r="I60" s="13" t="s">
        <v>224</v>
      </c>
      <c r="J60" s="15">
        <v>42818</v>
      </c>
      <c r="K60" s="6">
        <v>4</v>
      </c>
      <c r="L60" s="6" t="s">
        <v>166</v>
      </c>
      <c r="M60" s="14" t="s">
        <v>357</v>
      </c>
      <c r="N60" s="15">
        <v>42821</v>
      </c>
      <c r="O60" s="1">
        <v>1</v>
      </c>
      <c r="P60" s="1"/>
      <c r="Q60" s="9" t="s">
        <v>312</v>
      </c>
      <c r="R60" s="15">
        <v>42823</v>
      </c>
      <c r="S60" s="1">
        <v>10</v>
      </c>
      <c r="T60" s="1" t="s">
        <v>163</v>
      </c>
      <c r="U60" s="1" t="s">
        <v>164</v>
      </c>
      <c r="V60" s="15">
        <v>42840</v>
      </c>
      <c r="W60" s="1">
        <v>7</v>
      </c>
      <c r="X60" s="1" t="s">
        <v>317</v>
      </c>
      <c r="Y60" s="1" t="s">
        <v>164</v>
      </c>
      <c r="Z60" s="15">
        <v>42853</v>
      </c>
      <c r="AA60" s="1">
        <v>7</v>
      </c>
      <c r="AB60" s="1" t="s">
        <v>318</v>
      </c>
      <c r="AC60" s="1" t="s">
        <v>164</v>
      </c>
      <c r="AD60" s="15">
        <v>42870</v>
      </c>
      <c r="AE60" s="1">
        <v>5</v>
      </c>
      <c r="AF60" s="1" t="s">
        <v>319</v>
      </c>
    </row>
    <row r="61" spans="3:32" collapsed="1" x14ac:dyDescent="0.15"/>
  </sheetData>
  <mergeCells count="19">
    <mergeCell ref="Q5:T5"/>
    <mergeCell ref="U5:X5"/>
    <mergeCell ref="Y5:AB5"/>
    <mergeCell ref="AC5:AF5"/>
    <mergeCell ref="C26:C27"/>
    <mergeCell ref="C28:C30"/>
    <mergeCell ref="E5:H5"/>
    <mergeCell ref="I5:L5"/>
    <mergeCell ref="M5:P5"/>
    <mergeCell ref="C7:C9"/>
    <mergeCell ref="C10:C19"/>
    <mergeCell ref="C20:C21"/>
    <mergeCell ref="C22:C23"/>
    <mergeCell ref="C24:C25"/>
    <mergeCell ref="C34:C36"/>
    <mergeCell ref="C37:C38"/>
    <mergeCell ref="C39:C43"/>
    <mergeCell ref="C45:C55"/>
    <mergeCell ref="C56:C6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M25" sqref="M25"/>
    </sheetView>
  </sheetViews>
  <sheetFormatPr baseColWidth="10" defaultRowHeight="15" outlineLevelRow="1" outlineLevelCol="1" x14ac:dyDescent="0.15"/>
  <cols>
    <col min="3" max="3" width="13.6640625" style="10" customWidth="1"/>
    <col min="4" max="4" width="21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327</v>
      </c>
      <c r="J5" s="22"/>
      <c r="K5" s="22"/>
      <c r="L5" s="23"/>
      <c r="M5" s="21" t="s">
        <v>328</v>
      </c>
      <c r="N5" s="22"/>
      <c r="O5" s="22"/>
      <c r="P5" s="23"/>
      <c r="Q5" s="21" t="s">
        <v>329</v>
      </c>
      <c r="R5" s="22"/>
      <c r="S5" s="22"/>
      <c r="T5" s="23"/>
      <c r="U5" s="21" t="s">
        <v>4</v>
      </c>
      <c r="V5" s="22"/>
      <c r="W5" s="22"/>
      <c r="X5" s="23"/>
      <c r="Y5" s="21" t="s">
        <v>330</v>
      </c>
      <c r="Z5" s="22"/>
      <c r="AA5" s="22"/>
      <c r="AB5" s="23"/>
      <c r="AC5" s="21" t="s">
        <v>331</v>
      </c>
      <c r="AD5" s="22"/>
      <c r="AE5" s="22"/>
      <c r="AF5" s="23"/>
    </row>
    <row r="6" spans="1:32" x14ac:dyDescent="0.15">
      <c r="C6" s="18"/>
      <c r="D6" s="1" t="s">
        <v>322</v>
      </c>
      <c r="E6" s="1" t="s">
        <v>323</v>
      </c>
      <c r="F6" s="1" t="s">
        <v>324</v>
      </c>
      <c r="G6" s="1" t="s">
        <v>325</v>
      </c>
      <c r="H6" s="1" t="s">
        <v>326</v>
      </c>
      <c r="I6" s="1" t="s">
        <v>323</v>
      </c>
      <c r="J6" s="1" t="s">
        <v>324</v>
      </c>
      <c r="K6" s="1" t="s">
        <v>325</v>
      </c>
      <c r="L6" s="1" t="s">
        <v>326</v>
      </c>
      <c r="M6" s="1" t="s">
        <v>323</v>
      </c>
      <c r="N6" s="1" t="s">
        <v>324</v>
      </c>
      <c r="O6" s="1" t="s">
        <v>325</v>
      </c>
      <c r="P6" s="1" t="s">
        <v>326</v>
      </c>
      <c r="Q6" s="1" t="s">
        <v>323</v>
      </c>
      <c r="R6" s="1" t="s">
        <v>324</v>
      </c>
      <c r="S6" s="1" t="s">
        <v>325</v>
      </c>
      <c r="T6" s="1" t="s">
        <v>326</v>
      </c>
      <c r="U6" s="1" t="s">
        <v>323</v>
      </c>
      <c r="V6" s="1" t="s">
        <v>324</v>
      </c>
      <c r="W6" s="1" t="s">
        <v>325</v>
      </c>
      <c r="X6" s="1" t="s">
        <v>326</v>
      </c>
      <c r="Y6" s="1" t="s">
        <v>323</v>
      </c>
      <c r="Z6" s="1" t="s">
        <v>324</v>
      </c>
      <c r="AA6" s="1" t="s">
        <v>325</v>
      </c>
      <c r="AB6" s="1" t="s">
        <v>326</v>
      </c>
      <c r="AC6" s="1" t="s">
        <v>323</v>
      </c>
      <c r="AD6" s="1" t="s">
        <v>324</v>
      </c>
      <c r="AE6" s="1" t="s">
        <v>325</v>
      </c>
      <c r="AF6" s="1" t="s">
        <v>326</v>
      </c>
    </row>
    <row r="7" spans="1:32" x14ac:dyDescent="0.15">
      <c r="C7" s="30" t="s">
        <v>51</v>
      </c>
      <c r="D7" s="1" t="s">
        <v>188</v>
      </c>
      <c r="E7" s="8" t="s">
        <v>28</v>
      </c>
      <c r="F7" s="15">
        <v>42778</v>
      </c>
      <c r="G7" s="6">
        <v>3</v>
      </c>
      <c r="H7" s="1" t="s">
        <v>27</v>
      </c>
      <c r="I7" s="13" t="s">
        <v>29</v>
      </c>
      <c r="J7" s="15">
        <v>42815</v>
      </c>
      <c r="K7" s="6">
        <v>3</v>
      </c>
      <c r="L7" s="1" t="s">
        <v>170</v>
      </c>
      <c r="M7" s="12" t="s">
        <v>28</v>
      </c>
      <c r="N7" s="15">
        <v>42816</v>
      </c>
      <c r="O7" s="1">
        <v>1</v>
      </c>
      <c r="P7" s="1"/>
      <c r="Q7" s="12" t="s">
        <v>171</v>
      </c>
      <c r="R7" s="15">
        <v>42818</v>
      </c>
      <c r="S7" s="1">
        <v>10</v>
      </c>
      <c r="T7" s="1" t="s">
        <v>163</v>
      </c>
      <c r="U7" s="1" t="s">
        <v>316</v>
      </c>
      <c r="V7" s="15">
        <v>42840</v>
      </c>
      <c r="W7" s="1">
        <v>7</v>
      </c>
      <c r="X7" s="1" t="s">
        <v>317</v>
      </c>
      <c r="Y7" s="1" t="s">
        <v>316</v>
      </c>
      <c r="Z7" s="15">
        <v>42853</v>
      </c>
      <c r="AA7" s="1">
        <v>7</v>
      </c>
      <c r="AB7" s="1" t="s">
        <v>318</v>
      </c>
      <c r="AC7" s="1" t="s">
        <v>316</v>
      </c>
      <c r="AD7" s="15">
        <v>42870</v>
      </c>
      <c r="AE7" s="1">
        <v>5</v>
      </c>
      <c r="AF7" s="1" t="s">
        <v>319</v>
      </c>
    </row>
    <row r="8" spans="1:32" hidden="1" outlineLevel="1" x14ac:dyDescent="0.15">
      <c r="C8" s="30"/>
      <c r="D8" s="1" t="s">
        <v>189</v>
      </c>
      <c r="E8" s="8" t="s">
        <v>28</v>
      </c>
      <c r="F8" s="15">
        <v>42778</v>
      </c>
      <c r="G8" s="6">
        <v>3</v>
      </c>
      <c r="H8" s="1" t="s">
        <v>27</v>
      </c>
      <c r="I8" s="8" t="s">
        <v>29</v>
      </c>
      <c r="J8" s="15">
        <v>42815</v>
      </c>
      <c r="K8" s="6">
        <v>3</v>
      </c>
      <c r="L8" s="1" t="s">
        <v>170</v>
      </c>
      <c r="M8" s="12" t="s">
        <v>28</v>
      </c>
      <c r="N8" s="15">
        <v>42816</v>
      </c>
      <c r="O8" s="1">
        <v>1</v>
      </c>
      <c r="P8" s="1"/>
      <c r="Q8" s="12" t="s">
        <v>171</v>
      </c>
      <c r="R8" s="15">
        <v>42818</v>
      </c>
      <c r="S8" s="1">
        <v>10</v>
      </c>
      <c r="T8" s="1" t="s">
        <v>163</v>
      </c>
      <c r="U8" s="1" t="s">
        <v>316</v>
      </c>
      <c r="V8" s="15">
        <v>42840</v>
      </c>
      <c r="W8" s="1">
        <v>7</v>
      </c>
      <c r="X8" s="1" t="s">
        <v>317</v>
      </c>
      <c r="Y8" s="1" t="s">
        <v>316</v>
      </c>
      <c r="Z8" s="15">
        <v>42853</v>
      </c>
      <c r="AA8" s="1">
        <v>7</v>
      </c>
      <c r="AB8" s="1" t="s">
        <v>318</v>
      </c>
      <c r="AC8" s="1" t="s">
        <v>316</v>
      </c>
      <c r="AD8" s="15">
        <v>42870</v>
      </c>
      <c r="AE8" s="1">
        <v>5</v>
      </c>
      <c r="AF8" s="1" t="s">
        <v>319</v>
      </c>
    </row>
    <row r="9" spans="1:32" hidden="1" outlineLevel="1" x14ac:dyDescent="0.15">
      <c r="C9" s="30"/>
      <c r="D9" s="1" t="s">
        <v>190</v>
      </c>
      <c r="E9" s="8" t="s">
        <v>28</v>
      </c>
      <c r="F9" s="15">
        <v>42778</v>
      </c>
      <c r="G9" s="6">
        <v>3</v>
      </c>
      <c r="H9" s="1" t="s">
        <v>27</v>
      </c>
      <c r="I9" s="8" t="s">
        <v>29</v>
      </c>
      <c r="J9" s="15">
        <v>42815</v>
      </c>
      <c r="K9" s="6">
        <v>3</v>
      </c>
      <c r="L9" s="1" t="s">
        <v>170</v>
      </c>
      <c r="M9" s="12" t="s">
        <v>28</v>
      </c>
      <c r="N9" s="15">
        <v>42816</v>
      </c>
      <c r="O9" s="1">
        <v>1</v>
      </c>
      <c r="P9" s="1"/>
      <c r="Q9" s="12" t="s">
        <v>171</v>
      </c>
      <c r="R9" s="15">
        <v>42818</v>
      </c>
      <c r="S9" s="1">
        <v>10</v>
      </c>
      <c r="T9" s="1" t="s">
        <v>163</v>
      </c>
      <c r="U9" s="1" t="s">
        <v>316</v>
      </c>
      <c r="V9" s="15">
        <v>42840</v>
      </c>
      <c r="W9" s="1">
        <v>7</v>
      </c>
      <c r="X9" s="1" t="s">
        <v>317</v>
      </c>
      <c r="Y9" s="1" t="s">
        <v>316</v>
      </c>
      <c r="Z9" s="15">
        <v>42853</v>
      </c>
      <c r="AA9" s="1">
        <v>7</v>
      </c>
      <c r="AB9" s="1" t="s">
        <v>318</v>
      </c>
      <c r="AC9" s="1" t="s">
        <v>316</v>
      </c>
      <c r="AD9" s="15">
        <v>42870</v>
      </c>
      <c r="AE9" s="1">
        <v>5</v>
      </c>
      <c r="AF9" s="1" t="s">
        <v>319</v>
      </c>
    </row>
    <row r="10" spans="1:32" hidden="1" outlineLevel="1" x14ac:dyDescent="0.15">
      <c r="C10" s="30"/>
      <c r="D10" s="1" t="s">
        <v>191</v>
      </c>
      <c r="E10" s="8" t="s">
        <v>28</v>
      </c>
      <c r="F10" s="15">
        <v>42778</v>
      </c>
      <c r="G10" s="6">
        <v>3</v>
      </c>
      <c r="H10" s="1" t="s">
        <v>27</v>
      </c>
      <c r="I10" s="8" t="s">
        <v>29</v>
      </c>
      <c r="J10" s="15">
        <v>42815</v>
      </c>
      <c r="K10" s="6">
        <v>3</v>
      </c>
      <c r="L10" s="1" t="s">
        <v>170</v>
      </c>
      <c r="M10" s="12" t="s">
        <v>28</v>
      </c>
      <c r="N10" s="15">
        <v>42816</v>
      </c>
      <c r="O10" s="1">
        <v>1</v>
      </c>
      <c r="P10" s="1"/>
      <c r="Q10" s="12" t="s">
        <v>171</v>
      </c>
      <c r="R10" s="15">
        <v>42818</v>
      </c>
      <c r="S10" s="1">
        <v>10</v>
      </c>
      <c r="T10" s="1" t="s">
        <v>163</v>
      </c>
      <c r="U10" s="1" t="s">
        <v>316</v>
      </c>
      <c r="V10" s="15">
        <v>42840</v>
      </c>
      <c r="W10" s="1">
        <v>7</v>
      </c>
      <c r="X10" s="1" t="s">
        <v>317</v>
      </c>
      <c r="Y10" s="1" t="s">
        <v>316</v>
      </c>
      <c r="Z10" s="15">
        <v>42853</v>
      </c>
      <c r="AA10" s="1">
        <v>7</v>
      </c>
      <c r="AB10" s="1" t="s">
        <v>318</v>
      </c>
      <c r="AC10" s="1" t="s">
        <v>316</v>
      </c>
      <c r="AD10" s="15">
        <v>42870</v>
      </c>
      <c r="AE10" s="1">
        <v>5</v>
      </c>
      <c r="AF10" s="1" t="s">
        <v>319</v>
      </c>
    </row>
    <row r="11" spans="1:32" collapsed="1" x14ac:dyDescent="0.15">
      <c r="C11" s="30" t="s">
        <v>59</v>
      </c>
      <c r="D11" s="1" t="s">
        <v>192</v>
      </c>
      <c r="E11" s="8" t="s">
        <v>28</v>
      </c>
      <c r="F11" s="15">
        <v>42778</v>
      </c>
      <c r="G11" s="6">
        <v>3</v>
      </c>
      <c r="H11" s="1" t="s">
        <v>27</v>
      </c>
      <c r="I11" s="8" t="s">
        <v>29</v>
      </c>
      <c r="J11" s="15">
        <v>42815</v>
      </c>
      <c r="K11" s="6">
        <v>3</v>
      </c>
      <c r="L11" s="1" t="s">
        <v>170</v>
      </c>
      <c r="M11" s="12" t="s">
        <v>28</v>
      </c>
      <c r="N11" s="15">
        <v>42816</v>
      </c>
      <c r="O11" s="1">
        <v>1</v>
      </c>
      <c r="P11" s="1"/>
      <c r="Q11" s="12" t="s">
        <v>171</v>
      </c>
      <c r="R11" s="15">
        <v>42818</v>
      </c>
      <c r="S11" s="1">
        <v>10</v>
      </c>
      <c r="T11" s="1" t="s">
        <v>163</v>
      </c>
      <c r="U11" s="1" t="s">
        <v>316</v>
      </c>
      <c r="V11" s="15">
        <v>42840</v>
      </c>
      <c r="W11" s="1">
        <v>7</v>
      </c>
      <c r="X11" s="1" t="s">
        <v>317</v>
      </c>
      <c r="Y11" s="1" t="s">
        <v>316</v>
      </c>
      <c r="Z11" s="15">
        <v>42853</v>
      </c>
      <c r="AA11" s="1">
        <v>7</v>
      </c>
      <c r="AB11" s="1" t="s">
        <v>318</v>
      </c>
      <c r="AC11" s="1" t="s">
        <v>316</v>
      </c>
      <c r="AD11" s="15">
        <v>42870</v>
      </c>
      <c r="AE11" s="1">
        <v>5</v>
      </c>
      <c r="AF11" s="1" t="s">
        <v>319</v>
      </c>
    </row>
    <row r="12" spans="1:32" hidden="1" outlineLevel="1" x14ac:dyDescent="0.15">
      <c r="C12" s="30"/>
      <c r="D12" s="1" t="s">
        <v>193</v>
      </c>
      <c r="E12" s="8" t="s">
        <v>28</v>
      </c>
      <c r="F12" s="15">
        <v>42778</v>
      </c>
      <c r="G12" s="6">
        <v>3</v>
      </c>
      <c r="H12" s="1" t="s">
        <v>27</v>
      </c>
      <c r="I12" s="8" t="s">
        <v>29</v>
      </c>
      <c r="J12" s="15">
        <v>42815</v>
      </c>
      <c r="K12" s="6">
        <v>3</v>
      </c>
      <c r="L12" s="1" t="s">
        <v>170</v>
      </c>
      <c r="M12" s="12" t="s">
        <v>28</v>
      </c>
      <c r="N12" s="15">
        <v>42816</v>
      </c>
      <c r="O12" s="1">
        <v>1</v>
      </c>
      <c r="P12" s="1"/>
      <c r="Q12" s="12" t="s">
        <v>171</v>
      </c>
      <c r="R12" s="15">
        <v>42818</v>
      </c>
      <c r="S12" s="1">
        <v>10</v>
      </c>
      <c r="T12" s="1" t="s">
        <v>163</v>
      </c>
      <c r="U12" s="1" t="s">
        <v>316</v>
      </c>
      <c r="V12" s="15">
        <v>42840</v>
      </c>
      <c r="W12" s="1">
        <v>7</v>
      </c>
      <c r="X12" s="1" t="s">
        <v>317</v>
      </c>
      <c r="Y12" s="1" t="s">
        <v>316</v>
      </c>
      <c r="Z12" s="15">
        <v>42853</v>
      </c>
      <c r="AA12" s="1">
        <v>7</v>
      </c>
      <c r="AB12" s="1" t="s">
        <v>318</v>
      </c>
      <c r="AC12" s="1" t="s">
        <v>316</v>
      </c>
      <c r="AD12" s="15">
        <v>42870</v>
      </c>
      <c r="AE12" s="1">
        <v>5</v>
      </c>
      <c r="AF12" s="1" t="s">
        <v>319</v>
      </c>
    </row>
    <row r="13" spans="1:32" hidden="1" outlineLevel="1" x14ac:dyDescent="0.15">
      <c r="C13" s="30"/>
      <c r="D13" s="1" t="s">
        <v>194</v>
      </c>
      <c r="E13" s="8" t="s">
        <v>28</v>
      </c>
      <c r="F13" s="15">
        <v>42778</v>
      </c>
      <c r="G13" s="6">
        <v>3</v>
      </c>
      <c r="H13" s="1" t="s">
        <v>27</v>
      </c>
      <c r="I13" s="8" t="s">
        <v>29</v>
      </c>
      <c r="J13" s="15">
        <v>42815</v>
      </c>
      <c r="K13" s="6">
        <v>3</v>
      </c>
      <c r="L13" s="1" t="s">
        <v>170</v>
      </c>
      <c r="M13" s="12" t="s">
        <v>28</v>
      </c>
      <c r="N13" s="15">
        <v>42816</v>
      </c>
      <c r="O13" s="1">
        <v>1</v>
      </c>
      <c r="P13" s="1"/>
      <c r="Q13" s="12" t="s">
        <v>171</v>
      </c>
      <c r="R13" s="15">
        <v>42818</v>
      </c>
      <c r="S13" s="1">
        <v>10</v>
      </c>
      <c r="T13" s="1" t="s">
        <v>163</v>
      </c>
      <c r="U13" s="1" t="s">
        <v>316</v>
      </c>
      <c r="V13" s="15">
        <v>42840</v>
      </c>
      <c r="W13" s="1">
        <v>7</v>
      </c>
      <c r="X13" s="1" t="s">
        <v>317</v>
      </c>
      <c r="Y13" s="1" t="s">
        <v>316</v>
      </c>
      <c r="Z13" s="15">
        <v>42853</v>
      </c>
      <c r="AA13" s="1">
        <v>7</v>
      </c>
      <c r="AB13" s="1" t="s">
        <v>318</v>
      </c>
      <c r="AC13" s="1" t="s">
        <v>316</v>
      </c>
      <c r="AD13" s="15">
        <v>42870</v>
      </c>
      <c r="AE13" s="1">
        <v>5</v>
      </c>
      <c r="AF13" s="1" t="s">
        <v>319</v>
      </c>
    </row>
    <row r="14" spans="1:32" hidden="1" outlineLevel="1" x14ac:dyDescent="0.15">
      <c r="C14" s="30"/>
      <c r="D14" s="1" t="s">
        <v>222</v>
      </c>
      <c r="E14" s="8" t="s">
        <v>28</v>
      </c>
      <c r="F14" s="15">
        <v>42778</v>
      </c>
      <c r="G14" s="6">
        <v>3</v>
      </c>
      <c r="H14" s="1" t="s">
        <v>27</v>
      </c>
      <c r="I14" s="8" t="s">
        <v>29</v>
      </c>
      <c r="J14" s="15">
        <v>42815</v>
      </c>
      <c r="K14" s="6">
        <v>3</v>
      </c>
      <c r="L14" s="1" t="s">
        <v>170</v>
      </c>
      <c r="M14" s="12" t="s">
        <v>28</v>
      </c>
      <c r="N14" s="15">
        <v>42816</v>
      </c>
      <c r="O14" s="1">
        <v>1</v>
      </c>
      <c r="P14" s="1"/>
      <c r="Q14" s="12" t="s">
        <v>171</v>
      </c>
      <c r="R14" s="15">
        <v>42818</v>
      </c>
      <c r="S14" s="1">
        <v>10</v>
      </c>
      <c r="T14" s="1" t="s">
        <v>163</v>
      </c>
      <c r="U14" s="1" t="s">
        <v>316</v>
      </c>
      <c r="V14" s="15">
        <v>42840</v>
      </c>
      <c r="W14" s="1">
        <v>7</v>
      </c>
      <c r="X14" s="1" t="s">
        <v>317</v>
      </c>
      <c r="Y14" s="1" t="s">
        <v>316</v>
      </c>
      <c r="Z14" s="15">
        <v>42853</v>
      </c>
      <c r="AA14" s="1">
        <v>7</v>
      </c>
      <c r="AB14" s="1" t="s">
        <v>318</v>
      </c>
      <c r="AC14" s="1" t="s">
        <v>316</v>
      </c>
      <c r="AD14" s="15">
        <v>42870</v>
      </c>
      <c r="AE14" s="1">
        <v>5</v>
      </c>
      <c r="AF14" s="1" t="s">
        <v>319</v>
      </c>
    </row>
    <row r="15" spans="1:32" collapsed="1" x14ac:dyDescent="0.15">
      <c r="C15" s="30" t="s">
        <v>52</v>
      </c>
      <c r="D15" s="1" t="s">
        <v>195</v>
      </c>
      <c r="E15" s="8" t="s">
        <v>28</v>
      </c>
      <c r="F15" s="15">
        <v>42778</v>
      </c>
      <c r="G15" s="6">
        <v>3</v>
      </c>
      <c r="H15" s="1"/>
      <c r="I15" s="14" t="s">
        <v>29</v>
      </c>
      <c r="J15" s="15">
        <v>42815</v>
      </c>
      <c r="K15" s="6">
        <v>3</v>
      </c>
      <c r="L15" s="1" t="s">
        <v>170</v>
      </c>
      <c r="M15" s="12" t="s">
        <v>28</v>
      </c>
      <c r="N15" s="15">
        <v>42816</v>
      </c>
      <c r="O15" s="1">
        <v>1</v>
      </c>
      <c r="P15" s="1"/>
      <c r="Q15" s="12" t="s">
        <v>171</v>
      </c>
      <c r="R15" s="15">
        <v>42818</v>
      </c>
      <c r="S15" s="1">
        <v>10</v>
      </c>
      <c r="T15" s="1" t="s">
        <v>163</v>
      </c>
      <c r="U15" s="1" t="s">
        <v>316</v>
      </c>
      <c r="V15" s="15">
        <v>42840</v>
      </c>
      <c r="W15" s="1">
        <v>7</v>
      </c>
      <c r="X15" s="1" t="s">
        <v>317</v>
      </c>
      <c r="Y15" s="1" t="s">
        <v>316</v>
      </c>
      <c r="Z15" s="15">
        <v>42853</v>
      </c>
      <c r="AA15" s="1">
        <v>7</v>
      </c>
      <c r="AB15" s="1" t="s">
        <v>318</v>
      </c>
      <c r="AC15" s="1" t="s">
        <v>316</v>
      </c>
      <c r="AD15" s="15">
        <v>42870</v>
      </c>
      <c r="AE15" s="1">
        <v>5</v>
      </c>
      <c r="AF15" s="1" t="s">
        <v>319</v>
      </c>
    </row>
    <row r="16" spans="1:32" hidden="1" outlineLevel="1" x14ac:dyDescent="0.15">
      <c r="C16" s="30"/>
      <c r="D16" s="1" t="s">
        <v>196</v>
      </c>
      <c r="E16" s="8" t="s">
        <v>28</v>
      </c>
      <c r="F16" s="15">
        <v>42778</v>
      </c>
      <c r="G16" s="6">
        <v>3</v>
      </c>
      <c r="H16" s="1"/>
      <c r="I16" s="14" t="s">
        <v>29</v>
      </c>
      <c r="J16" s="15">
        <v>42815</v>
      </c>
      <c r="K16" s="6">
        <v>3</v>
      </c>
      <c r="L16" s="1" t="s">
        <v>170</v>
      </c>
      <c r="M16" s="12" t="s">
        <v>28</v>
      </c>
      <c r="N16" s="15">
        <v>42816</v>
      </c>
      <c r="O16" s="1">
        <v>1</v>
      </c>
      <c r="P16" s="1"/>
      <c r="Q16" s="12" t="s">
        <v>171</v>
      </c>
      <c r="R16" s="15">
        <v>42818</v>
      </c>
      <c r="S16" s="1">
        <v>10</v>
      </c>
      <c r="T16" s="1" t="s">
        <v>163</v>
      </c>
      <c r="U16" s="1" t="s">
        <v>316</v>
      </c>
      <c r="V16" s="15">
        <v>42840</v>
      </c>
      <c r="W16" s="1">
        <v>7</v>
      </c>
      <c r="X16" s="1" t="s">
        <v>317</v>
      </c>
      <c r="Y16" s="1" t="s">
        <v>316</v>
      </c>
      <c r="Z16" s="15">
        <v>42853</v>
      </c>
      <c r="AA16" s="1">
        <v>7</v>
      </c>
      <c r="AB16" s="1" t="s">
        <v>318</v>
      </c>
      <c r="AC16" s="1" t="s">
        <v>316</v>
      </c>
      <c r="AD16" s="15">
        <v>42870</v>
      </c>
      <c r="AE16" s="1">
        <v>5</v>
      </c>
      <c r="AF16" s="1" t="s">
        <v>319</v>
      </c>
    </row>
    <row r="17" spans="3:32" collapsed="1" x14ac:dyDescent="0.15">
      <c r="C17" s="18" t="s">
        <v>197</v>
      </c>
      <c r="D17" s="1" t="s">
        <v>197</v>
      </c>
      <c r="E17" s="8" t="s">
        <v>28</v>
      </c>
      <c r="F17" s="15">
        <v>42795</v>
      </c>
      <c r="G17" s="6">
        <v>3</v>
      </c>
      <c r="H17" s="1" t="s">
        <v>27</v>
      </c>
      <c r="I17" s="13" t="s">
        <v>29</v>
      </c>
      <c r="J17" s="15">
        <v>42814</v>
      </c>
      <c r="K17" s="6">
        <v>3</v>
      </c>
      <c r="L17" s="1" t="s">
        <v>170</v>
      </c>
      <c r="M17" s="12" t="s">
        <v>28</v>
      </c>
      <c r="N17" s="15">
        <v>42816</v>
      </c>
      <c r="O17" s="1">
        <v>1</v>
      </c>
      <c r="P17" s="1"/>
      <c r="Q17" s="12" t="s">
        <v>171</v>
      </c>
      <c r="R17" s="15">
        <v>42818</v>
      </c>
      <c r="S17" s="1">
        <v>10</v>
      </c>
      <c r="T17" s="1" t="s">
        <v>163</v>
      </c>
      <c r="U17" s="1" t="s">
        <v>316</v>
      </c>
      <c r="V17" s="15">
        <v>42840</v>
      </c>
      <c r="W17" s="1">
        <v>7</v>
      </c>
      <c r="X17" s="1" t="s">
        <v>317</v>
      </c>
      <c r="Y17" s="1" t="s">
        <v>316</v>
      </c>
      <c r="Z17" s="15">
        <v>42853</v>
      </c>
      <c r="AA17" s="1">
        <v>7</v>
      </c>
      <c r="AB17" s="1" t="s">
        <v>318</v>
      </c>
      <c r="AC17" s="1" t="s">
        <v>316</v>
      </c>
      <c r="AD17" s="15">
        <v>42870</v>
      </c>
      <c r="AE17" s="1">
        <v>5</v>
      </c>
      <c r="AF17" s="1" t="s">
        <v>319</v>
      </c>
    </row>
    <row r="18" spans="3:32" x14ac:dyDescent="0.15">
      <c r="C18" s="30" t="s">
        <v>198</v>
      </c>
      <c r="D18" s="1" t="s">
        <v>207</v>
      </c>
      <c r="E18" s="8" t="s">
        <v>28</v>
      </c>
      <c r="F18" s="15">
        <v>42795</v>
      </c>
      <c r="G18" s="6">
        <v>3</v>
      </c>
      <c r="H18" s="1" t="s">
        <v>27</v>
      </c>
      <c r="I18" s="13" t="s">
        <v>29</v>
      </c>
      <c r="J18" s="15">
        <v>42814</v>
      </c>
      <c r="K18" s="6">
        <v>3</v>
      </c>
      <c r="L18" s="1" t="s">
        <v>170</v>
      </c>
      <c r="M18" s="12" t="s">
        <v>28</v>
      </c>
      <c r="N18" s="15">
        <v>42816</v>
      </c>
      <c r="O18" s="1">
        <v>1</v>
      </c>
      <c r="P18" s="1"/>
      <c r="Q18" s="12" t="s">
        <v>171</v>
      </c>
      <c r="R18" s="15">
        <v>42818</v>
      </c>
      <c r="S18" s="1">
        <v>10</v>
      </c>
      <c r="T18" s="1" t="s">
        <v>163</v>
      </c>
      <c r="U18" s="1" t="s">
        <v>316</v>
      </c>
      <c r="V18" s="15">
        <v>42840</v>
      </c>
      <c r="W18" s="1">
        <v>7</v>
      </c>
      <c r="X18" s="1" t="s">
        <v>317</v>
      </c>
      <c r="Y18" s="1" t="s">
        <v>316</v>
      </c>
      <c r="Z18" s="15">
        <v>42853</v>
      </c>
      <c r="AA18" s="1">
        <v>7</v>
      </c>
      <c r="AB18" s="1" t="s">
        <v>318</v>
      </c>
      <c r="AC18" s="1" t="s">
        <v>316</v>
      </c>
      <c r="AD18" s="15">
        <v>42870</v>
      </c>
      <c r="AE18" s="1">
        <v>5</v>
      </c>
      <c r="AF18" s="1" t="s">
        <v>319</v>
      </c>
    </row>
    <row r="19" spans="3:32" hidden="1" outlineLevel="1" x14ac:dyDescent="0.15">
      <c r="C19" s="30"/>
      <c r="D19" s="1" t="s">
        <v>208</v>
      </c>
      <c r="E19" s="8" t="s">
        <v>28</v>
      </c>
      <c r="F19" s="15">
        <v>42795</v>
      </c>
      <c r="G19" s="6">
        <v>3</v>
      </c>
      <c r="H19" s="1" t="s">
        <v>27</v>
      </c>
      <c r="I19" s="8" t="s">
        <v>29</v>
      </c>
      <c r="J19" s="15">
        <v>42814</v>
      </c>
      <c r="K19" s="6">
        <v>3</v>
      </c>
      <c r="L19" s="1" t="s">
        <v>170</v>
      </c>
      <c r="M19" s="12" t="s">
        <v>28</v>
      </c>
      <c r="N19" s="15">
        <v>42816</v>
      </c>
      <c r="O19" s="1">
        <v>1</v>
      </c>
      <c r="P19" s="1"/>
      <c r="Q19" s="12" t="s">
        <v>171</v>
      </c>
      <c r="R19" s="15">
        <v>42818</v>
      </c>
      <c r="S19" s="1">
        <v>10</v>
      </c>
      <c r="T19" s="1" t="s">
        <v>163</v>
      </c>
      <c r="U19" s="1" t="s">
        <v>316</v>
      </c>
      <c r="V19" s="15">
        <v>42840</v>
      </c>
      <c r="W19" s="1">
        <v>7</v>
      </c>
      <c r="X19" s="1" t="s">
        <v>317</v>
      </c>
      <c r="Y19" s="1" t="s">
        <v>316</v>
      </c>
      <c r="Z19" s="15">
        <v>42853</v>
      </c>
      <c r="AA19" s="1">
        <v>7</v>
      </c>
      <c r="AB19" s="1" t="s">
        <v>318</v>
      </c>
      <c r="AC19" s="1" t="s">
        <v>316</v>
      </c>
      <c r="AD19" s="15">
        <v>42870</v>
      </c>
      <c r="AE19" s="1">
        <v>5</v>
      </c>
      <c r="AF19" s="1" t="s">
        <v>319</v>
      </c>
    </row>
    <row r="20" spans="3:32" hidden="1" outlineLevel="1" x14ac:dyDescent="0.15">
      <c r="C20" s="30"/>
      <c r="D20" s="1" t="s">
        <v>209</v>
      </c>
      <c r="E20" s="8" t="s">
        <v>28</v>
      </c>
      <c r="F20" s="15">
        <v>42795</v>
      </c>
      <c r="G20" s="6">
        <v>3</v>
      </c>
      <c r="H20" s="1" t="s">
        <v>27</v>
      </c>
      <c r="I20" s="8" t="s">
        <v>29</v>
      </c>
      <c r="J20" s="15">
        <v>42814</v>
      </c>
      <c r="K20" s="6">
        <v>3</v>
      </c>
      <c r="L20" s="1" t="s">
        <v>170</v>
      </c>
      <c r="M20" s="12" t="s">
        <v>28</v>
      </c>
      <c r="N20" s="15">
        <v>42816</v>
      </c>
      <c r="O20" s="1">
        <v>1</v>
      </c>
      <c r="P20" s="1"/>
      <c r="Q20" s="12" t="s">
        <v>171</v>
      </c>
      <c r="R20" s="15">
        <v>42818</v>
      </c>
      <c r="S20" s="1">
        <v>10</v>
      </c>
      <c r="T20" s="1" t="s">
        <v>163</v>
      </c>
      <c r="U20" s="1" t="s">
        <v>316</v>
      </c>
      <c r="V20" s="15">
        <v>42840</v>
      </c>
      <c r="W20" s="1">
        <v>7</v>
      </c>
      <c r="X20" s="1" t="s">
        <v>317</v>
      </c>
      <c r="Y20" s="1" t="s">
        <v>316</v>
      </c>
      <c r="Z20" s="15">
        <v>42853</v>
      </c>
      <c r="AA20" s="1">
        <v>7</v>
      </c>
      <c r="AB20" s="1" t="s">
        <v>318</v>
      </c>
      <c r="AC20" s="1" t="s">
        <v>316</v>
      </c>
      <c r="AD20" s="15">
        <v>42870</v>
      </c>
      <c r="AE20" s="1">
        <v>5</v>
      </c>
      <c r="AF20" s="1" t="s">
        <v>319</v>
      </c>
    </row>
    <row r="21" spans="3:32" collapsed="1" x14ac:dyDescent="0.15">
      <c r="C21" s="30" t="s">
        <v>199</v>
      </c>
      <c r="D21" s="1" t="s">
        <v>210</v>
      </c>
      <c r="E21" s="8" t="s">
        <v>28</v>
      </c>
      <c r="F21" s="15">
        <v>42795</v>
      </c>
      <c r="G21" s="6">
        <v>3</v>
      </c>
      <c r="H21" s="1" t="s">
        <v>27</v>
      </c>
      <c r="I21" s="8" t="s">
        <v>29</v>
      </c>
      <c r="J21" s="15">
        <v>42814</v>
      </c>
      <c r="K21" s="6">
        <v>3</v>
      </c>
      <c r="L21" s="1" t="s">
        <v>170</v>
      </c>
      <c r="M21" s="12" t="s">
        <v>28</v>
      </c>
      <c r="N21" s="15">
        <v>42816</v>
      </c>
      <c r="O21" s="1">
        <v>1</v>
      </c>
      <c r="P21" s="1"/>
      <c r="Q21" s="12" t="s">
        <v>171</v>
      </c>
      <c r="R21" s="15">
        <v>42818</v>
      </c>
      <c r="S21" s="1">
        <v>10</v>
      </c>
      <c r="T21" s="1" t="s">
        <v>163</v>
      </c>
      <c r="U21" s="1" t="s">
        <v>316</v>
      </c>
      <c r="V21" s="15">
        <v>42840</v>
      </c>
      <c r="W21" s="1">
        <v>7</v>
      </c>
      <c r="X21" s="1" t="s">
        <v>317</v>
      </c>
      <c r="Y21" s="1" t="s">
        <v>316</v>
      </c>
      <c r="Z21" s="15">
        <v>42853</v>
      </c>
      <c r="AA21" s="1">
        <v>7</v>
      </c>
      <c r="AB21" s="1" t="s">
        <v>318</v>
      </c>
      <c r="AC21" s="1" t="s">
        <v>316</v>
      </c>
      <c r="AD21" s="15">
        <v>42870</v>
      </c>
      <c r="AE21" s="1">
        <v>5</v>
      </c>
      <c r="AF21" s="1" t="s">
        <v>319</v>
      </c>
    </row>
    <row r="22" spans="3:32" hidden="1" outlineLevel="1" x14ac:dyDescent="0.15">
      <c r="C22" s="30"/>
      <c r="D22" s="1" t="s">
        <v>211</v>
      </c>
      <c r="E22" s="8" t="s">
        <v>28</v>
      </c>
      <c r="F22" s="15">
        <v>42795</v>
      </c>
      <c r="G22" s="6">
        <v>3</v>
      </c>
      <c r="H22" s="1" t="s">
        <v>27</v>
      </c>
      <c r="I22" s="8" t="s">
        <v>29</v>
      </c>
      <c r="J22" s="15">
        <v>42814</v>
      </c>
      <c r="K22" s="6">
        <v>3</v>
      </c>
      <c r="L22" s="1" t="s">
        <v>170</v>
      </c>
      <c r="M22" s="12" t="s">
        <v>28</v>
      </c>
      <c r="N22" s="15">
        <v>42816</v>
      </c>
      <c r="O22" s="1">
        <v>1</v>
      </c>
      <c r="P22" s="1"/>
      <c r="Q22" s="12" t="s">
        <v>171</v>
      </c>
      <c r="R22" s="15">
        <v>42818</v>
      </c>
      <c r="S22" s="1">
        <v>10</v>
      </c>
      <c r="T22" s="1" t="s">
        <v>163</v>
      </c>
      <c r="U22" s="1" t="s">
        <v>316</v>
      </c>
      <c r="V22" s="15">
        <v>42840</v>
      </c>
      <c r="W22" s="1">
        <v>7</v>
      </c>
      <c r="X22" s="1" t="s">
        <v>317</v>
      </c>
      <c r="Y22" s="1" t="s">
        <v>316</v>
      </c>
      <c r="Z22" s="15">
        <v>42853</v>
      </c>
      <c r="AA22" s="1">
        <v>7</v>
      </c>
      <c r="AB22" s="1" t="s">
        <v>318</v>
      </c>
      <c r="AC22" s="1" t="s">
        <v>316</v>
      </c>
      <c r="AD22" s="15">
        <v>42870</v>
      </c>
      <c r="AE22" s="1">
        <v>5</v>
      </c>
      <c r="AF22" s="1" t="s">
        <v>319</v>
      </c>
    </row>
    <row r="23" spans="3:32" collapsed="1" x14ac:dyDescent="0.15">
      <c r="C23" s="18" t="s">
        <v>200</v>
      </c>
      <c r="D23" s="1" t="s">
        <v>200</v>
      </c>
      <c r="E23" s="8" t="s">
        <v>28</v>
      </c>
      <c r="F23" s="15">
        <v>42795</v>
      </c>
      <c r="G23" s="6">
        <v>3</v>
      </c>
      <c r="H23" s="1" t="s">
        <v>27</v>
      </c>
      <c r="I23" s="8" t="s">
        <v>29</v>
      </c>
      <c r="J23" s="15">
        <v>42814</v>
      </c>
      <c r="K23" s="6">
        <v>3</v>
      </c>
      <c r="L23" s="1" t="s">
        <v>170</v>
      </c>
      <c r="M23" s="12" t="s">
        <v>28</v>
      </c>
      <c r="N23" s="15">
        <v>42816</v>
      </c>
      <c r="O23" s="1">
        <v>1</v>
      </c>
      <c r="P23" s="1"/>
      <c r="Q23" s="12" t="s">
        <v>171</v>
      </c>
      <c r="R23" s="15">
        <v>42818</v>
      </c>
      <c r="S23" s="1">
        <v>10</v>
      </c>
      <c r="T23" s="1" t="s">
        <v>163</v>
      </c>
      <c r="U23" s="1" t="s">
        <v>316</v>
      </c>
      <c r="V23" s="15">
        <v>42840</v>
      </c>
      <c r="W23" s="1">
        <v>7</v>
      </c>
      <c r="X23" s="1" t="s">
        <v>317</v>
      </c>
      <c r="Y23" s="1" t="s">
        <v>316</v>
      </c>
      <c r="Z23" s="15">
        <v>42853</v>
      </c>
      <c r="AA23" s="1">
        <v>7</v>
      </c>
      <c r="AB23" s="1" t="s">
        <v>318</v>
      </c>
      <c r="AC23" s="1" t="s">
        <v>316</v>
      </c>
      <c r="AD23" s="15">
        <v>42870</v>
      </c>
      <c r="AE23" s="1">
        <v>5</v>
      </c>
      <c r="AF23" s="1" t="s">
        <v>319</v>
      </c>
    </row>
    <row r="24" spans="3:32" x14ac:dyDescent="0.15">
      <c r="C24" s="18" t="s">
        <v>201</v>
      </c>
      <c r="D24" s="1" t="s">
        <v>212</v>
      </c>
      <c r="E24" s="8" t="s">
        <v>28</v>
      </c>
      <c r="F24" s="15">
        <v>42795</v>
      </c>
      <c r="G24" s="6">
        <v>3</v>
      </c>
      <c r="H24" s="1" t="s">
        <v>27</v>
      </c>
      <c r="I24" s="8" t="s">
        <v>29</v>
      </c>
      <c r="J24" s="15">
        <v>42814</v>
      </c>
      <c r="K24" s="6">
        <v>3</v>
      </c>
      <c r="L24" s="1" t="s">
        <v>170</v>
      </c>
      <c r="M24" s="12" t="s">
        <v>28</v>
      </c>
      <c r="N24" s="15">
        <v>42816</v>
      </c>
      <c r="O24" s="1">
        <v>1</v>
      </c>
      <c r="P24" s="1"/>
      <c r="Q24" s="12" t="s">
        <v>171</v>
      </c>
      <c r="R24" s="15">
        <v>42818</v>
      </c>
      <c r="S24" s="1">
        <v>10</v>
      </c>
      <c r="T24" s="1" t="s">
        <v>163</v>
      </c>
      <c r="U24" s="1" t="s">
        <v>316</v>
      </c>
      <c r="V24" s="15">
        <v>42840</v>
      </c>
      <c r="W24" s="1">
        <v>7</v>
      </c>
      <c r="X24" s="1" t="s">
        <v>317</v>
      </c>
      <c r="Y24" s="1" t="s">
        <v>316</v>
      </c>
      <c r="Z24" s="15">
        <v>42853</v>
      </c>
      <c r="AA24" s="1">
        <v>7</v>
      </c>
      <c r="AB24" s="1" t="s">
        <v>318</v>
      </c>
      <c r="AC24" s="1" t="s">
        <v>316</v>
      </c>
      <c r="AD24" s="15">
        <v>42870</v>
      </c>
      <c r="AE24" s="1">
        <v>5</v>
      </c>
      <c r="AF24" s="1" t="s">
        <v>319</v>
      </c>
    </row>
    <row r="25" spans="3:32" x14ac:dyDescent="0.15">
      <c r="C25" s="18" t="s">
        <v>202</v>
      </c>
      <c r="D25" s="1" t="s">
        <v>213</v>
      </c>
      <c r="E25" s="8" t="s">
        <v>28</v>
      </c>
      <c r="F25" s="15">
        <v>42795</v>
      </c>
      <c r="G25" s="6">
        <v>3</v>
      </c>
      <c r="H25" s="1" t="s">
        <v>27</v>
      </c>
      <c r="I25" s="8" t="s">
        <v>29</v>
      </c>
      <c r="J25" s="15">
        <v>42814</v>
      </c>
      <c r="K25" s="6">
        <v>3</v>
      </c>
      <c r="L25" s="1" t="s">
        <v>170</v>
      </c>
      <c r="M25" s="12" t="s">
        <v>28</v>
      </c>
      <c r="N25" s="15">
        <v>42816</v>
      </c>
      <c r="O25" s="1">
        <v>1</v>
      </c>
      <c r="P25" s="1"/>
      <c r="Q25" s="12" t="s">
        <v>171</v>
      </c>
      <c r="R25" s="15">
        <v>42818</v>
      </c>
      <c r="S25" s="1">
        <v>10</v>
      </c>
      <c r="T25" s="1" t="s">
        <v>163</v>
      </c>
      <c r="U25" s="1" t="s">
        <v>316</v>
      </c>
      <c r="V25" s="15">
        <v>42840</v>
      </c>
      <c r="W25" s="1">
        <v>7</v>
      </c>
      <c r="X25" s="1" t="s">
        <v>317</v>
      </c>
      <c r="Y25" s="1" t="s">
        <v>316</v>
      </c>
      <c r="Z25" s="15">
        <v>42853</v>
      </c>
      <c r="AA25" s="1">
        <v>7</v>
      </c>
      <c r="AB25" s="1" t="s">
        <v>318</v>
      </c>
      <c r="AC25" s="1" t="s">
        <v>316</v>
      </c>
      <c r="AD25" s="15">
        <v>42870</v>
      </c>
      <c r="AE25" s="1">
        <v>5</v>
      </c>
      <c r="AF25" s="1" t="s">
        <v>319</v>
      </c>
    </row>
    <row r="26" spans="3:32" x14ac:dyDescent="0.15">
      <c r="C26" s="18" t="s">
        <v>203</v>
      </c>
      <c r="D26" s="1" t="s">
        <v>203</v>
      </c>
      <c r="E26" s="8" t="s">
        <v>28</v>
      </c>
      <c r="F26" s="15">
        <v>42795</v>
      </c>
      <c r="G26" s="6">
        <v>3</v>
      </c>
      <c r="H26" s="1" t="s">
        <v>27</v>
      </c>
      <c r="I26" s="13" t="s">
        <v>29</v>
      </c>
      <c r="J26" s="15">
        <v>42814</v>
      </c>
      <c r="K26" s="6">
        <v>3</v>
      </c>
      <c r="L26" s="1" t="s">
        <v>170</v>
      </c>
      <c r="M26" s="12" t="s">
        <v>28</v>
      </c>
      <c r="N26" s="15">
        <v>42816</v>
      </c>
      <c r="O26" s="1">
        <v>1</v>
      </c>
      <c r="P26" s="1"/>
      <c r="Q26" s="12" t="s">
        <v>171</v>
      </c>
      <c r="R26" s="15">
        <v>42818</v>
      </c>
      <c r="S26" s="1">
        <v>10</v>
      </c>
      <c r="T26" s="1" t="s">
        <v>163</v>
      </c>
      <c r="U26" s="1" t="s">
        <v>316</v>
      </c>
      <c r="V26" s="15">
        <v>42840</v>
      </c>
      <c r="W26" s="1">
        <v>7</v>
      </c>
      <c r="X26" s="1" t="s">
        <v>317</v>
      </c>
      <c r="Y26" s="1" t="s">
        <v>316</v>
      </c>
      <c r="Z26" s="15">
        <v>42853</v>
      </c>
      <c r="AA26" s="1">
        <v>7</v>
      </c>
      <c r="AB26" s="1" t="s">
        <v>318</v>
      </c>
      <c r="AC26" s="1" t="s">
        <v>316</v>
      </c>
      <c r="AD26" s="15">
        <v>42870</v>
      </c>
      <c r="AE26" s="1">
        <v>5</v>
      </c>
      <c r="AF26" s="1" t="s">
        <v>319</v>
      </c>
    </row>
    <row r="27" spans="3:32" x14ac:dyDescent="0.15">
      <c r="C27" s="18" t="s">
        <v>204</v>
      </c>
      <c r="D27" s="1" t="s">
        <v>204</v>
      </c>
      <c r="E27" s="8" t="s">
        <v>28</v>
      </c>
      <c r="F27" s="15">
        <v>42795</v>
      </c>
      <c r="G27" s="6">
        <v>3</v>
      </c>
      <c r="H27" s="1" t="s">
        <v>27</v>
      </c>
      <c r="I27" s="8" t="s">
        <v>29</v>
      </c>
      <c r="J27" s="15">
        <v>42814</v>
      </c>
      <c r="K27" s="6">
        <v>3</v>
      </c>
      <c r="L27" s="1" t="s">
        <v>170</v>
      </c>
      <c r="M27" s="12" t="s">
        <v>28</v>
      </c>
      <c r="N27" s="15">
        <v>42816</v>
      </c>
      <c r="O27" s="1">
        <v>1</v>
      </c>
      <c r="P27" s="1"/>
      <c r="Q27" s="12" t="s">
        <v>171</v>
      </c>
      <c r="R27" s="15">
        <v>42818</v>
      </c>
      <c r="S27" s="1">
        <v>10</v>
      </c>
      <c r="T27" s="1" t="s">
        <v>163</v>
      </c>
      <c r="U27" s="1" t="s">
        <v>316</v>
      </c>
      <c r="V27" s="15">
        <v>42840</v>
      </c>
      <c r="W27" s="1">
        <v>7</v>
      </c>
      <c r="X27" s="1" t="s">
        <v>317</v>
      </c>
      <c r="Y27" s="1" t="s">
        <v>316</v>
      </c>
      <c r="Z27" s="15">
        <v>42853</v>
      </c>
      <c r="AA27" s="1">
        <v>7</v>
      </c>
      <c r="AB27" s="1" t="s">
        <v>318</v>
      </c>
      <c r="AC27" s="1" t="s">
        <v>316</v>
      </c>
      <c r="AD27" s="15">
        <v>42870</v>
      </c>
      <c r="AE27" s="1">
        <v>5</v>
      </c>
      <c r="AF27" s="1" t="s">
        <v>319</v>
      </c>
    </row>
    <row r="28" spans="3:32" x14ac:dyDescent="0.15">
      <c r="C28" s="30" t="s">
        <v>205</v>
      </c>
      <c r="D28" s="1" t="s">
        <v>214</v>
      </c>
      <c r="E28" s="8" t="s">
        <v>28</v>
      </c>
      <c r="F28" s="15">
        <v>42795</v>
      </c>
      <c r="G28" s="6">
        <v>3</v>
      </c>
      <c r="H28" s="1" t="s">
        <v>27</v>
      </c>
      <c r="I28" s="8" t="s">
        <v>29</v>
      </c>
      <c r="J28" s="15">
        <v>42814</v>
      </c>
      <c r="K28" s="6">
        <v>3</v>
      </c>
      <c r="L28" s="1" t="s">
        <v>170</v>
      </c>
      <c r="M28" s="12" t="s">
        <v>28</v>
      </c>
      <c r="N28" s="15">
        <v>42816</v>
      </c>
      <c r="O28" s="1">
        <v>1</v>
      </c>
      <c r="P28" s="1"/>
      <c r="Q28" s="12" t="s">
        <v>171</v>
      </c>
      <c r="R28" s="15">
        <v>42818</v>
      </c>
      <c r="S28" s="1">
        <v>10</v>
      </c>
      <c r="T28" s="1" t="s">
        <v>163</v>
      </c>
      <c r="U28" s="1" t="s">
        <v>316</v>
      </c>
      <c r="V28" s="15">
        <v>42840</v>
      </c>
      <c r="W28" s="1">
        <v>7</v>
      </c>
      <c r="X28" s="1" t="s">
        <v>317</v>
      </c>
      <c r="Y28" s="1" t="s">
        <v>316</v>
      </c>
      <c r="Z28" s="15">
        <v>42853</v>
      </c>
      <c r="AA28" s="1">
        <v>7</v>
      </c>
      <c r="AB28" s="1" t="s">
        <v>318</v>
      </c>
      <c r="AC28" s="1" t="s">
        <v>316</v>
      </c>
      <c r="AD28" s="15">
        <v>42870</v>
      </c>
      <c r="AE28" s="1">
        <v>5</v>
      </c>
      <c r="AF28" s="1" t="s">
        <v>319</v>
      </c>
    </row>
    <row r="29" spans="3:32" hidden="1" outlineLevel="1" x14ac:dyDescent="0.15">
      <c r="C29" s="30"/>
      <c r="D29" s="1" t="s">
        <v>215</v>
      </c>
      <c r="E29" s="8" t="s">
        <v>28</v>
      </c>
      <c r="F29" s="15">
        <v>42795</v>
      </c>
      <c r="G29" s="6">
        <v>3</v>
      </c>
      <c r="H29" s="1" t="s">
        <v>27</v>
      </c>
      <c r="I29" s="8" t="s">
        <v>29</v>
      </c>
      <c r="J29" s="15">
        <v>42814</v>
      </c>
      <c r="K29" s="6">
        <v>3</v>
      </c>
      <c r="L29" s="1" t="s">
        <v>170</v>
      </c>
      <c r="M29" s="12" t="s">
        <v>28</v>
      </c>
      <c r="N29" s="15">
        <v>42816</v>
      </c>
      <c r="O29" s="1">
        <v>1</v>
      </c>
      <c r="P29" s="1"/>
      <c r="Q29" s="12" t="s">
        <v>171</v>
      </c>
      <c r="R29" s="15">
        <v>42818</v>
      </c>
      <c r="S29" s="1">
        <v>10</v>
      </c>
      <c r="T29" s="1" t="s">
        <v>163</v>
      </c>
      <c r="U29" s="1" t="s">
        <v>316</v>
      </c>
      <c r="V29" s="15">
        <v>42840</v>
      </c>
      <c r="W29" s="1">
        <v>7</v>
      </c>
      <c r="X29" s="1" t="s">
        <v>317</v>
      </c>
      <c r="Y29" s="1" t="s">
        <v>316</v>
      </c>
      <c r="Z29" s="15">
        <v>42853</v>
      </c>
      <c r="AA29" s="1">
        <v>7</v>
      </c>
      <c r="AB29" s="1" t="s">
        <v>318</v>
      </c>
      <c r="AC29" s="1" t="s">
        <v>316</v>
      </c>
      <c r="AD29" s="15">
        <v>42870</v>
      </c>
      <c r="AE29" s="1">
        <v>5</v>
      </c>
      <c r="AF29" s="1" t="s">
        <v>319</v>
      </c>
    </row>
    <row r="30" spans="3:32" collapsed="1" x14ac:dyDescent="0.15">
      <c r="C30" s="18" t="s">
        <v>206</v>
      </c>
      <c r="D30" s="1" t="s">
        <v>206</v>
      </c>
      <c r="E30" s="8" t="s">
        <v>28</v>
      </c>
      <c r="F30" s="15">
        <v>42795</v>
      </c>
      <c r="G30" s="6">
        <v>3</v>
      </c>
      <c r="H30" s="1" t="s">
        <v>27</v>
      </c>
      <c r="I30" s="8" t="s">
        <v>29</v>
      </c>
      <c r="J30" s="15">
        <v>42814</v>
      </c>
      <c r="K30" s="6">
        <v>3</v>
      </c>
      <c r="L30" s="1" t="s">
        <v>170</v>
      </c>
      <c r="M30" s="12" t="s">
        <v>28</v>
      </c>
      <c r="N30" s="15">
        <v>42816</v>
      </c>
      <c r="O30" s="1">
        <v>1</v>
      </c>
      <c r="P30" s="1"/>
      <c r="Q30" s="12" t="s">
        <v>171</v>
      </c>
      <c r="R30" s="15">
        <v>42818</v>
      </c>
      <c r="S30" s="1">
        <v>10</v>
      </c>
      <c r="T30" s="1" t="s">
        <v>163</v>
      </c>
      <c r="U30" s="1" t="s">
        <v>316</v>
      </c>
      <c r="V30" s="15">
        <v>42840</v>
      </c>
      <c r="W30" s="1">
        <v>7</v>
      </c>
      <c r="X30" s="1" t="s">
        <v>317</v>
      </c>
      <c r="Y30" s="1" t="s">
        <v>316</v>
      </c>
      <c r="Z30" s="15">
        <v>42853</v>
      </c>
      <c r="AA30" s="1">
        <v>7</v>
      </c>
      <c r="AB30" s="1" t="s">
        <v>318</v>
      </c>
      <c r="AC30" s="1" t="s">
        <v>316</v>
      </c>
      <c r="AD30" s="15">
        <v>42870</v>
      </c>
      <c r="AE30" s="1">
        <v>5</v>
      </c>
      <c r="AF30" s="1" t="s">
        <v>319</v>
      </c>
    </row>
    <row r="31" spans="3:32" x14ac:dyDescent="0.15">
      <c r="C31" s="30" t="s">
        <v>216</v>
      </c>
      <c r="D31" s="1" t="s">
        <v>218</v>
      </c>
      <c r="E31" s="8" t="s">
        <v>28</v>
      </c>
      <c r="F31" s="15">
        <v>42800</v>
      </c>
      <c r="G31" s="6">
        <v>3</v>
      </c>
      <c r="H31" s="1" t="s">
        <v>27</v>
      </c>
      <c r="I31" s="8" t="s">
        <v>29</v>
      </c>
      <c r="J31" s="15">
        <v>42814</v>
      </c>
      <c r="K31" s="6">
        <v>3</v>
      </c>
      <c r="L31" s="1" t="s">
        <v>170</v>
      </c>
      <c r="M31" s="12" t="s">
        <v>28</v>
      </c>
      <c r="N31" s="15">
        <v>42816</v>
      </c>
      <c r="O31" s="1">
        <v>1</v>
      </c>
      <c r="P31" s="1"/>
      <c r="Q31" s="12" t="s">
        <v>171</v>
      </c>
      <c r="R31" s="15">
        <v>42818</v>
      </c>
      <c r="S31" s="1">
        <v>10</v>
      </c>
      <c r="T31" s="1" t="s">
        <v>163</v>
      </c>
      <c r="U31" s="1" t="s">
        <v>316</v>
      </c>
      <c r="V31" s="15">
        <v>42840</v>
      </c>
      <c r="W31" s="1">
        <v>7</v>
      </c>
      <c r="X31" s="1" t="s">
        <v>317</v>
      </c>
      <c r="Y31" s="1" t="s">
        <v>316</v>
      </c>
      <c r="Z31" s="15">
        <v>42853</v>
      </c>
      <c r="AA31" s="1">
        <v>7</v>
      </c>
      <c r="AB31" s="1" t="s">
        <v>318</v>
      </c>
      <c r="AC31" s="1" t="s">
        <v>316</v>
      </c>
      <c r="AD31" s="15">
        <v>42870</v>
      </c>
      <c r="AE31" s="1">
        <v>5</v>
      </c>
      <c r="AF31" s="1" t="s">
        <v>319</v>
      </c>
    </row>
    <row r="32" spans="3:32" hidden="1" outlineLevel="1" x14ac:dyDescent="0.15">
      <c r="C32" s="30"/>
      <c r="D32" s="1" t="s">
        <v>219</v>
      </c>
      <c r="E32" s="8" t="s">
        <v>28</v>
      </c>
      <c r="F32" s="15">
        <v>42800</v>
      </c>
      <c r="G32" s="6">
        <v>3</v>
      </c>
      <c r="H32" s="1" t="s">
        <v>27</v>
      </c>
      <c r="I32" s="8" t="s">
        <v>29</v>
      </c>
      <c r="J32" s="15">
        <v>42814</v>
      </c>
      <c r="K32" s="6">
        <v>3</v>
      </c>
      <c r="L32" s="1" t="s">
        <v>170</v>
      </c>
      <c r="M32" s="12" t="s">
        <v>28</v>
      </c>
      <c r="N32" s="15">
        <v>42816</v>
      </c>
      <c r="O32" s="1">
        <v>1</v>
      </c>
      <c r="P32" s="1"/>
      <c r="Q32" s="12" t="s">
        <v>171</v>
      </c>
      <c r="R32" s="15">
        <v>42818</v>
      </c>
      <c r="S32" s="1">
        <v>10</v>
      </c>
      <c r="T32" s="1" t="s">
        <v>163</v>
      </c>
      <c r="U32" s="1" t="s">
        <v>316</v>
      </c>
      <c r="V32" s="15">
        <v>42840</v>
      </c>
      <c r="W32" s="1">
        <v>7</v>
      </c>
      <c r="X32" s="1" t="s">
        <v>317</v>
      </c>
      <c r="Y32" s="1" t="s">
        <v>316</v>
      </c>
      <c r="Z32" s="15">
        <v>42853</v>
      </c>
      <c r="AA32" s="1">
        <v>7</v>
      </c>
      <c r="AB32" s="1" t="s">
        <v>318</v>
      </c>
      <c r="AC32" s="1" t="s">
        <v>316</v>
      </c>
      <c r="AD32" s="15">
        <v>42870</v>
      </c>
      <c r="AE32" s="1">
        <v>5</v>
      </c>
      <c r="AF32" s="1" t="s">
        <v>319</v>
      </c>
    </row>
    <row r="33" spans="3:32" collapsed="1" x14ac:dyDescent="0.15">
      <c r="C33" s="30" t="s">
        <v>217</v>
      </c>
      <c r="D33" s="1" t="s">
        <v>220</v>
      </c>
      <c r="E33" s="8" t="s">
        <v>28</v>
      </c>
      <c r="F33" s="15">
        <v>42800</v>
      </c>
      <c r="G33" s="6">
        <v>3</v>
      </c>
      <c r="H33" s="1" t="s">
        <v>27</v>
      </c>
      <c r="I33" s="8" t="s">
        <v>29</v>
      </c>
      <c r="J33" s="15">
        <v>42814</v>
      </c>
      <c r="K33" s="6">
        <v>3</v>
      </c>
      <c r="L33" s="1" t="s">
        <v>170</v>
      </c>
      <c r="M33" s="12" t="s">
        <v>28</v>
      </c>
      <c r="N33" s="15">
        <v>42816</v>
      </c>
      <c r="O33" s="1">
        <v>1</v>
      </c>
      <c r="P33" s="1"/>
      <c r="Q33" s="12" t="s">
        <v>171</v>
      </c>
      <c r="R33" s="15">
        <v>42818</v>
      </c>
      <c r="S33" s="1">
        <v>10</v>
      </c>
      <c r="T33" s="1" t="s">
        <v>163</v>
      </c>
      <c r="U33" s="1" t="s">
        <v>316</v>
      </c>
      <c r="V33" s="15">
        <v>42840</v>
      </c>
      <c r="W33" s="1">
        <v>7</v>
      </c>
      <c r="X33" s="1" t="s">
        <v>317</v>
      </c>
      <c r="Y33" s="1" t="s">
        <v>316</v>
      </c>
      <c r="Z33" s="15">
        <v>42853</v>
      </c>
      <c r="AA33" s="1">
        <v>7</v>
      </c>
      <c r="AB33" s="1" t="s">
        <v>318</v>
      </c>
      <c r="AC33" s="1" t="s">
        <v>316</v>
      </c>
      <c r="AD33" s="15">
        <v>42870</v>
      </c>
      <c r="AE33" s="1">
        <v>5</v>
      </c>
      <c r="AF33" s="1" t="s">
        <v>319</v>
      </c>
    </row>
    <row r="34" spans="3:32" hidden="1" outlineLevel="1" x14ac:dyDescent="0.15">
      <c r="C34" s="30"/>
      <c r="D34" s="1" t="s">
        <v>221</v>
      </c>
      <c r="E34" s="8" t="s">
        <v>28</v>
      </c>
      <c r="F34" s="15">
        <v>42800</v>
      </c>
      <c r="G34" s="6">
        <v>3</v>
      </c>
      <c r="H34" s="1" t="s">
        <v>27</v>
      </c>
      <c r="I34" s="13" t="s">
        <v>29</v>
      </c>
      <c r="J34" s="15">
        <v>42814</v>
      </c>
      <c r="K34" s="6">
        <v>3</v>
      </c>
      <c r="L34" s="1" t="s">
        <v>170</v>
      </c>
      <c r="M34" s="12" t="s">
        <v>28</v>
      </c>
      <c r="N34" s="15">
        <v>42816</v>
      </c>
      <c r="O34" s="1">
        <v>1</v>
      </c>
      <c r="P34" s="1"/>
      <c r="Q34" s="12" t="s">
        <v>171</v>
      </c>
      <c r="R34" s="15">
        <v>42818</v>
      </c>
      <c r="S34" s="1">
        <v>10</v>
      </c>
      <c r="T34" s="1" t="s">
        <v>163</v>
      </c>
      <c r="U34" s="1" t="s">
        <v>316</v>
      </c>
      <c r="V34" s="15">
        <v>42840</v>
      </c>
      <c r="W34" s="1">
        <v>7</v>
      </c>
      <c r="X34" s="1" t="s">
        <v>317</v>
      </c>
      <c r="Y34" s="1" t="s">
        <v>316</v>
      </c>
      <c r="Z34" s="15">
        <v>42853</v>
      </c>
      <c r="AA34" s="1">
        <v>7</v>
      </c>
      <c r="AB34" s="1" t="s">
        <v>318</v>
      </c>
      <c r="AC34" s="1" t="s">
        <v>316</v>
      </c>
      <c r="AD34" s="15">
        <v>42870</v>
      </c>
      <c r="AE34" s="1">
        <v>5</v>
      </c>
      <c r="AF34" s="1" t="s">
        <v>319</v>
      </c>
    </row>
    <row r="35" spans="3:32" collapsed="1" x14ac:dyDescent="0.15"/>
  </sheetData>
  <mergeCells count="15">
    <mergeCell ref="C21:C22"/>
    <mergeCell ref="C28:C29"/>
    <mergeCell ref="C33:C34"/>
    <mergeCell ref="C31:C32"/>
    <mergeCell ref="AC5:AF5"/>
    <mergeCell ref="C7:C10"/>
    <mergeCell ref="C11:C14"/>
    <mergeCell ref="C15:C16"/>
    <mergeCell ref="C18:C20"/>
    <mergeCell ref="E5:H5"/>
    <mergeCell ref="I5:L5"/>
    <mergeCell ref="M5:P5"/>
    <mergeCell ref="Q5:T5"/>
    <mergeCell ref="U5:X5"/>
    <mergeCell ref="Y5:AB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pane xSplit="4" ySplit="6" topLeftCell="M7" activePane="bottomRight" state="frozen"/>
      <selection pane="topRight" activeCell="E1" sqref="E1"/>
      <selection pane="bottomLeft" activeCell="A7" sqref="A7"/>
      <selection pane="bottomRight" activeCell="K24" sqref="K24"/>
    </sheetView>
  </sheetViews>
  <sheetFormatPr baseColWidth="10" defaultRowHeight="15" outlineLevelRow="1" outlineLevelCol="1" x14ac:dyDescent="0.15"/>
  <cols>
    <col min="3" max="3" width="13.5" style="10" customWidth="1"/>
    <col min="4" max="4" width="19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327</v>
      </c>
      <c r="J5" s="22"/>
      <c r="K5" s="22"/>
      <c r="L5" s="23"/>
      <c r="M5" s="21" t="s">
        <v>328</v>
      </c>
      <c r="N5" s="22"/>
      <c r="O5" s="22"/>
      <c r="P5" s="23"/>
      <c r="Q5" s="21" t="s">
        <v>329</v>
      </c>
      <c r="R5" s="22"/>
      <c r="S5" s="22"/>
      <c r="T5" s="23"/>
      <c r="U5" s="21" t="s">
        <v>4</v>
      </c>
      <c r="V5" s="22"/>
      <c r="W5" s="22"/>
      <c r="X5" s="23"/>
      <c r="Y5" s="21" t="s">
        <v>330</v>
      </c>
      <c r="Z5" s="22"/>
      <c r="AA5" s="22"/>
      <c r="AB5" s="23"/>
      <c r="AC5" s="21" t="s">
        <v>331</v>
      </c>
      <c r="AD5" s="22"/>
      <c r="AE5" s="22"/>
      <c r="AF5" s="23"/>
    </row>
    <row r="6" spans="1:32" x14ac:dyDescent="0.15">
      <c r="C6" s="18"/>
      <c r="D6" s="1" t="s">
        <v>322</v>
      </c>
      <c r="E6" s="1" t="s">
        <v>323</v>
      </c>
      <c r="F6" s="1" t="s">
        <v>324</v>
      </c>
      <c r="G6" s="1" t="s">
        <v>325</v>
      </c>
      <c r="H6" s="1" t="s">
        <v>326</v>
      </c>
      <c r="I6" s="1" t="s">
        <v>323</v>
      </c>
      <c r="J6" s="1" t="s">
        <v>324</v>
      </c>
      <c r="K6" s="1" t="s">
        <v>325</v>
      </c>
      <c r="L6" s="1" t="s">
        <v>326</v>
      </c>
      <c r="M6" s="1" t="s">
        <v>323</v>
      </c>
      <c r="N6" s="1" t="s">
        <v>324</v>
      </c>
      <c r="O6" s="1" t="s">
        <v>325</v>
      </c>
      <c r="P6" s="1" t="s">
        <v>326</v>
      </c>
      <c r="Q6" s="1" t="s">
        <v>323</v>
      </c>
      <c r="R6" s="1" t="s">
        <v>324</v>
      </c>
      <c r="S6" s="1" t="s">
        <v>325</v>
      </c>
      <c r="T6" s="1" t="s">
        <v>326</v>
      </c>
      <c r="U6" s="1" t="s">
        <v>323</v>
      </c>
      <c r="V6" s="1" t="s">
        <v>324</v>
      </c>
      <c r="W6" s="1" t="s">
        <v>325</v>
      </c>
      <c r="X6" s="1" t="s">
        <v>326</v>
      </c>
      <c r="Y6" s="1" t="s">
        <v>323</v>
      </c>
      <c r="Z6" s="1" t="s">
        <v>324</v>
      </c>
      <c r="AA6" s="1" t="s">
        <v>325</v>
      </c>
      <c r="AB6" s="1" t="s">
        <v>326</v>
      </c>
      <c r="AC6" s="1" t="s">
        <v>323</v>
      </c>
      <c r="AD6" s="1" t="s">
        <v>324</v>
      </c>
      <c r="AE6" s="1" t="s">
        <v>325</v>
      </c>
      <c r="AF6" s="1" t="s">
        <v>326</v>
      </c>
    </row>
    <row r="7" spans="1:32" x14ac:dyDescent="0.15">
      <c r="C7" s="30" t="s">
        <v>51</v>
      </c>
      <c r="D7" s="1" t="s">
        <v>18</v>
      </c>
      <c r="E7" s="8" t="s">
        <v>224</v>
      </c>
      <c r="F7" s="15">
        <v>42792</v>
      </c>
      <c r="G7" s="6">
        <v>3</v>
      </c>
      <c r="H7" s="1" t="s">
        <v>165</v>
      </c>
      <c r="I7" s="8" t="s">
        <v>173</v>
      </c>
      <c r="J7" s="15">
        <v>42787</v>
      </c>
      <c r="K7" s="1">
        <v>4</v>
      </c>
      <c r="L7" s="1" t="s">
        <v>166</v>
      </c>
      <c r="M7" s="8" t="s">
        <v>224</v>
      </c>
      <c r="N7" s="15">
        <v>42788</v>
      </c>
      <c r="O7" s="1">
        <v>1</v>
      </c>
      <c r="P7" s="1"/>
      <c r="Q7" s="12" t="s">
        <v>172</v>
      </c>
      <c r="R7" s="15">
        <v>42790</v>
      </c>
      <c r="S7" s="1">
        <v>10</v>
      </c>
      <c r="T7" s="1" t="s">
        <v>163</v>
      </c>
      <c r="U7" s="1" t="s">
        <v>164</v>
      </c>
      <c r="V7" s="15">
        <v>42840</v>
      </c>
      <c r="W7" s="1">
        <v>7</v>
      </c>
      <c r="X7" s="1" t="s">
        <v>317</v>
      </c>
      <c r="Y7" s="1" t="s">
        <v>164</v>
      </c>
      <c r="Z7" s="15">
        <v>42853</v>
      </c>
      <c r="AA7" s="1">
        <v>7</v>
      </c>
      <c r="AB7" s="1" t="s">
        <v>318</v>
      </c>
      <c r="AC7" s="1" t="s">
        <v>164</v>
      </c>
      <c r="AD7" s="15">
        <v>42870</v>
      </c>
      <c r="AE7" s="1">
        <v>5</v>
      </c>
      <c r="AF7" s="1" t="s">
        <v>319</v>
      </c>
    </row>
    <row r="8" spans="1:32" hidden="1" outlineLevel="1" x14ac:dyDescent="0.15">
      <c r="C8" s="30"/>
      <c r="D8" s="1" t="s">
        <v>17</v>
      </c>
      <c r="E8" s="8" t="s">
        <v>224</v>
      </c>
      <c r="F8" s="15">
        <v>42792</v>
      </c>
      <c r="G8" s="6">
        <v>3</v>
      </c>
      <c r="H8" s="1" t="s">
        <v>165</v>
      </c>
      <c r="I8" s="8" t="s">
        <v>173</v>
      </c>
      <c r="J8" s="15">
        <v>42787</v>
      </c>
      <c r="K8" s="1">
        <v>4</v>
      </c>
      <c r="L8" s="1" t="s">
        <v>166</v>
      </c>
      <c r="M8" s="8" t="s">
        <v>224</v>
      </c>
      <c r="N8" s="15">
        <v>42788</v>
      </c>
      <c r="O8" s="1">
        <v>1</v>
      </c>
      <c r="P8" s="1"/>
      <c r="Q8" s="12" t="s">
        <v>172</v>
      </c>
      <c r="R8" s="15">
        <v>42790</v>
      </c>
      <c r="S8" s="1">
        <v>10</v>
      </c>
      <c r="T8" s="1" t="s">
        <v>163</v>
      </c>
      <c r="U8" s="1" t="s">
        <v>164</v>
      </c>
      <c r="V8" s="15">
        <v>42840</v>
      </c>
      <c r="W8" s="1">
        <v>7</v>
      </c>
      <c r="X8" s="1" t="s">
        <v>317</v>
      </c>
      <c r="Y8" s="1" t="s">
        <v>164</v>
      </c>
      <c r="Z8" s="15">
        <v>42853</v>
      </c>
      <c r="AA8" s="1">
        <v>7</v>
      </c>
      <c r="AB8" s="1" t="s">
        <v>318</v>
      </c>
      <c r="AC8" s="1" t="s">
        <v>164</v>
      </c>
      <c r="AD8" s="15">
        <v>42870</v>
      </c>
      <c r="AE8" s="1">
        <v>5</v>
      </c>
      <c r="AF8" s="1" t="s">
        <v>319</v>
      </c>
    </row>
    <row r="9" spans="1:32" hidden="1" outlineLevel="1" x14ac:dyDescent="0.15">
      <c r="C9" s="30"/>
      <c r="D9" s="1" t="s">
        <v>16</v>
      </c>
      <c r="E9" s="8" t="s">
        <v>224</v>
      </c>
      <c r="F9" s="15">
        <v>42792</v>
      </c>
      <c r="G9" s="6">
        <v>3</v>
      </c>
      <c r="H9" s="1" t="s">
        <v>165</v>
      </c>
      <c r="I9" s="8" t="s">
        <v>173</v>
      </c>
      <c r="J9" s="15">
        <v>42787</v>
      </c>
      <c r="K9" s="1">
        <v>4</v>
      </c>
      <c r="L9" s="1" t="s">
        <v>166</v>
      </c>
      <c r="M9" s="8" t="s">
        <v>224</v>
      </c>
      <c r="N9" s="15">
        <v>42788</v>
      </c>
      <c r="O9" s="1">
        <v>1</v>
      </c>
      <c r="P9" s="1"/>
      <c r="Q9" s="12" t="s">
        <v>172</v>
      </c>
      <c r="R9" s="15">
        <v>42790</v>
      </c>
      <c r="S9" s="1">
        <v>10</v>
      </c>
      <c r="T9" s="1" t="s">
        <v>163</v>
      </c>
      <c r="U9" s="1" t="s">
        <v>164</v>
      </c>
      <c r="V9" s="15">
        <v>42840</v>
      </c>
      <c r="W9" s="1">
        <v>7</v>
      </c>
      <c r="X9" s="1" t="s">
        <v>317</v>
      </c>
      <c r="Y9" s="1" t="s">
        <v>164</v>
      </c>
      <c r="Z9" s="15">
        <v>42853</v>
      </c>
      <c r="AA9" s="1">
        <v>7</v>
      </c>
      <c r="AB9" s="1" t="s">
        <v>318</v>
      </c>
      <c r="AC9" s="1" t="s">
        <v>164</v>
      </c>
      <c r="AD9" s="15">
        <v>42870</v>
      </c>
      <c r="AE9" s="1">
        <v>5</v>
      </c>
      <c r="AF9" s="1" t="s">
        <v>319</v>
      </c>
    </row>
    <row r="10" spans="1:32" ht="14" hidden="1" customHeight="1" outlineLevel="1" x14ac:dyDescent="0.15">
      <c r="C10" s="30"/>
      <c r="D10" s="1" t="s">
        <v>15</v>
      </c>
      <c r="E10" s="8" t="s">
        <v>224</v>
      </c>
      <c r="F10" s="15">
        <v>42792</v>
      </c>
      <c r="G10" s="6">
        <v>3</v>
      </c>
      <c r="H10" s="1" t="s">
        <v>165</v>
      </c>
      <c r="I10" s="8" t="s">
        <v>173</v>
      </c>
      <c r="J10" s="15">
        <v>42787</v>
      </c>
      <c r="K10" s="1">
        <v>4</v>
      </c>
      <c r="L10" s="1" t="s">
        <v>166</v>
      </c>
      <c r="M10" s="8" t="s">
        <v>224</v>
      </c>
      <c r="N10" s="15">
        <v>42788</v>
      </c>
      <c r="O10" s="1">
        <v>1</v>
      </c>
      <c r="P10" s="1"/>
      <c r="Q10" s="12" t="s">
        <v>172</v>
      </c>
      <c r="R10" s="15">
        <v>42790</v>
      </c>
      <c r="S10" s="1">
        <v>10</v>
      </c>
      <c r="T10" s="1" t="s">
        <v>163</v>
      </c>
      <c r="U10" s="1" t="s">
        <v>164</v>
      </c>
      <c r="V10" s="15">
        <v>42840</v>
      </c>
      <c r="W10" s="1">
        <v>7</v>
      </c>
      <c r="X10" s="1" t="s">
        <v>317</v>
      </c>
      <c r="Y10" s="1" t="s">
        <v>164</v>
      </c>
      <c r="Z10" s="15">
        <v>42853</v>
      </c>
      <c r="AA10" s="1">
        <v>7</v>
      </c>
      <c r="AB10" s="1" t="s">
        <v>318</v>
      </c>
      <c r="AC10" s="1" t="s">
        <v>164</v>
      </c>
      <c r="AD10" s="15">
        <v>42870</v>
      </c>
      <c r="AE10" s="1">
        <v>5</v>
      </c>
      <c r="AF10" s="1" t="s">
        <v>319</v>
      </c>
    </row>
    <row r="11" spans="1:32" collapsed="1" x14ac:dyDescent="0.15">
      <c r="C11" s="30" t="s">
        <v>59</v>
      </c>
      <c r="D11" s="1" t="s">
        <v>225</v>
      </c>
      <c r="E11" s="8" t="s">
        <v>224</v>
      </c>
      <c r="F11" s="15">
        <v>42792</v>
      </c>
      <c r="G11" s="6">
        <v>3</v>
      </c>
      <c r="H11" s="1" t="s">
        <v>165</v>
      </c>
      <c r="I11" s="8" t="s">
        <v>173</v>
      </c>
      <c r="J11" s="15">
        <v>42787</v>
      </c>
      <c r="K11" s="1">
        <v>4</v>
      </c>
      <c r="L11" s="1" t="s">
        <v>166</v>
      </c>
      <c r="M11" s="8" t="s">
        <v>224</v>
      </c>
      <c r="N11" s="15">
        <v>42788</v>
      </c>
      <c r="O11" s="1">
        <v>1</v>
      </c>
      <c r="P11" s="1"/>
      <c r="Q11" s="12" t="s">
        <v>172</v>
      </c>
      <c r="R11" s="15">
        <v>42790</v>
      </c>
      <c r="S11" s="1">
        <v>10</v>
      </c>
      <c r="T11" s="1" t="s">
        <v>163</v>
      </c>
      <c r="U11" s="1" t="s">
        <v>164</v>
      </c>
      <c r="V11" s="15">
        <v>42840</v>
      </c>
      <c r="W11" s="1">
        <v>7</v>
      </c>
      <c r="X11" s="1" t="s">
        <v>317</v>
      </c>
      <c r="Y11" s="1" t="s">
        <v>164</v>
      </c>
      <c r="Z11" s="15">
        <v>42853</v>
      </c>
      <c r="AA11" s="1">
        <v>7</v>
      </c>
      <c r="AB11" s="1" t="s">
        <v>318</v>
      </c>
      <c r="AC11" s="1" t="s">
        <v>164</v>
      </c>
      <c r="AD11" s="15">
        <v>42870</v>
      </c>
      <c r="AE11" s="1">
        <v>5</v>
      </c>
      <c r="AF11" s="1" t="s">
        <v>319</v>
      </c>
    </row>
    <row r="12" spans="1:32" hidden="1" outlineLevel="1" x14ac:dyDescent="0.15">
      <c r="C12" s="30"/>
      <c r="D12" s="5" t="s">
        <v>226</v>
      </c>
      <c r="E12" s="8" t="s">
        <v>224</v>
      </c>
      <c r="F12" s="15">
        <v>42792</v>
      </c>
      <c r="G12" s="6">
        <v>3</v>
      </c>
      <c r="H12" s="1" t="s">
        <v>165</v>
      </c>
      <c r="I12" s="8" t="s">
        <v>173</v>
      </c>
      <c r="J12" s="15">
        <v>42787</v>
      </c>
      <c r="K12" s="1">
        <v>4</v>
      </c>
      <c r="L12" s="1" t="s">
        <v>166</v>
      </c>
      <c r="M12" s="8" t="s">
        <v>224</v>
      </c>
      <c r="N12" s="15">
        <v>42788</v>
      </c>
      <c r="O12" s="1">
        <v>1</v>
      </c>
      <c r="P12" s="1"/>
      <c r="Q12" s="12" t="s">
        <v>172</v>
      </c>
      <c r="R12" s="15">
        <v>42790</v>
      </c>
      <c r="S12" s="1">
        <v>10</v>
      </c>
      <c r="T12" s="1" t="s">
        <v>163</v>
      </c>
      <c r="U12" s="1" t="s">
        <v>164</v>
      </c>
      <c r="V12" s="15">
        <v>42840</v>
      </c>
      <c r="W12" s="1">
        <v>7</v>
      </c>
      <c r="X12" s="1" t="s">
        <v>317</v>
      </c>
      <c r="Y12" s="1" t="s">
        <v>164</v>
      </c>
      <c r="Z12" s="15">
        <v>42853</v>
      </c>
      <c r="AA12" s="1">
        <v>7</v>
      </c>
      <c r="AB12" s="1" t="s">
        <v>318</v>
      </c>
      <c r="AC12" s="1" t="s">
        <v>164</v>
      </c>
      <c r="AD12" s="15">
        <v>42870</v>
      </c>
      <c r="AE12" s="1">
        <v>5</v>
      </c>
      <c r="AF12" s="1" t="s">
        <v>319</v>
      </c>
    </row>
    <row r="13" spans="1:32" hidden="1" outlineLevel="1" x14ac:dyDescent="0.15">
      <c r="C13" s="30"/>
      <c r="D13" s="5" t="s">
        <v>227</v>
      </c>
      <c r="E13" s="8" t="s">
        <v>224</v>
      </c>
      <c r="F13" s="15">
        <v>42792</v>
      </c>
      <c r="G13" s="6">
        <v>3</v>
      </c>
      <c r="H13" s="1" t="s">
        <v>165</v>
      </c>
      <c r="I13" s="8" t="s">
        <v>173</v>
      </c>
      <c r="J13" s="15">
        <v>42787</v>
      </c>
      <c r="K13" s="1">
        <v>4</v>
      </c>
      <c r="L13" s="1" t="s">
        <v>166</v>
      </c>
      <c r="M13" s="8" t="s">
        <v>224</v>
      </c>
      <c r="N13" s="15">
        <v>42788</v>
      </c>
      <c r="O13" s="1">
        <v>1</v>
      </c>
      <c r="P13" s="1"/>
      <c r="Q13" s="12" t="s">
        <v>172</v>
      </c>
      <c r="R13" s="15">
        <v>42790</v>
      </c>
      <c r="S13" s="1">
        <v>10</v>
      </c>
      <c r="T13" s="1" t="s">
        <v>163</v>
      </c>
      <c r="U13" s="1" t="s">
        <v>164</v>
      </c>
      <c r="V13" s="15">
        <v>42840</v>
      </c>
      <c r="W13" s="1">
        <v>7</v>
      </c>
      <c r="X13" s="1" t="s">
        <v>317</v>
      </c>
      <c r="Y13" s="1" t="s">
        <v>164</v>
      </c>
      <c r="Z13" s="15">
        <v>42853</v>
      </c>
      <c r="AA13" s="1">
        <v>7</v>
      </c>
      <c r="AB13" s="1" t="s">
        <v>318</v>
      </c>
      <c r="AC13" s="1" t="s">
        <v>164</v>
      </c>
      <c r="AD13" s="15">
        <v>42870</v>
      </c>
      <c r="AE13" s="1">
        <v>5</v>
      </c>
      <c r="AF13" s="1" t="s">
        <v>319</v>
      </c>
    </row>
    <row r="14" spans="1:32" hidden="1" outlineLevel="1" x14ac:dyDescent="0.15">
      <c r="C14" s="30"/>
      <c r="D14" s="5" t="s">
        <v>228</v>
      </c>
      <c r="E14" s="8" t="s">
        <v>224</v>
      </c>
      <c r="F14" s="15">
        <v>42792</v>
      </c>
      <c r="G14" s="6">
        <v>3</v>
      </c>
      <c r="H14" s="1" t="s">
        <v>165</v>
      </c>
      <c r="I14" s="8" t="s">
        <v>173</v>
      </c>
      <c r="J14" s="15">
        <v>42787</v>
      </c>
      <c r="K14" s="1">
        <v>4</v>
      </c>
      <c r="L14" s="1" t="s">
        <v>166</v>
      </c>
      <c r="M14" s="8" t="s">
        <v>224</v>
      </c>
      <c r="N14" s="15">
        <v>42788</v>
      </c>
      <c r="O14" s="1">
        <v>1</v>
      </c>
      <c r="P14" s="1"/>
      <c r="Q14" s="12" t="s">
        <v>172</v>
      </c>
      <c r="R14" s="15">
        <v>42790</v>
      </c>
      <c r="S14" s="1">
        <v>10</v>
      </c>
      <c r="T14" s="1" t="s">
        <v>163</v>
      </c>
      <c r="U14" s="1" t="s">
        <v>164</v>
      </c>
      <c r="V14" s="15">
        <v>42840</v>
      </c>
      <c r="W14" s="1">
        <v>7</v>
      </c>
      <c r="X14" s="1" t="s">
        <v>317</v>
      </c>
      <c r="Y14" s="1" t="s">
        <v>164</v>
      </c>
      <c r="Z14" s="15">
        <v>42853</v>
      </c>
      <c r="AA14" s="1">
        <v>7</v>
      </c>
      <c r="AB14" s="1" t="s">
        <v>318</v>
      </c>
      <c r="AC14" s="1" t="s">
        <v>164</v>
      </c>
      <c r="AD14" s="15">
        <v>42870</v>
      </c>
      <c r="AE14" s="1">
        <v>5</v>
      </c>
      <c r="AF14" s="1" t="s">
        <v>319</v>
      </c>
    </row>
    <row r="15" spans="1:32" collapsed="1" x14ac:dyDescent="0.15">
      <c r="C15" s="18" t="s">
        <v>52</v>
      </c>
      <c r="D15" s="5" t="s">
        <v>62</v>
      </c>
      <c r="E15" s="8" t="s">
        <v>224</v>
      </c>
      <c r="F15" s="15">
        <v>42797</v>
      </c>
      <c r="G15" s="6">
        <v>3</v>
      </c>
      <c r="H15" s="1" t="s">
        <v>165</v>
      </c>
      <c r="I15" s="8" t="s">
        <v>173</v>
      </c>
      <c r="J15" s="15">
        <v>42787</v>
      </c>
      <c r="K15" s="1">
        <v>4</v>
      </c>
      <c r="L15" s="1" t="s">
        <v>166</v>
      </c>
      <c r="M15" s="8" t="s">
        <v>224</v>
      </c>
      <c r="N15" s="15">
        <v>42788</v>
      </c>
      <c r="O15" s="1">
        <v>1</v>
      </c>
      <c r="P15" s="1"/>
      <c r="Q15" s="12" t="s">
        <v>172</v>
      </c>
      <c r="R15" s="15">
        <v>42790</v>
      </c>
      <c r="S15" s="1">
        <v>10</v>
      </c>
      <c r="T15" s="1" t="s">
        <v>163</v>
      </c>
      <c r="U15" s="1" t="s">
        <v>164</v>
      </c>
      <c r="V15" s="15">
        <v>42840</v>
      </c>
      <c r="W15" s="1">
        <v>7</v>
      </c>
      <c r="X15" s="1" t="s">
        <v>317</v>
      </c>
      <c r="Y15" s="1" t="s">
        <v>164</v>
      </c>
      <c r="Z15" s="15">
        <v>42853</v>
      </c>
      <c r="AA15" s="1">
        <v>7</v>
      </c>
      <c r="AB15" s="1" t="s">
        <v>318</v>
      </c>
      <c r="AC15" s="1" t="s">
        <v>164</v>
      </c>
      <c r="AD15" s="15">
        <v>42870</v>
      </c>
      <c r="AE15" s="1">
        <v>5</v>
      </c>
      <c r="AF15" s="1" t="s">
        <v>319</v>
      </c>
    </row>
    <row r="16" spans="1:32" x14ac:dyDescent="0.15">
      <c r="C16" s="18" t="s">
        <v>198</v>
      </c>
      <c r="D16" s="1" t="s">
        <v>14</v>
      </c>
      <c r="E16" s="8" t="s">
        <v>224</v>
      </c>
      <c r="F16" s="15">
        <v>42797</v>
      </c>
      <c r="G16" s="6">
        <v>3</v>
      </c>
      <c r="H16" s="1" t="s">
        <v>165</v>
      </c>
      <c r="I16" s="8" t="s">
        <v>173</v>
      </c>
      <c r="J16" s="15">
        <v>42787</v>
      </c>
      <c r="K16" s="1">
        <v>4</v>
      </c>
      <c r="L16" s="1" t="s">
        <v>166</v>
      </c>
      <c r="M16" s="8" t="s">
        <v>224</v>
      </c>
      <c r="N16" s="15">
        <v>42788</v>
      </c>
      <c r="O16" s="1">
        <v>1</v>
      </c>
      <c r="P16" s="1"/>
      <c r="Q16" s="12" t="s">
        <v>172</v>
      </c>
      <c r="R16" s="15">
        <v>42790</v>
      </c>
      <c r="S16" s="1">
        <v>10</v>
      </c>
      <c r="T16" s="1" t="s">
        <v>163</v>
      </c>
      <c r="U16" s="1" t="s">
        <v>164</v>
      </c>
      <c r="V16" s="15">
        <v>42840</v>
      </c>
      <c r="W16" s="1">
        <v>7</v>
      </c>
      <c r="X16" s="1" t="s">
        <v>317</v>
      </c>
      <c r="Y16" s="1" t="s">
        <v>164</v>
      </c>
      <c r="Z16" s="15">
        <v>42853</v>
      </c>
      <c r="AA16" s="1">
        <v>7</v>
      </c>
      <c r="AB16" s="1" t="s">
        <v>318</v>
      </c>
      <c r="AC16" s="1" t="s">
        <v>164</v>
      </c>
      <c r="AD16" s="15">
        <v>42870</v>
      </c>
      <c r="AE16" s="1">
        <v>5</v>
      </c>
      <c r="AF16" s="1" t="s">
        <v>319</v>
      </c>
    </row>
    <row r="17" spans="3:32" x14ac:dyDescent="0.15">
      <c r="C17" s="18" t="s">
        <v>199</v>
      </c>
      <c r="D17" s="1" t="s">
        <v>229</v>
      </c>
      <c r="E17" s="8" t="s">
        <v>224</v>
      </c>
      <c r="F17" s="15">
        <v>42797</v>
      </c>
      <c r="G17" s="6">
        <v>3</v>
      </c>
      <c r="H17" s="1" t="s">
        <v>165</v>
      </c>
      <c r="I17" s="8" t="s">
        <v>173</v>
      </c>
      <c r="J17" s="15">
        <v>42787</v>
      </c>
      <c r="K17" s="1">
        <v>4</v>
      </c>
      <c r="L17" s="1" t="s">
        <v>166</v>
      </c>
      <c r="M17" s="8" t="s">
        <v>224</v>
      </c>
      <c r="N17" s="15">
        <v>42788</v>
      </c>
      <c r="O17" s="1">
        <v>1</v>
      </c>
      <c r="P17" s="1"/>
      <c r="Q17" s="12" t="s">
        <v>172</v>
      </c>
      <c r="R17" s="15">
        <v>42790</v>
      </c>
      <c r="S17" s="1">
        <v>10</v>
      </c>
      <c r="T17" s="1" t="s">
        <v>163</v>
      </c>
      <c r="U17" s="1" t="s">
        <v>164</v>
      </c>
      <c r="V17" s="15">
        <v>42840</v>
      </c>
      <c r="W17" s="1">
        <v>7</v>
      </c>
      <c r="X17" s="1" t="s">
        <v>317</v>
      </c>
      <c r="Y17" s="1" t="s">
        <v>164</v>
      </c>
      <c r="Z17" s="15">
        <v>42853</v>
      </c>
      <c r="AA17" s="1">
        <v>7</v>
      </c>
      <c r="AB17" s="1" t="s">
        <v>318</v>
      </c>
      <c r="AC17" s="1" t="s">
        <v>164</v>
      </c>
      <c r="AD17" s="15">
        <v>42870</v>
      </c>
      <c r="AE17" s="1">
        <v>5</v>
      </c>
      <c r="AF17" s="1" t="s">
        <v>319</v>
      </c>
    </row>
    <row r="18" spans="3:32" x14ac:dyDescent="0.15">
      <c r="C18" s="18" t="s">
        <v>201</v>
      </c>
      <c r="D18" s="1" t="s">
        <v>13</v>
      </c>
      <c r="E18" s="8" t="s">
        <v>224</v>
      </c>
      <c r="F18" s="15">
        <v>42797</v>
      </c>
      <c r="G18" s="6">
        <v>3</v>
      </c>
      <c r="H18" s="1" t="s">
        <v>165</v>
      </c>
      <c r="I18" s="8" t="s">
        <v>173</v>
      </c>
      <c r="J18" s="15">
        <v>42787</v>
      </c>
      <c r="K18" s="1">
        <v>4</v>
      </c>
      <c r="L18" s="1" t="s">
        <v>166</v>
      </c>
      <c r="M18" s="8" t="s">
        <v>224</v>
      </c>
      <c r="N18" s="15">
        <v>42788</v>
      </c>
      <c r="O18" s="1">
        <v>1</v>
      </c>
      <c r="P18" s="1"/>
      <c r="Q18" s="12" t="s">
        <v>172</v>
      </c>
      <c r="R18" s="15">
        <v>42790</v>
      </c>
      <c r="S18" s="1">
        <v>10</v>
      </c>
      <c r="T18" s="1" t="s">
        <v>163</v>
      </c>
      <c r="U18" s="1" t="s">
        <v>164</v>
      </c>
      <c r="V18" s="15">
        <v>42840</v>
      </c>
      <c r="W18" s="1">
        <v>7</v>
      </c>
      <c r="X18" s="1" t="s">
        <v>317</v>
      </c>
      <c r="Y18" s="1" t="s">
        <v>164</v>
      </c>
      <c r="Z18" s="15">
        <v>42853</v>
      </c>
      <c r="AA18" s="1">
        <v>7</v>
      </c>
      <c r="AB18" s="1" t="s">
        <v>318</v>
      </c>
      <c r="AC18" s="1" t="s">
        <v>164</v>
      </c>
      <c r="AD18" s="15">
        <v>42870</v>
      </c>
      <c r="AE18" s="1">
        <v>5</v>
      </c>
      <c r="AF18" s="1" t="s">
        <v>319</v>
      </c>
    </row>
    <row r="19" spans="3:32" x14ac:dyDescent="0.15">
      <c r="C19" s="18" t="s">
        <v>202</v>
      </c>
      <c r="D19" s="1" t="s">
        <v>12</v>
      </c>
      <c r="E19" s="8" t="s">
        <v>224</v>
      </c>
      <c r="F19" s="15">
        <v>42797</v>
      </c>
      <c r="G19" s="6">
        <v>3</v>
      </c>
      <c r="H19" s="1" t="s">
        <v>165</v>
      </c>
      <c r="I19" s="8" t="s">
        <v>173</v>
      </c>
      <c r="J19" s="15">
        <v>42787</v>
      </c>
      <c r="K19" s="1">
        <v>4</v>
      </c>
      <c r="L19" s="1" t="s">
        <v>166</v>
      </c>
      <c r="M19" s="8" t="s">
        <v>224</v>
      </c>
      <c r="N19" s="15">
        <v>42788</v>
      </c>
      <c r="O19" s="1">
        <v>1</v>
      </c>
      <c r="P19" s="1"/>
      <c r="Q19" s="12" t="s">
        <v>172</v>
      </c>
      <c r="R19" s="15">
        <v>42790</v>
      </c>
      <c r="S19" s="1">
        <v>10</v>
      </c>
      <c r="T19" s="1" t="s">
        <v>163</v>
      </c>
      <c r="U19" s="1" t="s">
        <v>164</v>
      </c>
      <c r="V19" s="15">
        <v>42840</v>
      </c>
      <c r="W19" s="1">
        <v>7</v>
      </c>
      <c r="X19" s="1" t="s">
        <v>317</v>
      </c>
      <c r="Y19" s="1" t="s">
        <v>164</v>
      </c>
      <c r="Z19" s="15">
        <v>42853</v>
      </c>
      <c r="AA19" s="1">
        <v>7</v>
      </c>
      <c r="AB19" s="1" t="s">
        <v>318</v>
      </c>
      <c r="AC19" s="1" t="s">
        <v>164</v>
      </c>
      <c r="AD19" s="15">
        <v>42870</v>
      </c>
      <c r="AE19" s="1">
        <v>5</v>
      </c>
      <c r="AF19" s="1" t="s">
        <v>319</v>
      </c>
    </row>
    <row r="20" spans="3:32" x14ac:dyDescent="0.15">
      <c r="C20" s="18" t="s">
        <v>205</v>
      </c>
      <c r="D20" s="1" t="s">
        <v>205</v>
      </c>
      <c r="E20" s="8" t="s">
        <v>224</v>
      </c>
      <c r="F20" s="15">
        <v>42797</v>
      </c>
      <c r="G20" s="6">
        <v>3</v>
      </c>
      <c r="H20" s="1" t="s">
        <v>165</v>
      </c>
      <c r="I20" s="8" t="s">
        <v>173</v>
      </c>
      <c r="J20" s="15">
        <v>42787</v>
      </c>
      <c r="K20" s="1">
        <v>4</v>
      </c>
      <c r="L20" s="1" t="s">
        <v>166</v>
      </c>
      <c r="M20" s="8" t="s">
        <v>224</v>
      </c>
      <c r="N20" s="15">
        <v>42788</v>
      </c>
      <c r="O20" s="1">
        <v>1</v>
      </c>
      <c r="P20" s="1"/>
      <c r="Q20" s="12" t="s">
        <v>172</v>
      </c>
      <c r="R20" s="15">
        <v>42790</v>
      </c>
      <c r="S20" s="1">
        <v>10</v>
      </c>
      <c r="T20" s="1" t="s">
        <v>163</v>
      </c>
      <c r="U20" s="1" t="s">
        <v>164</v>
      </c>
      <c r="V20" s="15">
        <v>42840</v>
      </c>
      <c r="W20" s="1">
        <v>7</v>
      </c>
      <c r="X20" s="1" t="s">
        <v>317</v>
      </c>
      <c r="Y20" s="1" t="s">
        <v>164</v>
      </c>
      <c r="Z20" s="15">
        <v>42853</v>
      </c>
      <c r="AA20" s="1">
        <v>7</v>
      </c>
      <c r="AB20" s="1" t="s">
        <v>318</v>
      </c>
      <c r="AC20" s="1" t="s">
        <v>164</v>
      </c>
      <c r="AD20" s="15">
        <v>42870</v>
      </c>
      <c r="AE20" s="1">
        <v>5</v>
      </c>
      <c r="AF20" s="1" t="s">
        <v>319</v>
      </c>
    </row>
    <row r="21" spans="3:32" x14ac:dyDescent="0.15">
      <c r="C21" s="18" t="s">
        <v>216</v>
      </c>
      <c r="D21" s="1" t="s">
        <v>11</v>
      </c>
      <c r="E21" s="8" t="s">
        <v>224</v>
      </c>
      <c r="F21" s="15">
        <v>42797</v>
      </c>
      <c r="G21" s="6">
        <v>3</v>
      </c>
      <c r="H21" s="1" t="s">
        <v>165</v>
      </c>
      <c r="I21" s="8" t="s">
        <v>173</v>
      </c>
      <c r="J21" s="15">
        <v>42787</v>
      </c>
      <c r="K21" s="1">
        <v>4</v>
      </c>
      <c r="L21" s="1" t="s">
        <v>166</v>
      </c>
      <c r="M21" s="8" t="s">
        <v>224</v>
      </c>
      <c r="N21" s="15">
        <v>42788</v>
      </c>
      <c r="O21" s="1">
        <v>1</v>
      </c>
      <c r="P21" s="1"/>
      <c r="Q21" s="12" t="s">
        <v>172</v>
      </c>
      <c r="R21" s="15">
        <v>42790</v>
      </c>
      <c r="S21" s="1">
        <v>10</v>
      </c>
      <c r="T21" s="1" t="s">
        <v>163</v>
      </c>
      <c r="U21" s="1" t="s">
        <v>164</v>
      </c>
      <c r="V21" s="15">
        <v>42840</v>
      </c>
      <c r="W21" s="1">
        <v>7</v>
      </c>
      <c r="X21" s="1" t="s">
        <v>317</v>
      </c>
      <c r="Y21" s="1" t="s">
        <v>164</v>
      </c>
      <c r="Z21" s="15">
        <v>42853</v>
      </c>
      <c r="AA21" s="1">
        <v>7</v>
      </c>
      <c r="AB21" s="1" t="s">
        <v>318</v>
      </c>
      <c r="AC21" s="1" t="s">
        <v>164</v>
      </c>
      <c r="AD21" s="15">
        <v>42870</v>
      </c>
      <c r="AE21" s="1">
        <v>5</v>
      </c>
      <c r="AF21" s="1" t="s">
        <v>319</v>
      </c>
    </row>
    <row r="22" spans="3:32" x14ac:dyDescent="0.15">
      <c r="C22" s="18" t="s">
        <v>217</v>
      </c>
      <c r="D22" s="1" t="s">
        <v>10</v>
      </c>
      <c r="E22" s="8" t="s">
        <v>224</v>
      </c>
      <c r="F22" s="15">
        <v>42797</v>
      </c>
      <c r="G22" s="6">
        <v>3</v>
      </c>
      <c r="H22" s="1" t="s">
        <v>165</v>
      </c>
      <c r="I22" s="8" t="s">
        <v>173</v>
      </c>
      <c r="J22" s="15">
        <v>42787</v>
      </c>
      <c r="K22" s="1">
        <v>4</v>
      </c>
      <c r="L22" s="1" t="s">
        <v>166</v>
      </c>
      <c r="M22" s="8" t="s">
        <v>224</v>
      </c>
      <c r="N22" s="15">
        <v>42788</v>
      </c>
      <c r="O22" s="1">
        <v>1</v>
      </c>
      <c r="P22" s="1"/>
      <c r="Q22" s="12" t="s">
        <v>172</v>
      </c>
      <c r="R22" s="15">
        <v>42790</v>
      </c>
      <c r="S22" s="1">
        <v>10</v>
      </c>
      <c r="T22" s="1" t="s">
        <v>163</v>
      </c>
      <c r="U22" s="1" t="s">
        <v>164</v>
      </c>
      <c r="V22" s="15">
        <v>42840</v>
      </c>
      <c r="W22" s="1">
        <v>7</v>
      </c>
      <c r="X22" s="1" t="s">
        <v>317</v>
      </c>
      <c r="Y22" s="1" t="s">
        <v>164</v>
      </c>
      <c r="Z22" s="15">
        <v>42853</v>
      </c>
      <c r="AA22" s="1">
        <v>7</v>
      </c>
      <c r="AB22" s="1" t="s">
        <v>318</v>
      </c>
      <c r="AC22" s="1" t="s">
        <v>164</v>
      </c>
      <c r="AD22" s="15">
        <v>42870</v>
      </c>
      <c r="AE22" s="1">
        <v>5</v>
      </c>
      <c r="AF22" s="1" t="s">
        <v>319</v>
      </c>
    </row>
  </sheetData>
  <mergeCells count="9">
    <mergeCell ref="AC5:AF5"/>
    <mergeCell ref="C7:C10"/>
    <mergeCell ref="C11:C14"/>
    <mergeCell ref="E5:H5"/>
    <mergeCell ref="I5:L5"/>
    <mergeCell ref="M5:P5"/>
    <mergeCell ref="Q5:T5"/>
    <mergeCell ref="U5:X5"/>
    <mergeCell ref="Y5:AB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I25" sqref="I25"/>
    </sheetView>
  </sheetViews>
  <sheetFormatPr baseColWidth="10" defaultRowHeight="15" outlineLevelRow="1" outlineLevelCol="1" x14ac:dyDescent="0.15"/>
  <cols>
    <col min="3" max="3" width="13.83203125" style="10" customWidth="1"/>
    <col min="4" max="4" width="21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327</v>
      </c>
      <c r="J5" s="22"/>
      <c r="K5" s="22"/>
      <c r="L5" s="23"/>
      <c r="M5" s="21" t="s">
        <v>328</v>
      </c>
      <c r="N5" s="22"/>
      <c r="O5" s="22"/>
      <c r="P5" s="23"/>
      <c r="Q5" s="21" t="s">
        <v>329</v>
      </c>
      <c r="R5" s="22"/>
      <c r="S5" s="22"/>
      <c r="T5" s="23"/>
      <c r="U5" s="21" t="s">
        <v>4</v>
      </c>
      <c r="V5" s="22"/>
      <c r="W5" s="22"/>
      <c r="X5" s="23"/>
      <c r="Y5" s="21" t="s">
        <v>330</v>
      </c>
      <c r="Z5" s="22"/>
      <c r="AA5" s="22"/>
      <c r="AB5" s="23"/>
      <c r="AC5" s="21" t="s">
        <v>331</v>
      </c>
      <c r="AD5" s="22"/>
      <c r="AE5" s="22"/>
      <c r="AF5" s="23"/>
    </row>
    <row r="6" spans="1:32" x14ac:dyDescent="0.15">
      <c r="C6" s="18"/>
      <c r="D6" s="1" t="s">
        <v>322</v>
      </c>
      <c r="E6" s="1" t="s">
        <v>323</v>
      </c>
      <c r="F6" s="1" t="s">
        <v>324</v>
      </c>
      <c r="G6" s="1" t="s">
        <v>325</v>
      </c>
      <c r="H6" s="1" t="s">
        <v>326</v>
      </c>
      <c r="I6" s="1" t="s">
        <v>323</v>
      </c>
      <c r="J6" s="1" t="s">
        <v>324</v>
      </c>
      <c r="K6" s="1" t="s">
        <v>325</v>
      </c>
      <c r="L6" s="1" t="s">
        <v>326</v>
      </c>
      <c r="M6" s="1" t="s">
        <v>323</v>
      </c>
      <c r="N6" s="1" t="s">
        <v>324</v>
      </c>
      <c r="O6" s="1" t="s">
        <v>325</v>
      </c>
      <c r="P6" s="1" t="s">
        <v>326</v>
      </c>
      <c r="Q6" s="1" t="s">
        <v>323</v>
      </c>
      <c r="R6" s="1" t="s">
        <v>324</v>
      </c>
      <c r="S6" s="1" t="s">
        <v>325</v>
      </c>
      <c r="T6" s="1" t="s">
        <v>326</v>
      </c>
      <c r="U6" s="1" t="s">
        <v>323</v>
      </c>
      <c r="V6" s="1" t="s">
        <v>324</v>
      </c>
      <c r="W6" s="1" t="s">
        <v>325</v>
      </c>
      <c r="X6" s="1" t="s">
        <v>326</v>
      </c>
      <c r="Y6" s="1" t="s">
        <v>323</v>
      </c>
      <c r="Z6" s="1" t="s">
        <v>324</v>
      </c>
      <c r="AA6" s="1" t="s">
        <v>325</v>
      </c>
      <c r="AB6" s="1" t="s">
        <v>326</v>
      </c>
      <c r="AC6" s="1" t="s">
        <v>323</v>
      </c>
      <c r="AD6" s="1" t="s">
        <v>324</v>
      </c>
      <c r="AE6" s="1" t="s">
        <v>325</v>
      </c>
      <c r="AF6" s="1" t="s">
        <v>326</v>
      </c>
    </row>
    <row r="7" spans="1:32" x14ac:dyDescent="0.15">
      <c r="C7" s="24" t="s">
        <v>60</v>
      </c>
      <c r="D7" s="6" t="s">
        <v>232</v>
      </c>
      <c r="E7" s="8" t="s">
        <v>28</v>
      </c>
      <c r="F7" s="15">
        <v>42787</v>
      </c>
      <c r="G7" s="6">
        <v>3</v>
      </c>
      <c r="H7" s="6" t="s">
        <v>280</v>
      </c>
      <c r="I7" s="8" t="s">
        <v>174</v>
      </c>
      <c r="J7" s="15">
        <v>42794</v>
      </c>
      <c r="K7" s="6">
        <v>3</v>
      </c>
      <c r="L7" s="1" t="s">
        <v>170</v>
      </c>
      <c r="M7" s="12" t="s">
        <v>28</v>
      </c>
      <c r="N7" s="15">
        <v>42817</v>
      </c>
      <c r="O7" s="1">
        <v>1</v>
      </c>
      <c r="P7" s="1"/>
      <c r="Q7" s="12" t="s">
        <v>160</v>
      </c>
      <c r="R7" s="15">
        <v>42814</v>
      </c>
      <c r="S7" s="1">
        <v>10</v>
      </c>
      <c r="T7" s="1" t="s">
        <v>163</v>
      </c>
      <c r="U7" s="1" t="s">
        <v>316</v>
      </c>
      <c r="V7" s="15">
        <v>42840</v>
      </c>
      <c r="W7" s="1">
        <v>7</v>
      </c>
      <c r="X7" s="1" t="s">
        <v>317</v>
      </c>
      <c r="Y7" s="1" t="s">
        <v>316</v>
      </c>
      <c r="Z7" s="15">
        <v>42853</v>
      </c>
      <c r="AA7" s="1">
        <v>7</v>
      </c>
      <c r="AB7" s="1" t="s">
        <v>318</v>
      </c>
      <c r="AC7" s="1" t="s">
        <v>316</v>
      </c>
      <c r="AD7" s="15">
        <v>42870</v>
      </c>
      <c r="AE7" s="1">
        <v>5</v>
      </c>
      <c r="AF7" s="1" t="s">
        <v>319</v>
      </c>
    </row>
    <row r="8" spans="1:32" hidden="1" outlineLevel="1" x14ac:dyDescent="0.15">
      <c r="C8" s="25"/>
      <c r="D8" s="6" t="s">
        <v>230</v>
      </c>
      <c r="E8" s="8" t="s">
        <v>28</v>
      </c>
      <c r="F8" s="15">
        <v>42787</v>
      </c>
      <c r="G8" s="6">
        <v>3</v>
      </c>
      <c r="H8" s="6" t="s">
        <v>280</v>
      </c>
      <c r="I8" s="8" t="s">
        <v>174</v>
      </c>
      <c r="J8" s="15">
        <v>42794</v>
      </c>
      <c r="K8" s="6">
        <v>3</v>
      </c>
      <c r="L8" s="1" t="s">
        <v>170</v>
      </c>
      <c r="M8" s="12" t="s">
        <v>28</v>
      </c>
      <c r="N8" s="15">
        <v>42817</v>
      </c>
      <c r="O8" s="1">
        <v>1</v>
      </c>
      <c r="P8" s="1"/>
      <c r="Q8" s="12" t="s">
        <v>160</v>
      </c>
      <c r="R8" s="15">
        <v>42814</v>
      </c>
      <c r="S8" s="1">
        <v>10</v>
      </c>
      <c r="T8" s="1" t="s">
        <v>163</v>
      </c>
      <c r="U8" s="1" t="s">
        <v>316</v>
      </c>
      <c r="V8" s="15">
        <v>42840</v>
      </c>
      <c r="W8" s="1">
        <v>7</v>
      </c>
      <c r="X8" s="1" t="s">
        <v>317</v>
      </c>
      <c r="Y8" s="1" t="s">
        <v>316</v>
      </c>
      <c r="Z8" s="15">
        <v>42853</v>
      </c>
      <c r="AA8" s="1">
        <v>7</v>
      </c>
      <c r="AB8" s="1" t="s">
        <v>318</v>
      </c>
      <c r="AC8" s="1" t="s">
        <v>316</v>
      </c>
      <c r="AD8" s="15">
        <v>42870</v>
      </c>
      <c r="AE8" s="1">
        <v>5</v>
      </c>
      <c r="AF8" s="1" t="s">
        <v>319</v>
      </c>
    </row>
    <row r="9" spans="1:32" hidden="1" outlineLevel="1" x14ac:dyDescent="0.15">
      <c r="C9" s="25"/>
      <c r="D9" s="6" t="s">
        <v>231</v>
      </c>
      <c r="E9" s="8" t="s">
        <v>28</v>
      </c>
      <c r="F9" s="15">
        <v>42787</v>
      </c>
      <c r="G9" s="6">
        <v>3</v>
      </c>
      <c r="H9" s="6" t="s">
        <v>280</v>
      </c>
      <c r="I9" s="8" t="s">
        <v>174</v>
      </c>
      <c r="J9" s="15">
        <v>42794</v>
      </c>
      <c r="K9" s="6">
        <v>3</v>
      </c>
      <c r="L9" s="1" t="s">
        <v>170</v>
      </c>
      <c r="M9" s="12" t="s">
        <v>28</v>
      </c>
      <c r="N9" s="15">
        <v>42817</v>
      </c>
      <c r="O9" s="1">
        <v>1</v>
      </c>
      <c r="P9" s="1"/>
      <c r="Q9" s="12" t="s">
        <v>160</v>
      </c>
      <c r="R9" s="15">
        <v>42814</v>
      </c>
      <c r="S9" s="1">
        <v>10</v>
      </c>
      <c r="T9" s="1" t="s">
        <v>163</v>
      </c>
      <c r="U9" s="1" t="s">
        <v>316</v>
      </c>
      <c r="V9" s="15">
        <v>42840</v>
      </c>
      <c r="W9" s="1">
        <v>7</v>
      </c>
      <c r="X9" s="1" t="s">
        <v>317</v>
      </c>
      <c r="Y9" s="1" t="s">
        <v>316</v>
      </c>
      <c r="Z9" s="15">
        <v>42853</v>
      </c>
      <c r="AA9" s="1">
        <v>7</v>
      </c>
      <c r="AB9" s="1" t="s">
        <v>318</v>
      </c>
      <c r="AC9" s="1" t="s">
        <v>316</v>
      </c>
      <c r="AD9" s="15">
        <v>42870</v>
      </c>
      <c r="AE9" s="1">
        <v>5</v>
      </c>
      <c r="AF9" s="1" t="s">
        <v>319</v>
      </c>
    </row>
    <row r="10" spans="1:32" hidden="1" outlineLevel="1" x14ac:dyDescent="0.15">
      <c r="C10" s="26"/>
      <c r="D10" s="6" t="s">
        <v>233</v>
      </c>
      <c r="E10" s="8" t="s">
        <v>28</v>
      </c>
      <c r="F10" s="15">
        <v>42787</v>
      </c>
      <c r="G10" s="6">
        <v>3</v>
      </c>
      <c r="H10" s="6" t="s">
        <v>280</v>
      </c>
      <c r="I10" s="8" t="s">
        <v>174</v>
      </c>
      <c r="J10" s="15">
        <v>42794</v>
      </c>
      <c r="K10" s="6">
        <v>3</v>
      </c>
      <c r="L10" s="1" t="s">
        <v>170</v>
      </c>
      <c r="M10" s="12" t="s">
        <v>28</v>
      </c>
      <c r="N10" s="15">
        <v>42817</v>
      </c>
      <c r="O10" s="1">
        <v>1</v>
      </c>
      <c r="P10" s="1"/>
      <c r="Q10" s="12" t="s">
        <v>160</v>
      </c>
      <c r="R10" s="15">
        <v>42814</v>
      </c>
      <c r="S10" s="1">
        <v>10</v>
      </c>
      <c r="T10" s="1" t="s">
        <v>163</v>
      </c>
      <c r="U10" s="1" t="s">
        <v>316</v>
      </c>
      <c r="V10" s="15">
        <v>42840</v>
      </c>
      <c r="W10" s="1">
        <v>7</v>
      </c>
      <c r="X10" s="1" t="s">
        <v>317</v>
      </c>
      <c r="Y10" s="1" t="s">
        <v>316</v>
      </c>
      <c r="Z10" s="15">
        <v>42853</v>
      </c>
      <c r="AA10" s="1">
        <v>7</v>
      </c>
      <c r="AB10" s="1" t="s">
        <v>318</v>
      </c>
      <c r="AC10" s="1" t="s">
        <v>316</v>
      </c>
      <c r="AD10" s="15">
        <v>42870</v>
      </c>
      <c r="AE10" s="1">
        <v>5</v>
      </c>
      <c r="AF10" s="1" t="s">
        <v>319</v>
      </c>
    </row>
    <row r="11" spans="1:32" collapsed="1" x14ac:dyDescent="0.15">
      <c r="C11" s="24" t="s">
        <v>61</v>
      </c>
      <c r="D11" s="6" t="s">
        <v>235</v>
      </c>
      <c r="E11" s="8" t="s">
        <v>28</v>
      </c>
      <c r="F11" s="15">
        <v>42787</v>
      </c>
      <c r="G11" s="6">
        <v>3</v>
      </c>
      <c r="H11" s="6" t="s">
        <v>280</v>
      </c>
      <c r="I11" s="13" t="s">
        <v>174</v>
      </c>
      <c r="J11" s="15">
        <v>42794</v>
      </c>
      <c r="K11" s="6">
        <v>3</v>
      </c>
      <c r="L11" s="1" t="s">
        <v>170</v>
      </c>
      <c r="M11" s="12" t="s">
        <v>28</v>
      </c>
      <c r="N11" s="15">
        <v>42815</v>
      </c>
      <c r="O11" s="1">
        <v>1</v>
      </c>
      <c r="P11" s="1"/>
      <c r="Q11" s="12" t="s">
        <v>160</v>
      </c>
      <c r="R11" s="15">
        <v>42814</v>
      </c>
      <c r="S11" s="1">
        <v>10</v>
      </c>
      <c r="T11" s="1" t="s">
        <v>163</v>
      </c>
      <c r="U11" s="1" t="s">
        <v>316</v>
      </c>
      <c r="V11" s="15">
        <v>42840</v>
      </c>
      <c r="W11" s="1">
        <v>7</v>
      </c>
      <c r="X11" s="1" t="s">
        <v>317</v>
      </c>
      <c r="Y11" s="1" t="s">
        <v>316</v>
      </c>
      <c r="Z11" s="15">
        <v>42853</v>
      </c>
      <c r="AA11" s="1">
        <v>7</v>
      </c>
      <c r="AB11" s="1" t="s">
        <v>318</v>
      </c>
      <c r="AC11" s="1" t="s">
        <v>316</v>
      </c>
      <c r="AD11" s="15">
        <v>42870</v>
      </c>
      <c r="AE11" s="1">
        <v>5</v>
      </c>
      <c r="AF11" s="1" t="s">
        <v>319</v>
      </c>
    </row>
    <row r="12" spans="1:32" hidden="1" outlineLevel="1" x14ac:dyDescent="0.15">
      <c r="C12" s="25"/>
      <c r="D12" s="6" t="s">
        <v>236</v>
      </c>
      <c r="E12" s="8" t="s">
        <v>28</v>
      </c>
      <c r="F12" s="15">
        <v>42787</v>
      </c>
      <c r="G12" s="6">
        <v>3</v>
      </c>
      <c r="H12" s="6" t="s">
        <v>280</v>
      </c>
      <c r="I12" s="13" t="s">
        <v>174</v>
      </c>
      <c r="J12" s="15">
        <v>42794</v>
      </c>
      <c r="K12" s="6">
        <v>3</v>
      </c>
      <c r="L12" s="1" t="s">
        <v>170</v>
      </c>
      <c r="M12" s="12" t="s">
        <v>28</v>
      </c>
      <c r="N12" s="15">
        <v>42815</v>
      </c>
      <c r="O12" s="1">
        <v>1</v>
      </c>
      <c r="P12" s="1"/>
      <c r="Q12" s="12" t="s">
        <v>160</v>
      </c>
      <c r="R12" s="15">
        <v>42814</v>
      </c>
      <c r="S12" s="1">
        <v>10</v>
      </c>
      <c r="T12" s="1" t="s">
        <v>163</v>
      </c>
      <c r="U12" s="1" t="s">
        <v>316</v>
      </c>
      <c r="V12" s="15">
        <v>42840</v>
      </c>
      <c r="W12" s="1">
        <v>7</v>
      </c>
      <c r="X12" s="1" t="s">
        <v>317</v>
      </c>
      <c r="Y12" s="1" t="s">
        <v>316</v>
      </c>
      <c r="Z12" s="15">
        <v>42853</v>
      </c>
      <c r="AA12" s="1">
        <v>7</v>
      </c>
      <c r="AB12" s="1" t="s">
        <v>318</v>
      </c>
      <c r="AC12" s="1" t="s">
        <v>316</v>
      </c>
      <c r="AD12" s="15">
        <v>42870</v>
      </c>
      <c r="AE12" s="1">
        <v>5</v>
      </c>
      <c r="AF12" s="1" t="s">
        <v>319</v>
      </c>
    </row>
    <row r="13" spans="1:32" hidden="1" outlineLevel="1" x14ac:dyDescent="0.15">
      <c r="C13" s="25"/>
      <c r="D13" s="6" t="s">
        <v>61</v>
      </c>
      <c r="E13" s="8" t="s">
        <v>28</v>
      </c>
      <c r="F13" s="15">
        <v>42787</v>
      </c>
      <c r="G13" s="6">
        <v>3</v>
      </c>
      <c r="H13" s="6" t="s">
        <v>280</v>
      </c>
      <c r="I13" s="13" t="s">
        <v>174</v>
      </c>
      <c r="J13" s="15">
        <v>42794</v>
      </c>
      <c r="K13" s="6">
        <v>3</v>
      </c>
      <c r="L13" s="1" t="s">
        <v>170</v>
      </c>
      <c r="M13" s="12" t="s">
        <v>28</v>
      </c>
      <c r="N13" s="15">
        <v>42815</v>
      </c>
      <c r="O13" s="1">
        <v>1</v>
      </c>
      <c r="P13" s="1"/>
      <c r="Q13" s="12" t="s">
        <v>160</v>
      </c>
      <c r="R13" s="15">
        <v>42814</v>
      </c>
      <c r="S13" s="1">
        <v>10</v>
      </c>
      <c r="T13" s="1" t="s">
        <v>163</v>
      </c>
      <c r="U13" s="1" t="s">
        <v>316</v>
      </c>
      <c r="V13" s="15">
        <v>42840</v>
      </c>
      <c r="W13" s="1">
        <v>7</v>
      </c>
      <c r="X13" s="1" t="s">
        <v>317</v>
      </c>
      <c r="Y13" s="1" t="s">
        <v>316</v>
      </c>
      <c r="Z13" s="15">
        <v>42853</v>
      </c>
      <c r="AA13" s="1">
        <v>7</v>
      </c>
      <c r="AB13" s="1" t="s">
        <v>318</v>
      </c>
      <c r="AC13" s="1" t="s">
        <v>316</v>
      </c>
      <c r="AD13" s="15">
        <v>42870</v>
      </c>
      <c r="AE13" s="1">
        <v>5</v>
      </c>
      <c r="AF13" s="1" t="s">
        <v>319</v>
      </c>
    </row>
    <row r="14" spans="1:32" hidden="1" outlineLevel="1" x14ac:dyDescent="0.15">
      <c r="C14" s="25"/>
      <c r="D14" s="6" t="s">
        <v>237</v>
      </c>
      <c r="E14" s="8" t="s">
        <v>28</v>
      </c>
      <c r="F14" s="15">
        <v>42787</v>
      </c>
      <c r="G14" s="6">
        <v>3</v>
      </c>
      <c r="H14" s="6" t="s">
        <v>280</v>
      </c>
      <c r="I14" s="13" t="s">
        <v>174</v>
      </c>
      <c r="J14" s="15">
        <v>42794</v>
      </c>
      <c r="K14" s="6">
        <v>3</v>
      </c>
      <c r="L14" s="1" t="s">
        <v>170</v>
      </c>
      <c r="M14" s="12" t="s">
        <v>28</v>
      </c>
      <c r="N14" s="15">
        <v>42815</v>
      </c>
      <c r="O14" s="1">
        <v>1</v>
      </c>
      <c r="P14" s="1"/>
      <c r="Q14" s="12" t="s">
        <v>160</v>
      </c>
      <c r="R14" s="15">
        <v>42814</v>
      </c>
      <c r="S14" s="1">
        <v>10</v>
      </c>
      <c r="T14" s="1" t="s">
        <v>163</v>
      </c>
      <c r="U14" s="1" t="s">
        <v>316</v>
      </c>
      <c r="V14" s="15">
        <v>42840</v>
      </c>
      <c r="W14" s="1">
        <v>7</v>
      </c>
      <c r="X14" s="1" t="s">
        <v>317</v>
      </c>
      <c r="Y14" s="1" t="s">
        <v>316</v>
      </c>
      <c r="Z14" s="15">
        <v>42853</v>
      </c>
      <c r="AA14" s="1">
        <v>7</v>
      </c>
      <c r="AB14" s="1" t="s">
        <v>318</v>
      </c>
      <c r="AC14" s="1" t="s">
        <v>316</v>
      </c>
      <c r="AD14" s="15">
        <v>42870</v>
      </c>
      <c r="AE14" s="1">
        <v>5</v>
      </c>
      <c r="AF14" s="1" t="s">
        <v>319</v>
      </c>
    </row>
    <row r="15" spans="1:32" hidden="1" outlineLevel="1" x14ac:dyDescent="0.15">
      <c r="C15" s="25"/>
      <c r="D15" s="6" t="s">
        <v>238</v>
      </c>
      <c r="E15" s="8" t="s">
        <v>28</v>
      </c>
      <c r="F15" s="15">
        <v>42787</v>
      </c>
      <c r="G15" s="6">
        <v>3</v>
      </c>
      <c r="H15" s="6" t="s">
        <v>280</v>
      </c>
      <c r="I15" s="8" t="s">
        <v>174</v>
      </c>
      <c r="J15" s="15">
        <v>42794</v>
      </c>
      <c r="K15" s="6">
        <v>3</v>
      </c>
      <c r="L15" s="1" t="s">
        <v>170</v>
      </c>
      <c r="M15" s="12" t="s">
        <v>28</v>
      </c>
      <c r="N15" s="15">
        <v>42815</v>
      </c>
      <c r="O15" s="1">
        <v>1</v>
      </c>
      <c r="P15" s="1"/>
      <c r="Q15" s="12" t="s">
        <v>160</v>
      </c>
      <c r="R15" s="15">
        <v>42814</v>
      </c>
      <c r="S15" s="1">
        <v>10</v>
      </c>
      <c r="T15" s="1" t="s">
        <v>163</v>
      </c>
      <c r="U15" s="1" t="s">
        <v>316</v>
      </c>
      <c r="V15" s="15">
        <v>42840</v>
      </c>
      <c r="W15" s="1">
        <v>7</v>
      </c>
      <c r="X15" s="1" t="s">
        <v>317</v>
      </c>
      <c r="Y15" s="1" t="s">
        <v>316</v>
      </c>
      <c r="Z15" s="15">
        <v>42853</v>
      </c>
      <c r="AA15" s="1">
        <v>7</v>
      </c>
      <c r="AB15" s="1" t="s">
        <v>318</v>
      </c>
      <c r="AC15" s="1" t="s">
        <v>316</v>
      </c>
      <c r="AD15" s="15">
        <v>42870</v>
      </c>
      <c r="AE15" s="1">
        <v>5</v>
      </c>
      <c r="AF15" s="1" t="s">
        <v>319</v>
      </c>
    </row>
    <row r="16" spans="1:32" hidden="1" outlineLevel="1" x14ac:dyDescent="0.15">
      <c r="C16" s="25"/>
      <c r="D16" s="6" t="s">
        <v>239</v>
      </c>
      <c r="E16" s="8" t="s">
        <v>28</v>
      </c>
      <c r="F16" s="15">
        <v>42787</v>
      </c>
      <c r="G16" s="6">
        <v>3</v>
      </c>
      <c r="H16" s="6" t="s">
        <v>280</v>
      </c>
      <c r="I16" s="13" t="s">
        <v>174</v>
      </c>
      <c r="J16" s="15">
        <v>42794</v>
      </c>
      <c r="K16" s="6">
        <v>3</v>
      </c>
      <c r="L16" s="1" t="s">
        <v>170</v>
      </c>
      <c r="M16" s="12" t="s">
        <v>28</v>
      </c>
      <c r="N16" s="15">
        <v>42815</v>
      </c>
      <c r="O16" s="1">
        <v>1</v>
      </c>
      <c r="P16" s="1"/>
      <c r="Q16" s="12" t="s">
        <v>160</v>
      </c>
      <c r="R16" s="15">
        <v>42814</v>
      </c>
      <c r="S16" s="1">
        <v>10</v>
      </c>
      <c r="T16" s="1" t="s">
        <v>163</v>
      </c>
      <c r="U16" s="1" t="s">
        <v>316</v>
      </c>
      <c r="V16" s="15">
        <v>42840</v>
      </c>
      <c r="W16" s="1">
        <v>7</v>
      </c>
      <c r="X16" s="1" t="s">
        <v>317</v>
      </c>
      <c r="Y16" s="1" t="s">
        <v>316</v>
      </c>
      <c r="Z16" s="15">
        <v>42853</v>
      </c>
      <c r="AA16" s="1">
        <v>7</v>
      </c>
      <c r="AB16" s="1" t="s">
        <v>318</v>
      </c>
      <c r="AC16" s="1" t="s">
        <v>316</v>
      </c>
      <c r="AD16" s="15">
        <v>42870</v>
      </c>
      <c r="AE16" s="1">
        <v>5</v>
      </c>
      <c r="AF16" s="1" t="s">
        <v>319</v>
      </c>
    </row>
    <row r="17" spans="3:32" hidden="1" outlineLevel="1" x14ac:dyDescent="0.15">
      <c r="C17" s="26"/>
      <c r="D17" s="6" t="s">
        <v>240</v>
      </c>
      <c r="E17" s="8" t="s">
        <v>28</v>
      </c>
      <c r="F17" s="15">
        <v>42787</v>
      </c>
      <c r="G17" s="6">
        <v>3</v>
      </c>
      <c r="H17" s="6" t="s">
        <v>280</v>
      </c>
      <c r="I17" s="13" t="s">
        <v>174</v>
      </c>
      <c r="J17" s="15">
        <v>42794</v>
      </c>
      <c r="K17" s="6">
        <v>3</v>
      </c>
      <c r="L17" s="1" t="s">
        <v>170</v>
      </c>
      <c r="M17" s="12" t="s">
        <v>28</v>
      </c>
      <c r="N17" s="15">
        <v>42815</v>
      </c>
      <c r="O17" s="1">
        <v>1</v>
      </c>
      <c r="P17" s="1"/>
      <c r="Q17" s="12" t="s">
        <v>160</v>
      </c>
      <c r="R17" s="15">
        <v>42814</v>
      </c>
      <c r="S17" s="1">
        <v>10</v>
      </c>
      <c r="T17" s="1" t="s">
        <v>163</v>
      </c>
      <c r="U17" s="1" t="s">
        <v>316</v>
      </c>
      <c r="V17" s="15">
        <v>42840</v>
      </c>
      <c r="W17" s="1">
        <v>7</v>
      </c>
      <c r="X17" s="1" t="s">
        <v>317</v>
      </c>
      <c r="Y17" s="1" t="s">
        <v>316</v>
      </c>
      <c r="Z17" s="15">
        <v>42853</v>
      </c>
      <c r="AA17" s="1">
        <v>7</v>
      </c>
      <c r="AB17" s="1" t="s">
        <v>318</v>
      </c>
      <c r="AC17" s="1" t="s">
        <v>316</v>
      </c>
      <c r="AD17" s="15">
        <v>42870</v>
      </c>
      <c r="AE17" s="1">
        <v>5</v>
      </c>
      <c r="AF17" s="1" t="s">
        <v>319</v>
      </c>
    </row>
    <row r="18" spans="3:32" collapsed="1" x14ac:dyDescent="0.15">
      <c r="C18" s="24" t="s">
        <v>234</v>
      </c>
      <c r="D18" s="6" t="s">
        <v>241</v>
      </c>
      <c r="E18" s="9" t="s">
        <v>28</v>
      </c>
      <c r="F18" s="15">
        <v>42807</v>
      </c>
      <c r="G18" s="6">
        <v>3</v>
      </c>
      <c r="H18" s="6" t="s">
        <v>280</v>
      </c>
      <c r="I18" s="14" t="s">
        <v>174</v>
      </c>
      <c r="J18" s="15">
        <v>42809</v>
      </c>
      <c r="K18" s="6">
        <v>3</v>
      </c>
      <c r="L18" s="1" t="s">
        <v>170</v>
      </c>
      <c r="M18" s="6" t="s">
        <v>28</v>
      </c>
      <c r="N18" s="15">
        <v>42817</v>
      </c>
      <c r="O18" s="1">
        <v>1</v>
      </c>
      <c r="P18" s="1"/>
      <c r="Q18" s="12" t="s">
        <v>160</v>
      </c>
      <c r="R18" s="15">
        <v>42814</v>
      </c>
      <c r="S18" s="1">
        <v>10</v>
      </c>
      <c r="T18" s="1" t="s">
        <v>163</v>
      </c>
      <c r="U18" s="1" t="s">
        <v>316</v>
      </c>
      <c r="V18" s="15">
        <v>42840</v>
      </c>
      <c r="W18" s="1">
        <v>7</v>
      </c>
      <c r="X18" s="1" t="s">
        <v>317</v>
      </c>
      <c r="Y18" s="1" t="s">
        <v>316</v>
      </c>
      <c r="Z18" s="15">
        <v>42853</v>
      </c>
      <c r="AA18" s="1">
        <v>7</v>
      </c>
      <c r="AB18" s="1" t="s">
        <v>318</v>
      </c>
      <c r="AC18" s="1" t="s">
        <v>316</v>
      </c>
      <c r="AD18" s="15">
        <v>42870</v>
      </c>
      <c r="AE18" s="1">
        <v>5</v>
      </c>
      <c r="AF18" s="1" t="s">
        <v>319</v>
      </c>
    </row>
    <row r="19" spans="3:32" hidden="1" outlineLevel="1" x14ac:dyDescent="0.15">
      <c r="C19" s="25"/>
      <c r="D19" s="6" t="s">
        <v>242</v>
      </c>
      <c r="E19" s="9" t="s">
        <v>28</v>
      </c>
      <c r="F19" s="15">
        <v>42807</v>
      </c>
      <c r="G19" s="6">
        <v>3</v>
      </c>
      <c r="H19" s="6" t="s">
        <v>280</v>
      </c>
      <c r="I19" s="14" t="s">
        <v>174</v>
      </c>
      <c r="J19" s="15">
        <v>42809</v>
      </c>
      <c r="K19" s="6">
        <v>3</v>
      </c>
      <c r="L19" s="1" t="s">
        <v>170</v>
      </c>
      <c r="M19" s="6" t="s">
        <v>28</v>
      </c>
      <c r="N19" s="15">
        <v>42817</v>
      </c>
      <c r="O19" s="1">
        <v>1</v>
      </c>
      <c r="P19" s="1"/>
      <c r="Q19" s="12" t="s">
        <v>160</v>
      </c>
      <c r="R19" s="15">
        <v>42814</v>
      </c>
      <c r="S19" s="1">
        <v>10</v>
      </c>
      <c r="T19" s="1" t="s">
        <v>163</v>
      </c>
      <c r="U19" s="1" t="s">
        <v>316</v>
      </c>
      <c r="V19" s="15">
        <v>42840</v>
      </c>
      <c r="W19" s="1">
        <v>7</v>
      </c>
      <c r="X19" s="1" t="s">
        <v>317</v>
      </c>
      <c r="Y19" s="1" t="s">
        <v>316</v>
      </c>
      <c r="Z19" s="15">
        <v>42853</v>
      </c>
      <c r="AA19" s="1">
        <v>7</v>
      </c>
      <c r="AB19" s="1" t="s">
        <v>318</v>
      </c>
      <c r="AC19" s="1" t="s">
        <v>316</v>
      </c>
      <c r="AD19" s="15">
        <v>42870</v>
      </c>
      <c r="AE19" s="1">
        <v>5</v>
      </c>
      <c r="AF19" s="1" t="s">
        <v>319</v>
      </c>
    </row>
    <row r="20" spans="3:32" hidden="1" outlineLevel="1" x14ac:dyDescent="0.15">
      <c r="C20" s="25"/>
      <c r="D20" s="6" t="s">
        <v>243</v>
      </c>
      <c r="E20" s="9" t="s">
        <v>28</v>
      </c>
      <c r="F20" s="15">
        <v>42807</v>
      </c>
      <c r="G20" s="6">
        <v>3</v>
      </c>
      <c r="H20" s="6" t="s">
        <v>280</v>
      </c>
      <c r="I20" s="14" t="s">
        <v>174</v>
      </c>
      <c r="J20" s="15">
        <v>42809</v>
      </c>
      <c r="K20" s="6">
        <v>3</v>
      </c>
      <c r="L20" s="1" t="s">
        <v>170</v>
      </c>
      <c r="M20" s="6" t="s">
        <v>28</v>
      </c>
      <c r="N20" s="15">
        <v>42817</v>
      </c>
      <c r="O20" s="1">
        <v>1</v>
      </c>
      <c r="P20" s="1"/>
      <c r="Q20" s="12" t="s">
        <v>160</v>
      </c>
      <c r="R20" s="15">
        <v>42814</v>
      </c>
      <c r="S20" s="1">
        <v>10</v>
      </c>
      <c r="T20" s="1" t="s">
        <v>163</v>
      </c>
      <c r="U20" s="1" t="s">
        <v>316</v>
      </c>
      <c r="V20" s="15">
        <v>42840</v>
      </c>
      <c r="W20" s="1">
        <v>7</v>
      </c>
      <c r="X20" s="1" t="s">
        <v>317</v>
      </c>
      <c r="Y20" s="1" t="s">
        <v>316</v>
      </c>
      <c r="Z20" s="15">
        <v>42853</v>
      </c>
      <c r="AA20" s="1">
        <v>7</v>
      </c>
      <c r="AB20" s="1" t="s">
        <v>318</v>
      </c>
      <c r="AC20" s="1" t="s">
        <v>316</v>
      </c>
      <c r="AD20" s="15">
        <v>42870</v>
      </c>
      <c r="AE20" s="1">
        <v>5</v>
      </c>
      <c r="AF20" s="1" t="s">
        <v>319</v>
      </c>
    </row>
    <row r="21" spans="3:32" hidden="1" outlineLevel="1" x14ac:dyDescent="0.15">
      <c r="C21" s="25"/>
      <c r="D21" s="6" t="s">
        <v>244</v>
      </c>
      <c r="E21" s="9" t="s">
        <v>28</v>
      </c>
      <c r="F21" s="15">
        <v>42807</v>
      </c>
      <c r="G21" s="6">
        <v>3</v>
      </c>
      <c r="H21" s="6" t="s">
        <v>280</v>
      </c>
      <c r="I21" s="14" t="s">
        <v>174</v>
      </c>
      <c r="J21" s="15">
        <v>42809</v>
      </c>
      <c r="K21" s="6">
        <v>3</v>
      </c>
      <c r="L21" s="1" t="s">
        <v>170</v>
      </c>
      <c r="M21" s="6" t="s">
        <v>28</v>
      </c>
      <c r="N21" s="15">
        <v>42817</v>
      </c>
      <c r="O21" s="1">
        <v>1</v>
      </c>
      <c r="P21" s="1"/>
      <c r="Q21" s="12" t="s">
        <v>160</v>
      </c>
      <c r="R21" s="15">
        <v>42814</v>
      </c>
      <c r="S21" s="1">
        <v>10</v>
      </c>
      <c r="T21" s="1" t="s">
        <v>163</v>
      </c>
      <c r="U21" s="1" t="s">
        <v>316</v>
      </c>
      <c r="V21" s="15">
        <v>42840</v>
      </c>
      <c r="W21" s="1">
        <v>7</v>
      </c>
      <c r="X21" s="1" t="s">
        <v>317</v>
      </c>
      <c r="Y21" s="1" t="s">
        <v>316</v>
      </c>
      <c r="Z21" s="15">
        <v>42853</v>
      </c>
      <c r="AA21" s="1">
        <v>7</v>
      </c>
      <c r="AB21" s="1" t="s">
        <v>318</v>
      </c>
      <c r="AC21" s="1" t="s">
        <v>316</v>
      </c>
      <c r="AD21" s="15">
        <v>42870</v>
      </c>
      <c r="AE21" s="1">
        <v>5</v>
      </c>
      <c r="AF21" s="1" t="s">
        <v>319</v>
      </c>
    </row>
    <row r="22" spans="3:32" hidden="1" outlineLevel="1" x14ac:dyDescent="0.15">
      <c r="C22" s="25"/>
      <c r="D22" s="6" t="s">
        <v>245</v>
      </c>
      <c r="E22" s="8" t="s">
        <v>28</v>
      </c>
      <c r="F22" s="15">
        <v>42807</v>
      </c>
      <c r="G22" s="6">
        <v>3</v>
      </c>
      <c r="H22" s="6" t="s">
        <v>280</v>
      </c>
      <c r="I22" s="13" t="s">
        <v>174</v>
      </c>
      <c r="J22" s="15">
        <v>42809</v>
      </c>
      <c r="K22" s="6">
        <v>3</v>
      </c>
      <c r="L22" s="1" t="s">
        <v>170</v>
      </c>
      <c r="M22" s="12" t="s">
        <v>28</v>
      </c>
      <c r="N22" s="15">
        <v>42817</v>
      </c>
      <c r="O22" s="1">
        <v>1</v>
      </c>
      <c r="P22" s="1"/>
      <c r="Q22" s="12" t="s">
        <v>160</v>
      </c>
      <c r="R22" s="15">
        <v>42814</v>
      </c>
      <c r="S22" s="1">
        <v>10</v>
      </c>
      <c r="T22" s="1" t="s">
        <v>163</v>
      </c>
      <c r="U22" s="1" t="s">
        <v>316</v>
      </c>
      <c r="V22" s="15">
        <v>42840</v>
      </c>
      <c r="W22" s="1">
        <v>7</v>
      </c>
      <c r="X22" s="1" t="s">
        <v>317</v>
      </c>
      <c r="Y22" s="1" t="s">
        <v>316</v>
      </c>
      <c r="Z22" s="15">
        <v>42853</v>
      </c>
      <c r="AA22" s="1">
        <v>7</v>
      </c>
      <c r="AB22" s="1" t="s">
        <v>318</v>
      </c>
      <c r="AC22" s="1" t="s">
        <v>316</v>
      </c>
      <c r="AD22" s="15">
        <v>42870</v>
      </c>
      <c r="AE22" s="1">
        <v>5</v>
      </c>
      <c r="AF22" s="1" t="s">
        <v>319</v>
      </c>
    </row>
    <row r="23" spans="3:32" hidden="1" outlineLevel="1" x14ac:dyDescent="0.15">
      <c r="C23" s="26"/>
      <c r="D23" s="6" t="s">
        <v>246</v>
      </c>
      <c r="E23" s="9" t="s">
        <v>28</v>
      </c>
      <c r="F23" s="15">
        <v>42807</v>
      </c>
      <c r="G23" s="6">
        <v>3</v>
      </c>
      <c r="H23" s="6" t="s">
        <v>280</v>
      </c>
      <c r="I23" s="14" t="s">
        <v>174</v>
      </c>
      <c r="J23" s="15">
        <v>42809</v>
      </c>
      <c r="K23" s="6">
        <v>3</v>
      </c>
      <c r="L23" s="1" t="s">
        <v>170</v>
      </c>
      <c r="M23" s="6" t="s">
        <v>28</v>
      </c>
      <c r="N23" s="15">
        <v>42817</v>
      </c>
      <c r="O23" s="1">
        <v>1</v>
      </c>
      <c r="P23" s="1"/>
      <c r="Q23" s="12" t="s">
        <v>160</v>
      </c>
      <c r="R23" s="15">
        <v>42814</v>
      </c>
      <c r="S23" s="1">
        <v>10</v>
      </c>
      <c r="T23" s="1" t="s">
        <v>163</v>
      </c>
      <c r="U23" s="1" t="s">
        <v>316</v>
      </c>
      <c r="V23" s="15">
        <v>42840</v>
      </c>
      <c r="W23" s="1">
        <v>7</v>
      </c>
      <c r="X23" s="1" t="s">
        <v>317</v>
      </c>
      <c r="Y23" s="1" t="s">
        <v>316</v>
      </c>
      <c r="Z23" s="15">
        <v>42853</v>
      </c>
      <c r="AA23" s="1">
        <v>7</v>
      </c>
      <c r="AB23" s="1" t="s">
        <v>318</v>
      </c>
      <c r="AC23" s="1" t="s">
        <v>316</v>
      </c>
      <c r="AD23" s="15">
        <v>42870</v>
      </c>
      <c r="AE23" s="1">
        <v>5</v>
      </c>
      <c r="AF23" s="1" t="s">
        <v>319</v>
      </c>
    </row>
    <row r="24" spans="3:32" collapsed="1" x14ac:dyDescent="0.15">
      <c r="C24" s="30" t="s">
        <v>20</v>
      </c>
      <c r="D24" s="6" t="s">
        <v>247</v>
      </c>
      <c r="E24" s="8" t="s">
        <v>28</v>
      </c>
      <c r="F24" s="15">
        <v>42789</v>
      </c>
      <c r="G24" s="6">
        <v>3</v>
      </c>
      <c r="H24" s="6" t="s">
        <v>280</v>
      </c>
      <c r="I24" s="13" t="s">
        <v>174</v>
      </c>
      <c r="J24" s="15">
        <v>42794</v>
      </c>
      <c r="K24" s="6">
        <v>3</v>
      </c>
      <c r="L24" s="1" t="s">
        <v>170</v>
      </c>
      <c r="M24" s="12" t="s">
        <v>28</v>
      </c>
      <c r="N24" s="15">
        <v>42817</v>
      </c>
      <c r="O24" s="1">
        <v>1</v>
      </c>
      <c r="P24" s="1"/>
      <c r="Q24" s="12" t="s">
        <v>160</v>
      </c>
      <c r="R24" s="15">
        <v>42814</v>
      </c>
      <c r="S24" s="1">
        <v>10</v>
      </c>
      <c r="T24" s="1" t="s">
        <v>163</v>
      </c>
      <c r="U24" s="1" t="s">
        <v>316</v>
      </c>
      <c r="V24" s="15">
        <v>42840</v>
      </c>
      <c r="W24" s="1">
        <v>7</v>
      </c>
      <c r="X24" s="1" t="s">
        <v>317</v>
      </c>
      <c r="Y24" s="1" t="s">
        <v>316</v>
      </c>
      <c r="Z24" s="15">
        <v>42853</v>
      </c>
      <c r="AA24" s="1">
        <v>7</v>
      </c>
      <c r="AB24" s="1" t="s">
        <v>318</v>
      </c>
      <c r="AC24" s="1" t="s">
        <v>316</v>
      </c>
      <c r="AD24" s="15">
        <v>42870</v>
      </c>
      <c r="AE24" s="1">
        <v>5</v>
      </c>
      <c r="AF24" s="1" t="s">
        <v>319</v>
      </c>
    </row>
    <row r="25" spans="3:32" hidden="1" outlineLevel="1" x14ac:dyDescent="0.15">
      <c r="C25" s="30"/>
      <c r="D25" s="6" t="s">
        <v>248</v>
      </c>
      <c r="E25" s="8" t="s">
        <v>28</v>
      </c>
      <c r="F25" s="15">
        <v>42789</v>
      </c>
      <c r="G25" s="6">
        <v>3</v>
      </c>
      <c r="H25" s="6" t="s">
        <v>280</v>
      </c>
      <c r="I25" s="13" t="s">
        <v>174</v>
      </c>
      <c r="J25" s="15">
        <v>42794</v>
      </c>
      <c r="K25" s="6">
        <v>3</v>
      </c>
      <c r="L25" s="1" t="s">
        <v>170</v>
      </c>
      <c r="M25" s="12" t="s">
        <v>28</v>
      </c>
      <c r="N25" s="15">
        <v>42817</v>
      </c>
      <c r="O25" s="1">
        <v>1</v>
      </c>
      <c r="P25" s="1"/>
      <c r="Q25" s="12" t="s">
        <v>160</v>
      </c>
      <c r="R25" s="15">
        <v>42814</v>
      </c>
      <c r="S25" s="1">
        <v>10</v>
      </c>
      <c r="T25" s="1" t="s">
        <v>163</v>
      </c>
      <c r="U25" s="1" t="s">
        <v>316</v>
      </c>
      <c r="V25" s="15">
        <v>42840</v>
      </c>
      <c r="W25" s="1">
        <v>7</v>
      </c>
      <c r="X25" s="1" t="s">
        <v>317</v>
      </c>
      <c r="Y25" s="1" t="s">
        <v>316</v>
      </c>
      <c r="Z25" s="15">
        <v>42853</v>
      </c>
      <c r="AA25" s="1">
        <v>7</v>
      </c>
      <c r="AB25" s="1" t="s">
        <v>318</v>
      </c>
      <c r="AC25" s="1" t="s">
        <v>316</v>
      </c>
      <c r="AD25" s="15">
        <v>42870</v>
      </c>
      <c r="AE25" s="1">
        <v>5</v>
      </c>
      <c r="AF25" s="1" t="s">
        <v>319</v>
      </c>
    </row>
    <row r="26" spans="3:32" hidden="1" outlineLevel="1" x14ac:dyDescent="0.15">
      <c r="C26" s="30"/>
      <c r="D26" s="6" t="s">
        <v>57</v>
      </c>
      <c r="E26" s="8" t="s">
        <v>28</v>
      </c>
      <c r="F26" s="15">
        <v>42789</v>
      </c>
      <c r="G26" s="6">
        <v>3</v>
      </c>
      <c r="H26" s="6" t="s">
        <v>280</v>
      </c>
      <c r="I26" s="8" t="s">
        <v>174</v>
      </c>
      <c r="J26" s="15">
        <v>42794</v>
      </c>
      <c r="K26" s="6">
        <v>3</v>
      </c>
      <c r="L26" s="1" t="s">
        <v>170</v>
      </c>
      <c r="M26" s="12" t="s">
        <v>28</v>
      </c>
      <c r="N26" s="15">
        <v>42817</v>
      </c>
      <c r="O26" s="1">
        <v>1</v>
      </c>
      <c r="P26" s="1"/>
      <c r="Q26" s="12" t="s">
        <v>160</v>
      </c>
      <c r="R26" s="15">
        <v>42814</v>
      </c>
      <c r="S26" s="1">
        <v>10</v>
      </c>
      <c r="T26" s="1" t="s">
        <v>163</v>
      </c>
      <c r="U26" s="1" t="s">
        <v>316</v>
      </c>
      <c r="V26" s="15">
        <v>42840</v>
      </c>
      <c r="W26" s="1">
        <v>7</v>
      </c>
      <c r="X26" s="1" t="s">
        <v>317</v>
      </c>
      <c r="Y26" s="1" t="s">
        <v>316</v>
      </c>
      <c r="Z26" s="15">
        <v>42853</v>
      </c>
      <c r="AA26" s="1">
        <v>7</v>
      </c>
      <c r="AB26" s="1" t="s">
        <v>318</v>
      </c>
      <c r="AC26" s="1" t="s">
        <v>316</v>
      </c>
      <c r="AD26" s="15">
        <v>42870</v>
      </c>
      <c r="AE26" s="1">
        <v>5</v>
      </c>
      <c r="AF26" s="1" t="s">
        <v>319</v>
      </c>
    </row>
    <row r="27" spans="3:32" hidden="1" outlineLevel="1" x14ac:dyDescent="0.15">
      <c r="C27" s="30"/>
      <c r="D27" s="6" t="s">
        <v>90</v>
      </c>
      <c r="E27" s="8" t="s">
        <v>28</v>
      </c>
      <c r="F27" s="15">
        <v>42789</v>
      </c>
      <c r="G27" s="6">
        <v>3</v>
      </c>
      <c r="H27" s="6" t="s">
        <v>280</v>
      </c>
      <c r="I27" s="13" t="s">
        <v>174</v>
      </c>
      <c r="J27" s="15">
        <v>42794</v>
      </c>
      <c r="K27" s="6">
        <v>3</v>
      </c>
      <c r="L27" s="1" t="s">
        <v>170</v>
      </c>
      <c r="M27" s="12" t="s">
        <v>28</v>
      </c>
      <c r="N27" s="15">
        <v>42817</v>
      </c>
      <c r="O27" s="1">
        <v>1</v>
      </c>
      <c r="P27" s="1"/>
      <c r="Q27" s="12" t="s">
        <v>160</v>
      </c>
      <c r="R27" s="15">
        <v>42814</v>
      </c>
      <c r="S27" s="1">
        <v>10</v>
      </c>
      <c r="T27" s="1" t="s">
        <v>163</v>
      </c>
      <c r="U27" s="1" t="s">
        <v>316</v>
      </c>
      <c r="V27" s="15">
        <v>42840</v>
      </c>
      <c r="W27" s="1">
        <v>7</v>
      </c>
      <c r="X27" s="1" t="s">
        <v>317</v>
      </c>
      <c r="Y27" s="1" t="s">
        <v>316</v>
      </c>
      <c r="Z27" s="15">
        <v>42853</v>
      </c>
      <c r="AA27" s="1">
        <v>7</v>
      </c>
      <c r="AB27" s="1" t="s">
        <v>318</v>
      </c>
      <c r="AC27" s="1" t="s">
        <v>316</v>
      </c>
      <c r="AD27" s="15">
        <v>42870</v>
      </c>
      <c r="AE27" s="1">
        <v>5</v>
      </c>
      <c r="AF27" s="1" t="s">
        <v>319</v>
      </c>
    </row>
    <row r="28" spans="3:32" hidden="1" outlineLevel="1" x14ac:dyDescent="0.15">
      <c r="C28" s="30"/>
      <c r="D28" s="6" t="s">
        <v>88</v>
      </c>
      <c r="E28" s="8" t="s">
        <v>28</v>
      </c>
      <c r="F28" s="15">
        <v>42789</v>
      </c>
      <c r="G28" s="6">
        <v>3</v>
      </c>
      <c r="H28" s="6" t="s">
        <v>280</v>
      </c>
      <c r="I28" s="13" t="s">
        <v>174</v>
      </c>
      <c r="J28" s="15">
        <v>42794</v>
      </c>
      <c r="K28" s="6">
        <v>3</v>
      </c>
      <c r="L28" s="1" t="s">
        <v>170</v>
      </c>
      <c r="M28" s="12" t="s">
        <v>28</v>
      </c>
      <c r="N28" s="15">
        <v>42817</v>
      </c>
      <c r="O28" s="1">
        <v>1</v>
      </c>
      <c r="P28" s="1"/>
      <c r="Q28" s="12" t="s">
        <v>160</v>
      </c>
      <c r="R28" s="15">
        <v>42814</v>
      </c>
      <c r="S28" s="1">
        <v>10</v>
      </c>
      <c r="T28" s="1" t="s">
        <v>163</v>
      </c>
      <c r="U28" s="1" t="s">
        <v>316</v>
      </c>
      <c r="V28" s="15">
        <v>42840</v>
      </c>
      <c r="W28" s="1">
        <v>7</v>
      </c>
      <c r="X28" s="1" t="s">
        <v>317</v>
      </c>
      <c r="Y28" s="1" t="s">
        <v>316</v>
      </c>
      <c r="Z28" s="15">
        <v>42853</v>
      </c>
      <c r="AA28" s="1">
        <v>7</v>
      </c>
      <c r="AB28" s="1" t="s">
        <v>318</v>
      </c>
      <c r="AC28" s="1" t="s">
        <v>316</v>
      </c>
      <c r="AD28" s="15">
        <v>42870</v>
      </c>
      <c r="AE28" s="1">
        <v>5</v>
      </c>
      <c r="AF28" s="1" t="s">
        <v>319</v>
      </c>
    </row>
    <row r="29" spans="3:32" hidden="1" outlineLevel="1" x14ac:dyDescent="0.15">
      <c r="C29" s="30"/>
      <c r="D29" s="6" t="s">
        <v>89</v>
      </c>
      <c r="E29" s="8" t="s">
        <v>28</v>
      </c>
      <c r="F29" s="15">
        <v>42789</v>
      </c>
      <c r="G29" s="6">
        <v>3</v>
      </c>
      <c r="H29" s="6" t="s">
        <v>280</v>
      </c>
      <c r="I29" s="13" t="s">
        <v>174</v>
      </c>
      <c r="J29" s="15">
        <v>42794</v>
      </c>
      <c r="K29" s="6">
        <v>3</v>
      </c>
      <c r="L29" s="1" t="s">
        <v>170</v>
      </c>
      <c r="M29" s="12" t="s">
        <v>28</v>
      </c>
      <c r="N29" s="15">
        <v>42817</v>
      </c>
      <c r="O29" s="1">
        <v>1</v>
      </c>
      <c r="P29" s="1"/>
      <c r="Q29" s="12" t="s">
        <v>160</v>
      </c>
      <c r="R29" s="15">
        <v>42814</v>
      </c>
      <c r="S29" s="1">
        <v>10</v>
      </c>
      <c r="T29" s="1" t="s">
        <v>163</v>
      </c>
      <c r="U29" s="1" t="s">
        <v>316</v>
      </c>
      <c r="V29" s="15">
        <v>42840</v>
      </c>
      <c r="W29" s="1">
        <v>7</v>
      </c>
      <c r="X29" s="1" t="s">
        <v>317</v>
      </c>
      <c r="Y29" s="1" t="s">
        <v>316</v>
      </c>
      <c r="Z29" s="15">
        <v>42853</v>
      </c>
      <c r="AA29" s="1">
        <v>7</v>
      </c>
      <c r="AB29" s="1" t="s">
        <v>318</v>
      </c>
      <c r="AC29" s="1" t="s">
        <v>316</v>
      </c>
      <c r="AD29" s="15">
        <v>42870</v>
      </c>
      <c r="AE29" s="1">
        <v>5</v>
      </c>
      <c r="AF29" s="1" t="s">
        <v>319</v>
      </c>
    </row>
    <row r="30" spans="3:32" hidden="1" outlineLevel="1" x14ac:dyDescent="0.15">
      <c r="C30" s="30"/>
      <c r="D30" s="6" t="s">
        <v>92</v>
      </c>
      <c r="E30" s="8" t="s">
        <v>28</v>
      </c>
      <c r="F30" s="15">
        <v>42789</v>
      </c>
      <c r="G30" s="6">
        <v>3</v>
      </c>
      <c r="H30" s="6" t="s">
        <v>280</v>
      </c>
      <c r="I30" s="8" t="s">
        <v>174</v>
      </c>
      <c r="J30" s="15">
        <v>42794</v>
      </c>
      <c r="K30" s="6">
        <v>3</v>
      </c>
      <c r="L30" s="1" t="s">
        <v>170</v>
      </c>
      <c r="M30" s="12" t="s">
        <v>28</v>
      </c>
      <c r="N30" s="15">
        <v>42817</v>
      </c>
      <c r="O30" s="1">
        <v>1</v>
      </c>
      <c r="P30" s="1"/>
      <c r="Q30" s="12" t="s">
        <v>160</v>
      </c>
      <c r="R30" s="15">
        <v>42814</v>
      </c>
      <c r="S30" s="1">
        <v>10</v>
      </c>
      <c r="T30" s="1" t="s">
        <v>163</v>
      </c>
      <c r="U30" s="1" t="s">
        <v>316</v>
      </c>
      <c r="V30" s="15">
        <v>42840</v>
      </c>
      <c r="W30" s="1">
        <v>7</v>
      </c>
      <c r="X30" s="1" t="s">
        <v>317</v>
      </c>
      <c r="Y30" s="1" t="s">
        <v>316</v>
      </c>
      <c r="Z30" s="15">
        <v>42853</v>
      </c>
      <c r="AA30" s="1">
        <v>7</v>
      </c>
      <c r="AB30" s="1" t="s">
        <v>318</v>
      </c>
      <c r="AC30" s="1" t="s">
        <v>316</v>
      </c>
      <c r="AD30" s="15">
        <v>42870</v>
      </c>
      <c r="AE30" s="1">
        <v>5</v>
      </c>
      <c r="AF30" s="1" t="s">
        <v>319</v>
      </c>
    </row>
    <row r="31" spans="3:32" hidden="1" outlineLevel="1" x14ac:dyDescent="0.15">
      <c r="C31" s="30"/>
      <c r="D31" s="6" t="s">
        <v>249</v>
      </c>
      <c r="E31" s="8" t="s">
        <v>28</v>
      </c>
      <c r="F31" s="15">
        <v>42789</v>
      </c>
      <c r="G31" s="6">
        <v>3</v>
      </c>
      <c r="H31" s="6" t="s">
        <v>280</v>
      </c>
      <c r="I31" s="8" t="s">
        <v>174</v>
      </c>
      <c r="J31" s="15">
        <v>42794</v>
      </c>
      <c r="K31" s="6">
        <v>3</v>
      </c>
      <c r="L31" s="1" t="s">
        <v>170</v>
      </c>
      <c r="M31" s="12" t="s">
        <v>28</v>
      </c>
      <c r="N31" s="15">
        <v>42817</v>
      </c>
      <c r="O31" s="1">
        <v>1</v>
      </c>
      <c r="P31" s="1"/>
      <c r="Q31" s="12" t="s">
        <v>160</v>
      </c>
      <c r="R31" s="15">
        <v>42814</v>
      </c>
      <c r="S31" s="1">
        <v>10</v>
      </c>
      <c r="T31" s="1" t="s">
        <v>163</v>
      </c>
      <c r="U31" s="1" t="s">
        <v>316</v>
      </c>
      <c r="V31" s="15">
        <v>42840</v>
      </c>
      <c r="W31" s="1">
        <v>7</v>
      </c>
      <c r="X31" s="1" t="s">
        <v>317</v>
      </c>
      <c r="Y31" s="1" t="s">
        <v>316</v>
      </c>
      <c r="Z31" s="15">
        <v>42853</v>
      </c>
      <c r="AA31" s="1">
        <v>7</v>
      </c>
      <c r="AB31" s="1" t="s">
        <v>318</v>
      </c>
      <c r="AC31" s="1" t="s">
        <v>316</v>
      </c>
      <c r="AD31" s="15">
        <v>42870</v>
      </c>
      <c r="AE31" s="1">
        <v>5</v>
      </c>
      <c r="AF31" s="1" t="s">
        <v>319</v>
      </c>
    </row>
    <row r="32" spans="3:32" hidden="1" outlineLevel="1" x14ac:dyDescent="0.15">
      <c r="C32" s="30"/>
      <c r="D32" s="6" t="s">
        <v>250</v>
      </c>
      <c r="E32" s="8" t="s">
        <v>28</v>
      </c>
      <c r="F32" s="15">
        <v>42789</v>
      </c>
      <c r="G32" s="6">
        <v>3</v>
      </c>
      <c r="H32" s="6" t="s">
        <v>280</v>
      </c>
      <c r="I32" s="8" t="s">
        <v>174</v>
      </c>
      <c r="J32" s="15">
        <v>42794</v>
      </c>
      <c r="K32" s="6">
        <v>3</v>
      </c>
      <c r="L32" s="1" t="s">
        <v>170</v>
      </c>
      <c r="M32" s="12" t="s">
        <v>28</v>
      </c>
      <c r="N32" s="15">
        <v>42817</v>
      </c>
      <c r="O32" s="1">
        <v>1</v>
      </c>
      <c r="P32" s="1"/>
      <c r="Q32" s="12" t="s">
        <v>160</v>
      </c>
      <c r="R32" s="15">
        <v>42814</v>
      </c>
      <c r="S32" s="1">
        <v>10</v>
      </c>
      <c r="T32" s="1" t="s">
        <v>163</v>
      </c>
      <c r="U32" s="1" t="s">
        <v>316</v>
      </c>
      <c r="V32" s="15">
        <v>42840</v>
      </c>
      <c r="W32" s="1">
        <v>7</v>
      </c>
      <c r="X32" s="1" t="s">
        <v>317</v>
      </c>
      <c r="Y32" s="1" t="s">
        <v>316</v>
      </c>
      <c r="Z32" s="15">
        <v>42853</v>
      </c>
      <c r="AA32" s="1">
        <v>7</v>
      </c>
      <c r="AB32" s="1" t="s">
        <v>318</v>
      </c>
      <c r="AC32" s="1" t="s">
        <v>316</v>
      </c>
      <c r="AD32" s="15">
        <v>42870</v>
      </c>
      <c r="AE32" s="1">
        <v>5</v>
      </c>
      <c r="AF32" s="1" t="s">
        <v>319</v>
      </c>
    </row>
    <row r="33" spans="3:32" hidden="1" outlineLevel="1" x14ac:dyDescent="0.15">
      <c r="C33" s="30"/>
      <c r="D33" s="6" t="s">
        <v>251</v>
      </c>
      <c r="E33" s="8" t="s">
        <v>28</v>
      </c>
      <c r="F33" s="15">
        <v>42789</v>
      </c>
      <c r="G33" s="6">
        <v>3</v>
      </c>
      <c r="H33" s="6" t="s">
        <v>280</v>
      </c>
      <c r="I33" s="8" t="s">
        <v>174</v>
      </c>
      <c r="J33" s="15">
        <v>42794</v>
      </c>
      <c r="K33" s="6">
        <v>3</v>
      </c>
      <c r="L33" s="1" t="s">
        <v>170</v>
      </c>
      <c r="M33" s="12" t="s">
        <v>28</v>
      </c>
      <c r="N33" s="15">
        <v>42817</v>
      </c>
      <c r="O33" s="1">
        <v>1</v>
      </c>
      <c r="P33" s="1"/>
      <c r="Q33" s="12" t="s">
        <v>160</v>
      </c>
      <c r="R33" s="15">
        <v>42814</v>
      </c>
      <c r="S33" s="1">
        <v>10</v>
      </c>
      <c r="T33" s="1" t="s">
        <v>163</v>
      </c>
      <c r="U33" s="1" t="s">
        <v>316</v>
      </c>
      <c r="V33" s="15">
        <v>42840</v>
      </c>
      <c r="W33" s="1">
        <v>7</v>
      </c>
      <c r="X33" s="1" t="s">
        <v>317</v>
      </c>
      <c r="Y33" s="1" t="s">
        <v>316</v>
      </c>
      <c r="Z33" s="15">
        <v>42853</v>
      </c>
      <c r="AA33" s="1">
        <v>7</v>
      </c>
      <c r="AB33" s="1" t="s">
        <v>318</v>
      </c>
      <c r="AC33" s="1" t="s">
        <v>316</v>
      </c>
      <c r="AD33" s="15">
        <v>42870</v>
      </c>
      <c r="AE33" s="1">
        <v>5</v>
      </c>
      <c r="AF33" s="1" t="s">
        <v>319</v>
      </c>
    </row>
    <row r="34" spans="3:32" hidden="1" outlineLevel="1" x14ac:dyDescent="0.15">
      <c r="C34" s="30"/>
      <c r="D34" s="6" t="s">
        <v>252</v>
      </c>
      <c r="E34" s="8" t="s">
        <v>28</v>
      </c>
      <c r="F34" s="15">
        <v>42789</v>
      </c>
      <c r="G34" s="6">
        <v>3</v>
      </c>
      <c r="H34" s="6" t="s">
        <v>280</v>
      </c>
      <c r="I34" s="8" t="s">
        <v>174</v>
      </c>
      <c r="J34" s="15">
        <v>42794</v>
      </c>
      <c r="K34" s="6">
        <v>3</v>
      </c>
      <c r="L34" s="1" t="s">
        <v>170</v>
      </c>
      <c r="M34" s="12" t="s">
        <v>28</v>
      </c>
      <c r="N34" s="15">
        <v>42817</v>
      </c>
      <c r="O34" s="1">
        <v>1</v>
      </c>
      <c r="P34" s="1"/>
      <c r="Q34" s="12" t="s">
        <v>160</v>
      </c>
      <c r="R34" s="15">
        <v>42814</v>
      </c>
      <c r="S34" s="1">
        <v>10</v>
      </c>
      <c r="T34" s="1" t="s">
        <v>163</v>
      </c>
      <c r="U34" s="1" t="s">
        <v>316</v>
      </c>
      <c r="V34" s="15">
        <v>42840</v>
      </c>
      <c r="W34" s="1">
        <v>7</v>
      </c>
      <c r="X34" s="1" t="s">
        <v>317</v>
      </c>
      <c r="Y34" s="1" t="s">
        <v>316</v>
      </c>
      <c r="Z34" s="15">
        <v>42853</v>
      </c>
      <c r="AA34" s="1">
        <v>7</v>
      </c>
      <c r="AB34" s="1" t="s">
        <v>318</v>
      </c>
      <c r="AC34" s="1" t="s">
        <v>316</v>
      </c>
      <c r="AD34" s="15">
        <v>42870</v>
      </c>
      <c r="AE34" s="1">
        <v>5</v>
      </c>
      <c r="AF34" s="1" t="s">
        <v>319</v>
      </c>
    </row>
    <row r="35" spans="3:32" hidden="1" outlineLevel="1" x14ac:dyDescent="0.15">
      <c r="C35" s="30"/>
      <c r="D35" s="6" t="s">
        <v>253</v>
      </c>
      <c r="E35" s="8" t="s">
        <v>28</v>
      </c>
      <c r="F35" s="15">
        <v>42789</v>
      </c>
      <c r="G35" s="6">
        <v>3</v>
      </c>
      <c r="H35" s="6" t="s">
        <v>280</v>
      </c>
      <c r="I35" s="8" t="s">
        <v>174</v>
      </c>
      <c r="J35" s="15">
        <v>42794</v>
      </c>
      <c r="K35" s="6">
        <v>3</v>
      </c>
      <c r="L35" s="1" t="s">
        <v>170</v>
      </c>
      <c r="M35" s="12" t="s">
        <v>28</v>
      </c>
      <c r="N35" s="15">
        <v>42817</v>
      </c>
      <c r="O35" s="1">
        <v>1</v>
      </c>
      <c r="P35" s="1"/>
      <c r="Q35" s="12" t="s">
        <v>160</v>
      </c>
      <c r="R35" s="15">
        <v>42814</v>
      </c>
      <c r="S35" s="1">
        <v>10</v>
      </c>
      <c r="T35" s="1" t="s">
        <v>163</v>
      </c>
      <c r="U35" s="1" t="s">
        <v>316</v>
      </c>
      <c r="V35" s="15">
        <v>42840</v>
      </c>
      <c r="W35" s="1">
        <v>7</v>
      </c>
      <c r="X35" s="1" t="s">
        <v>317</v>
      </c>
      <c r="Y35" s="1" t="s">
        <v>316</v>
      </c>
      <c r="Z35" s="15">
        <v>42853</v>
      </c>
      <c r="AA35" s="1">
        <v>7</v>
      </c>
      <c r="AB35" s="1" t="s">
        <v>318</v>
      </c>
      <c r="AC35" s="1" t="s">
        <v>316</v>
      </c>
      <c r="AD35" s="15">
        <v>42870</v>
      </c>
      <c r="AE35" s="1">
        <v>5</v>
      </c>
      <c r="AF35" s="1" t="s">
        <v>319</v>
      </c>
    </row>
    <row r="36" spans="3:32" hidden="1" outlineLevel="1" x14ac:dyDescent="0.15">
      <c r="C36" s="30"/>
      <c r="D36" s="6" t="s">
        <v>254</v>
      </c>
      <c r="E36" s="8" t="s">
        <v>28</v>
      </c>
      <c r="F36" s="15">
        <v>42789</v>
      </c>
      <c r="G36" s="6">
        <v>3</v>
      </c>
      <c r="H36" s="6" t="s">
        <v>280</v>
      </c>
      <c r="I36" s="8" t="s">
        <v>174</v>
      </c>
      <c r="J36" s="15">
        <v>42794</v>
      </c>
      <c r="K36" s="6">
        <v>3</v>
      </c>
      <c r="L36" s="1" t="s">
        <v>170</v>
      </c>
      <c r="M36" s="12" t="s">
        <v>28</v>
      </c>
      <c r="N36" s="15">
        <v>42817</v>
      </c>
      <c r="O36" s="1">
        <v>1</v>
      </c>
      <c r="P36" s="1"/>
      <c r="Q36" s="12" t="s">
        <v>160</v>
      </c>
      <c r="R36" s="15">
        <v>42814</v>
      </c>
      <c r="S36" s="1">
        <v>10</v>
      </c>
      <c r="T36" s="1" t="s">
        <v>163</v>
      </c>
      <c r="U36" s="1" t="s">
        <v>316</v>
      </c>
      <c r="V36" s="15">
        <v>42840</v>
      </c>
      <c r="W36" s="1">
        <v>7</v>
      </c>
      <c r="X36" s="1" t="s">
        <v>317</v>
      </c>
      <c r="Y36" s="1" t="s">
        <v>316</v>
      </c>
      <c r="Z36" s="15">
        <v>42853</v>
      </c>
      <c r="AA36" s="1">
        <v>7</v>
      </c>
      <c r="AB36" s="1" t="s">
        <v>318</v>
      </c>
      <c r="AC36" s="1" t="s">
        <v>316</v>
      </c>
      <c r="AD36" s="15">
        <v>42870</v>
      </c>
      <c r="AE36" s="1">
        <v>5</v>
      </c>
      <c r="AF36" s="1" t="s">
        <v>319</v>
      </c>
    </row>
    <row r="37" spans="3:32" hidden="1" outlineLevel="1" x14ac:dyDescent="0.15">
      <c r="C37" s="30"/>
      <c r="D37" s="6" t="s">
        <v>255</v>
      </c>
      <c r="E37" s="8" t="s">
        <v>28</v>
      </c>
      <c r="F37" s="15">
        <v>42789</v>
      </c>
      <c r="G37" s="6">
        <v>3</v>
      </c>
      <c r="H37" s="6" t="s">
        <v>280</v>
      </c>
      <c r="I37" s="8" t="s">
        <v>174</v>
      </c>
      <c r="J37" s="15">
        <v>42794</v>
      </c>
      <c r="K37" s="6">
        <v>3</v>
      </c>
      <c r="L37" s="1" t="s">
        <v>170</v>
      </c>
      <c r="M37" s="12" t="s">
        <v>28</v>
      </c>
      <c r="N37" s="15">
        <v>42817</v>
      </c>
      <c r="O37" s="1">
        <v>1</v>
      </c>
      <c r="P37" s="1"/>
      <c r="Q37" s="12" t="s">
        <v>160</v>
      </c>
      <c r="R37" s="15">
        <v>42814</v>
      </c>
      <c r="S37" s="1">
        <v>10</v>
      </c>
      <c r="T37" s="1" t="s">
        <v>163</v>
      </c>
      <c r="U37" s="1" t="s">
        <v>316</v>
      </c>
      <c r="V37" s="15">
        <v>42840</v>
      </c>
      <c r="W37" s="1">
        <v>7</v>
      </c>
      <c r="X37" s="1" t="s">
        <v>317</v>
      </c>
      <c r="Y37" s="1" t="s">
        <v>316</v>
      </c>
      <c r="Z37" s="15">
        <v>42853</v>
      </c>
      <c r="AA37" s="1">
        <v>7</v>
      </c>
      <c r="AB37" s="1" t="s">
        <v>318</v>
      </c>
      <c r="AC37" s="1" t="s">
        <v>316</v>
      </c>
      <c r="AD37" s="15">
        <v>42870</v>
      </c>
      <c r="AE37" s="1">
        <v>5</v>
      </c>
      <c r="AF37" s="1" t="s">
        <v>319</v>
      </c>
    </row>
    <row r="38" spans="3:32" hidden="1" outlineLevel="1" x14ac:dyDescent="0.15">
      <c r="C38" s="30"/>
      <c r="D38" s="6" t="s">
        <v>256</v>
      </c>
      <c r="E38" s="8" t="s">
        <v>28</v>
      </c>
      <c r="F38" s="15">
        <v>42789</v>
      </c>
      <c r="G38" s="6">
        <v>3</v>
      </c>
      <c r="H38" s="6" t="s">
        <v>280</v>
      </c>
      <c r="I38" s="8" t="s">
        <v>174</v>
      </c>
      <c r="J38" s="15">
        <v>42794</v>
      </c>
      <c r="K38" s="6">
        <v>3</v>
      </c>
      <c r="L38" s="1" t="s">
        <v>170</v>
      </c>
      <c r="M38" s="12" t="s">
        <v>28</v>
      </c>
      <c r="N38" s="15">
        <v>42817</v>
      </c>
      <c r="O38" s="1">
        <v>1</v>
      </c>
      <c r="P38" s="1"/>
      <c r="Q38" s="12" t="s">
        <v>160</v>
      </c>
      <c r="R38" s="15">
        <v>42814</v>
      </c>
      <c r="S38" s="1">
        <v>10</v>
      </c>
      <c r="T38" s="1" t="s">
        <v>163</v>
      </c>
      <c r="U38" s="1" t="s">
        <v>316</v>
      </c>
      <c r="V38" s="15">
        <v>42840</v>
      </c>
      <c r="W38" s="1">
        <v>7</v>
      </c>
      <c r="X38" s="1" t="s">
        <v>317</v>
      </c>
      <c r="Y38" s="1" t="s">
        <v>316</v>
      </c>
      <c r="Z38" s="15">
        <v>42853</v>
      </c>
      <c r="AA38" s="1">
        <v>7</v>
      </c>
      <c r="AB38" s="1" t="s">
        <v>318</v>
      </c>
      <c r="AC38" s="1" t="s">
        <v>316</v>
      </c>
      <c r="AD38" s="15">
        <v>42870</v>
      </c>
      <c r="AE38" s="1">
        <v>5</v>
      </c>
      <c r="AF38" s="1" t="s">
        <v>319</v>
      </c>
    </row>
    <row r="39" spans="3:32" hidden="1" outlineLevel="1" x14ac:dyDescent="0.15">
      <c r="C39" s="30"/>
      <c r="D39" s="6" t="s">
        <v>257</v>
      </c>
      <c r="E39" s="8" t="s">
        <v>28</v>
      </c>
      <c r="F39" s="15">
        <v>42789</v>
      </c>
      <c r="G39" s="6">
        <v>3</v>
      </c>
      <c r="H39" s="6" t="s">
        <v>280</v>
      </c>
      <c r="I39" s="8" t="s">
        <v>174</v>
      </c>
      <c r="J39" s="15">
        <v>42794</v>
      </c>
      <c r="K39" s="6">
        <v>3</v>
      </c>
      <c r="L39" s="1" t="s">
        <v>170</v>
      </c>
      <c r="M39" s="12" t="s">
        <v>28</v>
      </c>
      <c r="N39" s="15">
        <v>42817</v>
      </c>
      <c r="O39" s="1">
        <v>1</v>
      </c>
      <c r="P39" s="1"/>
      <c r="Q39" s="12" t="s">
        <v>160</v>
      </c>
      <c r="R39" s="15">
        <v>42814</v>
      </c>
      <c r="S39" s="1">
        <v>10</v>
      </c>
      <c r="T39" s="1" t="s">
        <v>163</v>
      </c>
      <c r="U39" s="1" t="s">
        <v>316</v>
      </c>
      <c r="V39" s="15">
        <v>42840</v>
      </c>
      <c r="W39" s="1">
        <v>7</v>
      </c>
      <c r="X39" s="1" t="s">
        <v>317</v>
      </c>
      <c r="Y39" s="1" t="s">
        <v>316</v>
      </c>
      <c r="Z39" s="15">
        <v>42853</v>
      </c>
      <c r="AA39" s="1">
        <v>7</v>
      </c>
      <c r="AB39" s="1" t="s">
        <v>318</v>
      </c>
      <c r="AC39" s="1" t="s">
        <v>316</v>
      </c>
      <c r="AD39" s="15">
        <v>42870</v>
      </c>
      <c r="AE39" s="1">
        <v>5</v>
      </c>
      <c r="AF39" s="1" t="s">
        <v>319</v>
      </c>
    </row>
    <row r="40" spans="3:32" hidden="1" outlineLevel="1" x14ac:dyDescent="0.15">
      <c r="C40" s="30"/>
      <c r="D40" s="6" t="s">
        <v>258</v>
      </c>
      <c r="E40" s="8" t="s">
        <v>28</v>
      </c>
      <c r="F40" s="15">
        <v>42789</v>
      </c>
      <c r="G40" s="6">
        <v>3</v>
      </c>
      <c r="H40" s="6" t="s">
        <v>280</v>
      </c>
      <c r="I40" s="8" t="s">
        <v>174</v>
      </c>
      <c r="J40" s="15">
        <v>42794</v>
      </c>
      <c r="K40" s="6">
        <v>3</v>
      </c>
      <c r="L40" s="1" t="s">
        <v>170</v>
      </c>
      <c r="M40" s="12" t="s">
        <v>28</v>
      </c>
      <c r="N40" s="15">
        <v>42817</v>
      </c>
      <c r="O40" s="1">
        <v>1</v>
      </c>
      <c r="P40" s="1"/>
      <c r="Q40" s="12" t="s">
        <v>160</v>
      </c>
      <c r="R40" s="15">
        <v>42814</v>
      </c>
      <c r="S40" s="1">
        <v>10</v>
      </c>
      <c r="T40" s="1" t="s">
        <v>163</v>
      </c>
      <c r="U40" s="1" t="s">
        <v>316</v>
      </c>
      <c r="V40" s="15">
        <v>42840</v>
      </c>
      <c r="W40" s="1">
        <v>7</v>
      </c>
      <c r="X40" s="1" t="s">
        <v>317</v>
      </c>
      <c r="Y40" s="1" t="s">
        <v>316</v>
      </c>
      <c r="Z40" s="15">
        <v>42853</v>
      </c>
      <c r="AA40" s="1">
        <v>7</v>
      </c>
      <c r="AB40" s="1" t="s">
        <v>318</v>
      </c>
      <c r="AC40" s="1" t="s">
        <v>316</v>
      </c>
      <c r="AD40" s="15">
        <v>42870</v>
      </c>
      <c r="AE40" s="1">
        <v>5</v>
      </c>
      <c r="AF40" s="1" t="s">
        <v>319</v>
      </c>
    </row>
    <row r="41" spans="3:32" hidden="1" outlineLevel="1" x14ac:dyDescent="0.15">
      <c r="C41" s="30"/>
      <c r="D41" s="6" t="s">
        <v>259</v>
      </c>
      <c r="E41" s="8" t="s">
        <v>28</v>
      </c>
      <c r="F41" s="15">
        <v>42789</v>
      </c>
      <c r="G41" s="6">
        <v>3</v>
      </c>
      <c r="H41" s="6" t="s">
        <v>280</v>
      </c>
      <c r="I41" s="8" t="s">
        <v>174</v>
      </c>
      <c r="J41" s="15">
        <v>42794</v>
      </c>
      <c r="K41" s="6">
        <v>3</v>
      </c>
      <c r="L41" s="1" t="s">
        <v>170</v>
      </c>
      <c r="M41" s="12" t="s">
        <v>28</v>
      </c>
      <c r="N41" s="15">
        <v>42817</v>
      </c>
      <c r="O41" s="1">
        <v>1</v>
      </c>
      <c r="P41" s="1"/>
      <c r="Q41" s="12" t="s">
        <v>160</v>
      </c>
      <c r="R41" s="15">
        <v>42814</v>
      </c>
      <c r="S41" s="1">
        <v>10</v>
      </c>
      <c r="T41" s="1" t="s">
        <v>163</v>
      </c>
      <c r="U41" s="1" t="s">
        <v>316</v>
      </c>
      <c r="V41" s="15">
        <v>42840</v>
      </c>
      <c r="W41" s="1">
        <v>7</v>
      </c>
      <c r="X41" s="1" t="s">
        <v>317</v>
      </c>
      <c r="Y41" s="1" t="s">
        <v>316</v>
      </c>
      <c r="Z41" s="15">
        <v>42853</v>
      </c>
      <c r="AA41" s="1">
        <v>7</v>
      </c>
      <c r="AB41" s="1" t="s">
        <v>318</v>
      </c>
      <c r="AC41" s="1" t="s">
        <v>316</v>
      </c>
      <c r="AD41" s="15">
        <v>42870</v>
      </c>
      <c r="AE41" s="1">
        <v>5</v>
      </c>
      <c r="AF41" s="1" t="s">
        <v>319</v>
      </c>
    </row>
    <row r="42" spans="3:32" hidden="1" outlineLevel="1" x14ac:dyDescent="0.15">
      <c r="C42" s="30"/>
      <c r="D42" s="6" t="s">
        <v>260</v>
      </c>
      <c r="E42" s="8" t="s">
        <v>28</v>
      </c>
      <c r="F42" s="15">
        <v>42789</v>
      </c>
      <c r="G42" s="6">
        <v>3</v>
      </c>
      <c r="H42" s="6" t="s">
        <v>280</v>
      </c>
      <c r="I42" s="8" t="s">
        <v>174</v>
      </c>
      <c r="J42" s="15">
        <v>42794</v>
      </c>
      <c r="K42" s="6">
        <v>3</v>
      </c>
      <c r="L42" s="1" t="s">
        <v>170</v>
      </c>
      <c r="M42" s="12" t="s">
        <v>28</v>
      </c>
      <c r="N42" s="15">
        <v>42817</v>
      </c>
      <c r="O42" s="1">
        <v>1</v>
      </c>
      <c r="P42" s="1"/>
      <c r="Q42" s="12" t="s">
        <v>160</v>
      </c>
      <c r="R42" s="15">
        <v>42814</v>
      </c>
      <c r="S42" s="1">
        <v>10</v>
      </c>
      <c r="T42" s="1" t="s">
        <v>163</v>
      </c>
      <c r="U42" s="1" t="s">
        <v>316</v>
      </c>
      <c r="V42" s="15">
        <v>42840</v>
      </c>
      <c r="W42" s="1">
        <v>7</v>
      </c>
      <c r="X42" s="1" t="s">
        <v>317</v>
      </c>
      <c r="Y42" s="1" t="s">
        <v>316</v>
      </c>
      <c r="Z42" s="15">
        <v>42853</v>
      </c>
      <c r="AA42" s="1">
        <v>7</v>
      </c>
      <c r="AB42" s="1" t="s">
        <v>318</v>
      </c>
      <c r="AC42" s="1" t="s">
        <v>316</v>
      </c>
      <c r="AD42" s="15">
        <v>42870</v>
      </c>
      <c r="AE42" s="1">
        <v>5</v>
      </c>
      <c r="AF42" s="1" t="s">
        <v>319</v>
      </c>
    </row>
    <row r="43" spans="3:32" hidden="1" outlineLevel="1" x14ac:dyDescent="0.15">
      <c r="C43" s="30"/>
      <c r="D43" s="6" t="s">
        <v>261</v>
      </c>
      <c r="E43" s="8" t="s">
        <v>28</v>
      </c>
      <c r="F43" s="15">
        <v>42789</v>
      </c>
      <c r="G43" s="6">
        <v>3</v>
      </c>
      <c r="H43" s="6" t="s">
        <v>280</v>
      </c>
      <c r="I43" s="8" t="s">
        <v>174</v>
      </c>
      <c r="J43" s="15">
        <v>42794</v>
      </c>
      <c r="K43" s="6">
        <v>3</v>
      </c>
      <c r="L43" s="1" t="s">
        <v>170</v>
      </c>
      <c r="M43" s="12" t="s">
        <v>28</v>
      </c>
      <c r="N43" s="15">
        <v>42817</v>
      </c>
      <c r="O43" s="1">
        <v>1</v>
      </c>
      <c r="P43" s="1"/>
      <c r="Q43" s="12" t="s">
        <v>160</v>
      </c>
      <c r="R43" s="15">
        <v>42814</v>
      </c>
      <c r="S43" s="1">
        <v>10</v>
      </c>
      <c r="T43" s="1" t="s">
        <v>163</v>
      </c>
      <c r="U43" s="1" t="s">
        <v>316</v>
      </c>
      <c r="V43" s="15">
        <v>42840</v>
      </c>
      <c r="W43" s="1">
        <v>7</v>
      </c>
      <c r="X43" s="1" t="s">
        <v>317</v>
      </c>
      <c r="Y43" s="1" t="s">
        <v>316</v>
      </c>
      <c r="Z43" s="15">
        <v>42853</v>
      </c>
      <c r="AA43" s="1">
        <v>7</v>
      </c>
      <c r="AB43" s="1" t="s">
        <v>318</v>
      </c>
      <c r="AC43" s="1" t="s">
        <v>316</v>
      </c>
      <c r="AD43" s="15">
        <v>42870</v>
      </c>
      <c r="AE43" s="1">
        <v>5</v>
      </c>
      <c r="AF43" s="1" t="s">
        <v>319</v>
      </c>
    </row>
    <row r="44" spans="3:32" collapsed="1" x14ac:dyDescent="0.15">
      <c r="C44" s="30" t="s">
        <v>62</v>
      </c>
      <c r="D44" s="6" t="s">
        <v>262</v>
      </c>
      <c r="E44" s="8" t="s">
        <v>28</v>
      </c>
      <c r="F44" s="15">
        <v>42789</v>
      </c>
      <c r="G44" s="6">
        <v>3</v>
      </c>
      <c r="H44" s="6" t="s">
        <v>280</v>
      </c>
      <c r="I44" s="8" t="s">
        <v>174</v>
      </c>
      <c r="J44" s="15">
        <v>42794</v>
      </c>
      <c r="K44" s="6">
        <v>3</v>
      </c>
      <c r="L44" s="1" t="s">
        <v>170</v>
      </c>
      <c r="M44" s="12" t="s">
        <v>28</v>
      </c>
      <c r="N44" s="15">
        <v>42817</v>
      </c>
      <c r="O44" s="1">
        <v>1</v>
      </c>
      <c r="P44" s="1"/>
      <c r="Q44" s="12" t="s">
        <v>160</v>
      </c>
      <c r="R44" s="15">
        <v>42814</v>
      </c>
      <c r="S44" s="1">
        <v>10</v>
      </c>
      <c r="T44" s="1" t="s">
        <v>163</v>
      </c>
      <c r="U44" s="1" t="s">
        <v>316</v>
      </c>
      <c r="V44" s="15">
        <v>42840</v>
      </c>
      <c r="W44" s="1">
        <v>7</v>
      </c>
      <c r="X44" s="1" t="s">
        <v>317</v>
      </c>
      <c r="Y44" s="1" t="s">
        <v>316</v>
      </c>
      <c r="Z44" s="15">
        <v>42853</v>
      </c>
      <c r="AA44" s="1">
        <v>7</v>
      </c>
      <c r="AB44" s="1" t="s">
        <v>318</v>
      </c>
      <c r="AC44" s="1" t="s">
        <v>316</v>
      </c>
      <c r="AD44" s="15">
        <v>42870</v>
      </c>
      <c r="AE44" s="1">
        <v>5</v>
      </c>
      <c r="AF44" s="1" t="s">
        <v>319</v>
      </c>
    </row>
    <row r="45" spans="3:32" hidden="1" outlineLevel="1" x14ac:dyDescent="0.15">
      <c r="C45" s="30"/>
      <c r="D45" s="6" t="s">
        <v>263</v>
      </c>
      <c r="E45" s="8" t="s">
        <v>28</v>
      </c>
      <c r="F45" s="15">
        <v>42789</v>
      </c>
      <c r="G45" s="6">
        <v>3</v>
      </c>
      <c r="H45" s="6" t="s">
        <v>280</v>
      </c>
      <c r="I45" s="8" t="s">
        <v>174</v>
      </c>
      <c r="J45" s="15">
        <v>42794</v>
      </c>
      <c r="K45" s="6">
        <v>3</v>
      </c>
      <c r="L45" s="1" t="s">
        <v>170</v>
      </c>
      <c r="M45" s="12" t="s">
        <v>28</v>
      </c>
      <c r="N45" s="15">
        <v>42817</v>
      </c>
      <c r="O45" s="1">
        <v>1</v>
      </c>
      <c r="P45" s="1"/>
      <c r="Q45" s="12" t="s">
        <v>160</v>
      </c>
      <c r="R45" s="15">
        <v>42814</v>
      </c>
      <c r="S45" s="1">
        <v>10</v>
      </c>
      <c r="T45" s="1" t="s">
        <v>163</v>
      </c>
      <c r="U45" s="1" t="s">
        <v>316</v>
      </c>
      <c r="V45" s="15">
        <v>42840</v>
      </c>
      <c r="W45" s="1">
        <v>7</v>
      </c>
      <c r="X45" s="1" t="s">
        <v>317</v>
      </c>
      <c r="Y45" s="1" t="s">
        <v>316</v>
      </c>
      <c r="Z45" s="15">
        <v>42853</v>
      </c>
      <c r="AA45" s="1">
        <v>7</v>
      </c>
      <c r="AB45" s="1" t="s">
        <v>318</v>
      </c>
      <c r="AC45" s="1" t="s">
        <v>316</v>
      </c>
      <c r="AD45" s="15">
        <v>42870</v>
      </c>
      <c r="AE45" s="1">
        <v>5</v>
      </c>
      <c r="AF45" s="1" t="s">
        <v>319</v>
      </c>
    </row>
    <row r="46" spans="3:32" hidden="1" outlineLevel="1" x14ac:dyDescent="0.15">
      <c r="C46" s="30"/>
      <c r="D46" s="6" t="s">
        <v>264</v>
      </c>
      <c r="E46" s="8" t="s">
        <v>28</v>
      </c>
      <c r="F46" s="15">
        <v>42789</v>
      </c>
      <c r="G46" s="6">
        <v>3</v>
      </c>
      <c r="H46" s="6" t="s">
        <v>280</v>
      </c>
      <c r="I46" s="13" t="s">
        <v>174</v>
      </c>
      <c r="J46" s="15">
        <v>42794</v>
      </c>
      <c r="K46" s="6">
        <v>3</v>
      </c>
      <c r="L46" s="1" t="s">
        <v>170</v>
      </c>
      <c r="M46" s="12" t="s">
        <v>28</v>
      </c>
      <c r="N46" s="15">
        <v>42817</v>
      </c>
      <c r="O46" s="1">
        <v>1</v>
      </c>
      <c r="P46" s="1"/>
      <c r="Q46" s="12" t="s">
        <v>160</v>
      </c>
      <c r="R46" s="15">
        <v>42814</v>
      </c>
      <c r="S46" s="1">
        <v>10</v>
      </c>
      <c r="T46" s="1" t="s">
        <v>163</v>
      </c>
      <c r="U46" s="1" t="s">
        <v>316</v>
      </c>
      <c r="V46" s="15">
        <v>42840</v>
      </c>
      <c r="W46" s="1">
        <v>7</v>
      </c>
      <c r="X46" s="1" t="s">
        <v>317</v>
      </c>
      <c r="Y46" s="1" t="s">
        <v>316</v>
      </c>
      <c r="Z46" s="15">
        <v>42853</v>
      </c>
      <c r="AA46" s="1">
        <v>7</v>
      </c>
      <c r="AB46" s="1" t="s">
        <v>318</v>
      </c>
      <c r="AC46" s="1" t="s">
        <v>316</v>
      </c>
      <c r="AD46" s="15">
        <v>42870</v>
      </c>
      <c r="AE46" s="1">
        <v>5</v>
      </c>
      <c r="AF46" s="1" t="s">
        <v>319</v>
      </c>
    </row>
    <row r="47" spans="3:32" hidden="1" outlineLevel="1" x14ac:dyDescent="0.15">
      <c r="C47" s="30"/>
      <c r="D47" s="6" t="s">
        <v>265</v>
      </c>
      <c r="E47" s="8" t="s">
        <v>28</v>
      </c>
      <c r="F47" s="15">
        <v>42789</v>
      </c>
      <c r="G47" s="6">
        <v>3</v>
      </c>
      <c r="H47" s="6" t="s">
        <v>280</v>
      </c>
      <c r="I47" s="8" t="s">
        <v>174</v>
      </c>
      <c r="J47" s="15">
        <v>42794</v>
      </c>
      <c r="K47" s="6">
        <v>3</v>
      </c>
      <c r="L47" s="1" t="s">
        <v>170</v>
      </c>
      <c r="M47" s="12" t="s">
        <v>28</v>
      </c>
      <c r="N47" s="15">
        <v>42817</v>
      </c>
      <c r="O47" s="1">
        <v>1</v>
      </c>
      <c r="P47" s="1"/>
      <c r="Q47" s="12" t="s">
        <v>160</v>
      </c>
      <c r="R47" s="15">
        <v>42814</v>
      </c>
      <c r="S47" s="1">
        <v>10</v>
      </c>
      <c r="T47" s="1" t="s">
        <v>163</v>
      </c>
      <c r="U47" s="1" t="s">
        <v>316</v>
      </c>
      <c r="V47" s="15">
        <v>42840</v>
      </c>
      <c r="W47" s="1">
        <v>7</v>
      </c>
      <c r="X47" s="1" t="s">
        <v>317</v>
      </c>
      <c r="Y47" s="1" t="s">
        <v>316</v>
      </c>
      <c r="Z47" s="15">
        <v>42853</v>
      </c>
      <c r="AA47" s="1">
        <v>7</v>
      </c>
      <c r="AB47" s="1" t="s">
        <v>318</v>
      </c>
      <c r="AC47" s="1" t="s">
        <v>316</v>
      </c>
      <c r="AD47" s="15">
        <v>42870</v>
      </c>
      <c r="AE47" s="1">
        <v>5</v>
      </c>
      <c r="AF47" s="1" t="s">
        <v>319</v>
      </c>
    </row>
    <row r="48" spans="3:32" hidden="1" outlineLevel="1" x14ac:dyDescent="0.15">
      <c r="C48" s="30"/>
      <c r="D48" s="6" t="s">
        <v>266</v>
      </c>
      <c r="E48" s="8" t="s">
        <v>28</v>
      </c>
      <c r="F48" s="15">
        <v>42789</v>
      </c>
      <c r="G48" s="6">
        <v>3</v>
      </c>
      <c r="H48" s="6" t="s">
        <v>280</v>
      </c>
      <c r="I48" s="8" t="s">
        <v>174</v>
      </c>
      <c r="J48" s="15">
        <v>42794</v>
      </c>
      <c r="K48" s="6">
        <v>3</v>
      </c>
      <c r="L48" s="1" t="s">
        <v>170</v>
      </c>
      <c r="M48" s="12" t="s">
        <v>28</v>
      </c>
      <c r="N48" s="15">
        <v>42817</v>
      </c>
      <c r="O48" s="1">
        <v>1</v>
      </c>
      <c r="P48" s="1"/>
      <c r="Q48" s="12" t="s">
        <v>160</v>
      </c>
      <c r="R48" s="15">
        <v>42814</v>
      </c>
      <c r="S48" s="1">
        <v>10</v>
      </c>
      <c r="T48" s="1" t="s">
        <v>163</v>
      </c>
      <c r="U48" s="1" t="s">
        <v>316</v>
      </c>
      <c r="V48" s="15">
        <v>42840</v>
      </c>
      <c r="W48" s="1">
        <v>7</v>
      </c>
      <c r="X48" s="1" t="s">
        <v>317</v>
      </c>
      <c r="Y48" s="1" t="s">
        <v>316</v>
      </c>
      <c r="Z48" s="15">
        <v>42853</v>
      </c>
      <c r="AA48" s="1">
        <v>7</v>
      </c>
      <c r="AB48" s="1" t="s">
        <v>318</v>
      </c>
      <c r="AC48" s="1" t="s">
        <v>316</v>
      </c>
      <c r="AD48" s="15">
        <v>42870</v>
      </c>
      <c r="AE48" s="1">
        <v>5</v>
      </c>
      <c r="AF48" s="1" t="s">
        <v>319</v>
      </c>
    </row>
    <row r="49" spans="3:32" hidden="1" outlineLevel="1" x14ac:dyDescent="0.15">
      <c r="C49" s="30"/>
      <c r="D49" s="6" t="s">
        <v>52</v>
      </c>
      <c r="E49" s="8" t="s">
        <v>28</v>
      </c>
      <c r="F49" s="15">
        <v>42789</v>
      </c>
      <c r="G49" s="6">
        <v>3</v>
      </c>
      <c r="H49" s="6" t="s">
        <v>280</v>
      </c>
      <c r="I49" s="13" t="s">
        <v>174</v>
      </c>
      <c r="J49" s="15">
        <v>42794</v>
      </c>
      <c r="K49" s="6">
        <v>3</v>
      </c>
      <c r="L49" s="1" t="s">
        <v>170</v>
      </c>
      <c r="M49" s="12" t="s">
        <v>28</v>
      </c>
      <c r="N49" s="15">
        <v>42817</v>
      </c>
      <c r="O49" s="1">
        <v>1</v>
      </c>
      <c r="P49" s="1"/>
      <c r="Q49" s="12" t="s">
        <v>160</v>
      </c>
      <c r="R49" s="15">
        <v>42814</v>
      </c>
      <c r="S49" s="1">
        <v>10</v>
      </c>
      <c r="T49" s="1" t="s">
        <v>163</v>
      </c>
      <c r="U49" s="1" t="s">
        <v>316</v>
      </c>
      <c r="V49" s="15">
        <v>42840</v>
      </c>
      <c r="W49" s="1">
        <v>7</v>
      </c>
      <c r="X49" s="1" t="s">
        <v>317</v>
      </c>
      <c r="Y49" s="1" t="s">
        <v>316</v>
      </c>
      <c r="Z49" s="15">
        <v>42853</v>
      </c>
      <c r="AA49" s="1">
        <v>7</v>
      </c>
      <c r="AB49" s="1" t="s">
        <v>318</v>
      </c>
      <c r="AC49" s="1" t="s">
        <v>316</v>
      </c>
      <c r="AD49" s="15">
        <v>42870</v>
      </c>
      <c r="AE49" s="1">
        <v>5</v>
      </c>
      <c r="AF49" s="1" t="s">
        <v>319</v>
      </c>
    </row>
    <row r="50" spans="3:32" hidden="1" outlineLevel="1" x14ac:dyDescent="0.15">
      <c r="C50" s="30"/>
      <c r="D50" s="6" t="s">
        <v>268</v>
      </c>
      <c r="E50" s="8" t="s">
        <v>28</v>
      </c>
      <c r="F50" s="15">
        <v>42789</v>
      </c>
      <c r="G50" s="6">
        <v>3</v>
      </c>
      <c r="H50" s="6" t="s">
        <v>280</v>
      </c>
      <c r="I50" s="8" t="s">
        <v>174</v>
      </c>
      <c r="J50" s="15">
        <v>42794</v>
      </c>
      <c r="K50" s="6">
        <v>3</v>
      </c>
      <c r="L50" s="1" t="s">
        <v>170</v>
      </c>
      <c r="M50" s="12" t="s">
        <v>28</v>
      </c>
      <c r="N50" s="15">
        <v>42817</v>
      </c>
      <c r="O50" s="1">
        <v>1</v>
      </c>
      <c r="P50" s="1"/>
      <c r="Q50" s="12" t="s">
        <v>160</v>
      </c>
      <c r="R50" s="15">
        <v>42814</v>
      </c>
      <c r="S50" s="1">
        <v>10</v>
      </c>
      <c r="T50" s="1" t="s">
        <v>163</v>
      </c>
      <c r="U50" s="1" t="s">
        <v>316</v>
      </c>
      <c r="V50" s="15">
        <v>42840</v>
      </c>
      <c r="W50" s="1">
        <v>7</v>
      </c>
      <c r="X50" s="1" t="s">
        <v>317</v>
      </c>
      <c r="Y50" s="1" t="s">
        <v>316</v>
      </c>
      <c r="Z50" s="15">
        <v>42853</v>
      </c>
      <c r="AA50" s="1">
        <v>7</v>
      </c>
      <c r="AB50" s="1" t="s">
        <v>318</v>
      </c>
      <c r="AC50" s="1" t="s">
        <v>316</v>
      </c>
      <c r="AD50" s="15">
        <v>42870</v>
      </c>
      <c r="AE50" s="1">
        <v>5</v>
      </c>
      <c r="AF50" s="1" t="s">
        <v>319</v>
      </c>
    </row>
    <row r="51" spans="3:32" hidden="1" outlineLevel="1" x14ac:dyDescent="0.15">
      <c r="C51" s="30"/>
      <c r="D51" s="6" t="s">
        <v>269</v>
      </c>
      <c r="E51" s="8" t="s">
        <v>28</v>
      </c>
      <c r="F51" s="15">
        <v>42789</v>
      </c>
      <c r="G51" s="6">
        <v>3</v>
      </c>
      <c r="H51" s="6" t="s">
        <v>280</v>
      </c>
      <c r="I51" s="8" t="s">
        <v>174</v>
      </c>
      <c r="J51" s="15">
        <v>42794</v>
      </c>
      <c r="K51" s="6">
        <v>3</v>
      </c>
      <c r="L51" s="1" t="s">
        <v>170</v>
      </c>
      <c r="M51" s="12" t="s">
        <v>28</v>
      </c>
      <c r="N51" s="15">
        <v>42817</v>
      </c>
      <c r="O51" s="1">
        <v>1</v>
      </c>
      <c r="P51" s="1"/>
      <c r="Q51" s="12" t="s">
        <v>160</v>
      </c>
      <c r="R51" s="15">
        <v>42814</v>
      </c>
      <c r="S51" s="1">
        <v>10</v>
      </c>
      <c r="T51" s="1" t="s">
        <v>163</v>
      </c>
      <c r="U51" s="1" t="s">
        <v>316</v>
      </c>
      <c r="V51" s="15">
        <v>42840</v>
      </c>
      <c r="W51" s="1">
        <v>7</v>
      </c>
      <c r="X51" s="1" t="s">
        <v>317</v>
      </c>
      <c r="Y51" s="1" t="s">
        <v>316</v>
      </c>
      <c r="Z51" s="15">
        <v>42853</v>
      </c>
      <c r="AA51" s="1">
        <v>7</v>
      </c>
      <c r="AB51" s="1" t="s">
        <v>318</v>
      </c>
      <c r="AC51" s="1" t="s">
        <v>316</v>
      </c>
      <c r="AD51" s="15">
        <v>42870</v>
      </c>
      <c r="AE51" s="1">
        <v>5</v>
      </c>
      <c r="AF51" s="1" t="s">
        <v>319</v>
      </c>
    </row>
    <row r="52" spans="3:32" collapsed="1" x14ac:dyDescent="0.15">
      <c r="C52" s="30" t="s">
        <v>63</v>
      </c>
      <c r="D52" s="6" t="s">
        <v>271</v>
      </c>
      <c r="E52" s="8" t="s">
        <v>28</v>
      </c>
      <c r="F52" s="15">
        <v>42789</v>
      </c>
      <c r="G52" s="6">
        <v>3</v>
      </c>
      <c r="H52" s="6" t="s">
        <v>280</v>
      </c>
      <c r="I52" s="8" t="s">
        <v>174</v>
      </c>
      <c r="J52" s="15">
        <v>42794</v>
      </c>
      <c r="K52" s="6">
        <v>3</v>
      </c>
      <c r="L52" s="1" t="s">
        <v>170</v>
      </c>
      <c r="M52" s="12" t="s">
        <v>28</v>
      </c>
      <c r="N52" s="15">
        <v>42817</v>
      </c>
      <c r="O52" s="1">
        <v>1</v>
      </c>
      <c r="P52" s="1"/>
      <c r="Q52" s="12" t="s">
        <v>160</v>
      </c>
      <c r="R52" s="15">
        <v>42814</v>
      </c>
      <c r="S52" s="1">
        <v>10</v>
      </c>
      <c r="T52" s="1" t="s">
        <v>163</v>
      </c>
      <c r="U52" s="1" t="s">
        <v>316</v>
      </c>
      <c r="V52" s="15">
        <v>42840</v>
      </c>
      <c r="W52" s="1">
        <v>7</v>
      </c>
      <c r="X52" s="1" t="s">
        <v>317</v>
      </c>
      <c r="Y52" s="1" t="s">
        <v>316</v>
      </c>
      <c r="Z52" s="15">
        <v>42853</v>
      </c>
      <c r="AA52" s="1">
        <v>7</v>
      </c>
      <c r="AB52" s="1" t="s">
        <v>318</v>
      </c>
      <c r="AC52" s="1" t="s">
        <v>316</v>
      </c>
      <c r="AD52" s="15">
        <v>42870</v>
      </c>
      <c r="AE52" s="1">
        <v>5</v>
      </c>
      <c r="AF52" s="1" t="s">
        <v>319</v>
      </c>
    </row>
    <row r="53" spans="3:32" hidden="1" outlineLevel="1" x14ac:dyDescent="0.15">
      <c r="C53" s="30"/>
      <c r="D53" s="6" t="s">
        <v>264</v>
      </c>
      <c r="E53" s="8" t="s">
        <v>28</v>
      </c>
      <c r="F53" s="15">
        <v>42789</v>
      </c>
      <c r="G53" s="6">
        <v>3</v>
      </c>
      <c r="H53" s="6" t="s">
        <v>280</v>
      </c>
      <c r="I53" s="8" t="s">
        <v>174</v>
      </c>
      <c r="J53" s="15">
        <v>42794</v>
      </c>
      <c r="K53" s="6">
        <v>3</v>
      </c>
      <c r="L53" s="1" t="s">
        <v>170</v>
      </c>
      <c r="M53" s="12" t="s">
        <v>28</v>
      </c>
      <c r="N53" s="15">
        <v>42817</v>
      </c>
      <c r="O53" s="1">
        <v>1</v>
      </c>
      <c r="P53" s="1"/>
      <c r="Q53" s="12" t="s">
        <v>160</v>
      </c>
      <c r="R53" s="15">
        <v>42814</v>
      </c>
      <c r="S53" s="1">
        <v>10</v>
      </c>
      <c r="T53" s="1" t="s">
        <v>163</v>
      </c>
      <c r="U53" s="1" t="s">
        <v>316</v>
      </c>
      <c r="V53" s="15">
        <v>42840</v>
      </c>
      <c r="W53" s="1">
        <v>7</v>
      </c>
      <c r="X53" s="1" t="s">
        <v>317</v>
      </c>
      <c r="Y53" s="1" t="s">
        <v>316</v>
      </c>
      <c r="Z53" s="15">
        <v>42853</v>
      </c>
      <c r="AA53" s="1">
        <v>7</v>
      </c>
      <c r="AB53" s="1" t="s">
        <v>318</v>
      </c>
      <c r="AC53" s="1" t="s">
        <v>316</v>
      </c>
      <c r="AD53" s="15">
        <v>42870</v>
      </c>
      <c r="AE53" s="1">
        <v>5</v>
      </c>
      <c r="AF53" s="1" t="s">
        <v>319</v>
      </c>
    </row>
    <row r="54" spans="3:32" hidden="1" outlineLevel="1" x14ac:dyDescent="0.15">
      <c r="C54" s="30"/>
      <c r="D54" s="6" t="s">
        <v>265</v>
      </c>
      <c r="E54" s="8" t="s">
        <v>28</v>
      </c>
      <c r="F54" s="15">
        <v>42789</v>
      </c>
      <c r="G54" s="6">
        <v>3</v>
      </c>
      <c r="H54" s="6" t="s">
        <v>280</v>
      </c>
      <c r="I54" s="8" t="s">
        <v>174</v>
      </c>
      <c r="J54" s="15">
        <v>42794</v>
      </c>
      <c r="K54" s="6">
        <v>3</v>
      </c>
      <c r="L54" s="1" t="s">
        <v>170</v>
      </c>
      <c r="M54" s="12" t="s">
        <v>28</v>
      </c>
      <c r="N54" s="15">
        <v>42817</v>
      </c>
      <c r="O54" s="1">
        <v>1</v>
      </c>
      <c r="P54" s="1"/>
      <c r="Q54" s="12" t="s">
        <v>160</v>
      </c>
      <c r="R54" s="15">
        <v>42814</v>
      </c>
      <c r="S54" s="1">
        <v>10</v>
      </c>
      <c r="T54" s="1" t="s">
        <v>163</v>
      </c>
      <c r="U54" s="1" t="s">
        <v>316</v>
      </c>
      <c r="V54" s="15">
        <v>42840</v>
      </c>
      <c r="W54" s="1">
        <v>7</v>
      </c>
      <c r="X54" s="1" t="s">
        <v>317</v>
      </c>
      <c r="Y54" s="1" t="s">
        <v>316</v>
      </c>
      <c r="Z54" s="15">
        <v>42853</v>
      </c>
      <c r="AA54" s="1">
        <v>7</v>
      </c>
      <c r="AB54" s="1" t="s">
        <v>318</v>
      </c>
      <c r="AC54" s="1" t="s">
        <v>316</v>
      </c>
      <c r="AD54" s="15">
        <v>42870</v>
      </c>
      <c r="AE54" s="1">
        <v>5</v>
      </c>
      <c r="AF54" s="1" t="s">
        <v>319</v>
      </c>
    </row>
    <row r="55" spans="3:32" hidden="1" outlineLevel="1" x14ac:dyDescent="0.15">
      <c r="C55" s="30"/>
      <c r="D55" s="6" t="s">
        <v>266</v>
      </c>
      <c r="E55" s="8" t="s">
        <v>28</v>
      </c>
      <c r="F55" s="15">
        <v>42789</v>
      </c>
      <c r="G55" s="6">
        <v>3</v>
      </c>
      <c r="H55" s="6" t="s">
        <v>280</v>
      </c>
      <c r="I55" s="8" t="s">
        <v>174</v>
      </c>
      <c r="J55" s="15">
        <v>42794</v>
      </c>
      <c r="K55" s="6">
        <v>3</v>
      </c>
      <c r="L55" s="1" t="s">
        <v>170</v>
      </c>
      <c r="M55" s="12" t="s">
        <v>28</v>
      </c>
      <c r="N55" s="15">
        <v>42817</v>
      </c>
      <c r="O55" s="1">
        <v>1</v>
      </c>
      <c r="P55" s="1"/>
      <c r="Q55" s="12" t="s">
        <v>160</v>
      </c>
      <c r="R55" s="15">
        <v>42814</v>
      </c>
      <c r="S55" s="1">
        <v>10</v>
      </c>
      <c r="T55" s="1" t="s">
        <v>163</v>
      </c>
      <c r="U55" s="1" t="s">
        <v>316</v>
      </c>
      <c r="V55" s="15">
        <v>42840</v>
      </c>
      <c r="W55" s="1">
        <v>7</v>
      </c>
      <c r="X55" s="1" t="s">
        <v>317</v>
      </c>
      <c r="Y55" s="1" t="s">
        <v>316</v>
      </c>
      <c r="Z55" s="15">
        <v>42853</v>
      </c>
      <c r="AA55" s="1">
        <v>7</v>
      </c>
      <c r="AB55" s="1" t="s">
        <v>318</v>
      </c>
      <c r="AC55" s="1" t="s">
        <v>316</v>
      </c>
      <c r="AD55" s="15">
        <v>42870</v>
      </c>
      <c r="AE55" s="1">
        <v>5</v>
      </c>
      <c r="AF55" s="1" t="s">
        <v>319</v>
      </c>
    </row>
    <row r="56" spans="3:32" hidden="1" outlineLevel="1" x14ac:dyDescent="0.15">
      <c r="C56" s="30"/>
      <c r="D56" s="6" t="s">
        <v>52</v>
      </c>
      <c r="E56" s="8" t="s">
        <v>28</v>
      </c>
      <c r="F56" s="15">
        <v>42789</v>
      </c>
      <c r="G56" s="6">
        <v>3</v>
      </c>
      <c r="H56" s="6" t="s">
        <v>280</v>
      </c>
      <c r="I56" s="8" t="s">
        <v>174</v>
      </c>
      <c r="J56" s="15">
        <v>42794</v>
      </c>
      <c r="K56" s="6">
        <v>3</v>
      </c>
      <c r="L56" s="1" t="s">
        <v>170</v>
      </c>
      <c r="M56" s="12" t="s">
        <v>28</v>
      </c>
      <c r="N56" s="15">
        <v>42817</v>
      </c>
      <c r="O56" s="1">
        <v>1</v>
      </c>
      <c r="P56" s="1"/>
      <c r="Q56" s="12" t="s">
        <v>160</v>
      </c>
      <c r="R56" s="15">
        <v>42814</v>
      </c>
      <c r="S56" s="1">
        <v>10</v>
      </c>
      <c r="T56" s="1" t="s">
        <v>163</v>
      </c>
      <c r="U56" s="1" t="s">
        <v>316</v>
      </c>
      <c r="V56" s="15">
        <v>42840</v>
      </c>
      <c r="W56" s="1">
        <v>7</v>
      </c>
      <c r="X56" s="1" t="s">
        <v>317</v>
      </c>
      <c r="Y56" s="1" t="s">
        <v>316</v>
      </c>
      <c r="Z56" s="15">
        <v>42853</v>
      </c>
      <c r="AA56" s="1">
        <v>7</v>
      </c>
      <c r="AB56" s="1" t="s">
        <v>318</v>
      </c>
      <c r="AC56" s="1" t="s">
        <v>316</v>
      </c>
      <c r="AD56" s="15">
        <v>42870</v>
      </c>
      <c r="AE56" s="1">
        <v>5</v>
      </c>
      <c r="AF56" s="1" t="s">
        <v>319</v>
      </c>
    </row>
    <row r="57" spans="3:32" hidden="1" outlineLevel="1" x14ac:dyDescent="0.15">
      <c r="C57" s="30"/>
      <c r="D57" s="6" t="s">
        <v>268</v>
      </c>
      <c r="E57" s="8" t="s">
        <v>28</v>
      </c>
      <c r="F57" s="15">
        <v>42789</v>
      </c>
      <c r="G57" s="6">
        <v>3</v>
      </c>
      <c r="H57" s="6" t="s">
        <v>280</v>
      </c>
      <c r="I57" s="8" t="s">
        <v>174</v>
      </c>
      <c r="J57" s="15">
        <v>42794</v>
      </c>
      <c r="K57" s="6">
        <v>3</v>
      </c>
      <c r="L57" s="1" t="s">
        <v>170</v>
      </c>
      <c r="M57" s="12" t="s">
        <v>28</v>
      </c>
      <c r="N57" s="15">
        <v>42817</v>
      </c>
      <c r="O57" s="1">
        <v>1</v>
      </c>
      <c r="P57" s="1"/>
      <c r="Q57" s="12" t="s">
        <v>160</v>
      </c>
      <c r="R57" s="15">
        <v>42814</v>
      </c>
      <c r="S57" s="1">
        <v>10</v>
      </c>
      <c r="T57" s="1" t="s">
        <v>163</v>
      </c>
      <c r="U57" s="1" t="s">
        <v>316</v>
      </c>
      <c r="V57" s="15">
        <v>42840</v>
      </c>
      <c r="W57" s="1">
        <v>7</v>
      </c>
      <c r="X57" s="1" t="s">
        <v>317</v>
      </c>
      <c r="Y57" s="1" t="s">
        <v>316</v>
      </c>
      <c r="Z57" s="15">
        <v>42853</v>
      </c>
      <c r="AA57" s="1">
        <v>7</v>
      </c>
      <c r="AB57" s="1" t="s">
        <v>318</v>
      </c>
      <c r="AC57" s="1" t="s">
        <v>316</v>
      </c>
      <c r="AD57" s="15">
        <v>42870</v>
      </c>
      <c r="AE57" s="1">
        <v>5</v>
      </c>
      <c r="AF57" s="1" t="s">
        <v>319</v>
      </c>
    </row>
    <row r="58" spans="3:32" hidden="1" outlineLevel="1" x14ac:dyDescent="0.15">
      <c r="C58" s="30"/>
      <c r="D58" s="6" t="s">
        <v>272</v>
      </c>
      <c r="E58" s="8" t="s">
        <v>28</v>
      </c>
      <c r="F58" s="15">
        <v>42789</v>
      </c>
      <c r="G58" s="6">
        <v>3</v>
      </c>
      <c r="H58" s="6" t="s">
        <v>280</v>
      </c>
      <c r="I58" s="8" t="s">
        <v>174</v>
      </c>
      <c r="J58" s="15">
        <v>42794</v>
      </c>
      <c r="K58" s="6">
        <v>3</v>
      </c>
      <c r="L58" s="1" t="s">
        <v>170</v>
      </c>
      <c r="M58" s="12" t="s">
        <v>28</v>
      </c>
      <c r="N58" s="15">
        <v>42817</v>
      </c>
      <c r="O58" s="1">
        <v>1</v>
      </c>
      <c r="P58" s="1"/>
      <c r="Q58" s="12" t="s">
        <v>160</v>
      </c>
      <c r="R58" s="15">
        <v>42814</v>
      </c>
      <c r="S58" s="1">
        <v>10</v>
      </c>
      <c r="T58" s="1" t="s">
        <v>163</v>
      </c>
      <c r="U58" s="1" t="s">
        <v>316</v>
      </c>
      <c r="V58" s="15">
        <v>42840</v>
      </c>
      <c r="W58" s="1">
        <v>7</v>
      </c>
      <c r="X58" s="1" t="s">
        <v>317</v>
      </c>
      <c r="Y58" s="1" t="s">
        <v>316</v>
      </c>
      <c r="Z58" s="15">
        <v>42853</v>
      </c>
      <c r="AA58" s="1">
        <v>7</v>
      </c>
      <c r="AB58" s="1" t="s">
        <v>318</v>
      </c>
      <c r="AC58" s="1" t="s">
        <v>316</v>
      </c>
      <c r="AD58" s="15">
        <v>42870</v>
      </c>
      <c r="AE58" s="1">
        <v>5</v>
      </c>
      <c r="AF58" s="1" t="s">
        <v>319</v>
      </c>
    </row>
    <row r="59" spans="3:32" collapsed="1" x14ac:dyDescent="0.15">
      <c r="C59" s="30" t="s">
        <v>270</v>
      </c>
      <c r="D59" s="6" t="s">
        <v>273</v>
      </c>
      <c r="E59" s="8" t="s">
        <v>28</v>
      </c>
      <c r="F59" s="15">
        <v>42807</v>
      </c>
      <c r="G59" s="6">
        <v>3</v>
      </c>
      <c r="H59" s="6" t="s">
        <v>280</v>
      </c>
      <c r="I59" s="8" t="s">
        <v>174</v>
      </c>
      <c r="J59" s="15">
        <v>42794</v>
      </c>
      <c r="K59" s="6">
        <v>3</v>
      </c>
      <c r="L59" s="1" t="s">
        <v>170</v>
      </c>
      <c r="M59" s="12" t="s">
        <v>28</v>
      </c>
      <c r="N59" s="15">
        <v>42817</v>
      </c>
      <c r="O59" s="1">
        <v>1</v>
      </c>
      <c r="P59" s="1"/>
      <c r="Q59" s="12" t="s">
        <v>160</v>
      </c>
      <c r="R59" s="15">
        <v>42814</v>
      </c>
      <c r="S59" s="1">
        <v>10</v>
      </c>
      <c r="T59" s="1" t="s">
        <v>163</v>
      </c>
      <c r="U59" s="1" t="s">
        <v>316</v>
      </c>
      <c r="V59" s="15">
        <v>42840</v>
      </c>
      <c r="W59" s="1">
        <v>7</v>
      </c>
      <c r="X59" s="1" t="s">
        <v>317</v>
      </c>
      <c r="Y59" s="1" t="s">
        <v>316</v>
      </c>
      <c r="Z59" s="15">
        <v>42853</v>
      </c>
      <c r="AA59" s="1">
        <v>7</v>
      </c>
      <c r="AB59" s="1" t="s">
        <v>318</v>
      </c>
      <c r="AC59" s="1" t="s">
        <v>316</v>
      </c>
      <c r="AD59" s="15">
        <v>42870</v>
      </c>
      <c r="AE59" s="1">
        <v>5</v>
      </c>
      <c r="AF59" s="1" t="s">
        <v>319</v>
      </c>
    </row>
    <row r="60" spans="3:32" hidden="1" outlineLevel="1" x14ac:dyDescent="0.15">
      <c r="C60" s="30"/>
      <c r="D60" s="6" t="s">
        <v>277</v>
      </c>
      <c r="E60" s="8" t="s">
        <v>28</v>
      </c>
      <c r="F60" s="15">
        <v>42807</v>
      </c>
      <c r="G60" s="6">
        <v>3</v>
      </c>
      <c r="H60" s="6" t="s">
        <v>280</v>
      </c>
      <c r="I60" s="8" t="s">
        <v>174</v>
      </c>
      <c r="J60" s="15">
        <v>42794</v>
      </c>
      <c r="K60" s="6">
        <v>3</v>
      </c>
      <c r="L60" s="1" t="s">
        <v>170</v>
      </c>
      <c r="M60" s="12" t="s">
        <v>28</v>
      </c>
      <c r="N60" s="15">
        <v>42817</v>
      </c>
      <c r="O60" s="1">
        <v>1</v>
      </c>
      <c r="P60" s="1"/>
      <c r="Q60" s="12" t="s">
        <v>160</v>
      </c>
      <c r="R60" s="15">
        <v>42814</v>
      </c>
      <c r="S60" s="1">
        <v>10</v>
      </c>
      <c r="T60" s="1" t="s">
        <v>163</v>
      </c>
      <c r="U60" s="1" t="s">
        <v>316</v>
      </c>
      <c r="V60" s="15">
        <v>42840</v>
      </c>
      <c r="W60" s="1">
        <v>7</v>
      </c>
      <c r="X60" s="1" t="s">
        <v>317</v>
      </c>
      <c r="Y60" s="1" t="s">
        <v>316</v>
      </c>
      <c r="Z60" s="15">
        <v>42853</v>
      </c>
      <c r="AA60" s="1">
        <v>7</v>
      </c>
      <c r="AB60" s="1" t="s">
        <v>318</v>
      </c>
      <c r="AC60" s="1" t="s">
        <v>316</v>
      </c>
      <c r="AD60" s="15">
        <v>42870</v>
      </c>
      <c r="AE60" s="1">
        <v>5</v>
      </c>
      <c r="AF60" s="1" t="s">
        <v>319</v>
      </c>
    </row>
    <row r="61" spans="3:32" hidden="1" outlineLevel="1" x14ac:dyDescent="0.15">
      <c r="C61" s="30"/>
      <c r="D61" s="6" t="s">
        <v>274</v>
      </c>
      <c r="E61" s="8" t="s">
        <v>28</v>
      </c>
      <c r="F61" s="15">
        <v>42807</v>
      </c>
      <c r="G61" s="6">
        <v>3</v>
      </c>
      <c r="H61" s="6" t="s">
        <v>280</v>
      </c>
      <c r="I61" s="8" t="s">
        <v>174</v>
      </c>
      <c r="J61" s="15">
        <v>42794</v>
      </c>
      <c r="K61" s="6">
        <v>3</v>
      </c>
      <c r="L61" s="1" t="s">
        <v>170</v>
      </c>
      <c r="M61" s="12" t="s">
        <v>28</v>
      </c>
      <c r="N61" s="15">
        <v>42817</v>
      </c>
      <c r="O61" s="1">
        <v>1</v>
      </c>
      <c r="P61" s="1"/>
      <c r="Q61" s="12" t="s">
        <v>160</v>
      </c>
      <c r="R61" s="15">
        <v>42814</v>
      </c>
      <c r="S61" s="1">
        <v>10</v>
      </c>
      <c r="T61" s="1" t="s">
        <v>163</v>
      </c>
      <c r="U61" s="1" t="s">
        <v>316</v>
      </c>
      <c r="V61" s="15">
        <v>42840</v>
      </c>
      <c r="W61" s="1">
        <v>7</v>
      </c>
      <c r="X61" s="1" t="s">
        <v>317</v>
      </c>
      <c r="Y61" s="1" t="s">
        <v>316</v>
      </c>
      <c r="Z61" s="15">
        <v>42853</v>
      </c>
      <c r="AA61" s="1">
        <v>7</v>
      </c>
      <c r="AB61" s="1" t="s">
        <v>318</v>
      </c>
      <c r="AC61" s="1" t="s">
        <v>316</v>
      </c>
      <c r="AD61" s="15">
        <v>42870</v>
      </c>
      <c r="AE61" s="1">
        <v>5</v>
      </c>
      <c r="AF61" s="1" t="s">
        <v>319</v>
      </c>
    </row>
    <row r="62" spans="3:32" hidden="1" outlineLevel="1" x14ac:dyDescent="0.15">
      <c r="C62" s="30"/>
      <c r="D62" s="6" t="s">
        <v>267</v>
      </c>
      <c r="E62" s="8" t="s">
        <v>28</v>
      </c>
      <c r="F62" s="15">
        <v>42807</v>
      </c>
      <c r="G62" s="6">
        <v>3</v>
      </c>
      <c r="H62" s="6" t="s">
        <v>280</v>
      </c>
      <c r="I62" s="8" t="s">
        <v>174</v>
      </c>
      <c r="J62" s="15">
        <v>42794</v>
      </c>
      <c r="K62" s="6">
        <v>3</v>
      </c>
      <c r="L62" s="1" t="s">
        <v>170</v>
      </c>
      <c r="M62" s="12" t="s">
        <v>28</v>
      </c>
      <c r="N62" s="15">
        <v>42817</v>
      </c>
      <c r="O62" s="1">
        <v>1</v>
      </c>
      <c r="P62" s="1"/>
      <c r="Q62" s="12" t="s">
        <v>160</v>
      </c>
      <c r="R62" s="15">
        <v>42814</v>
      </c>
      <c r="S62" s="1">
        <v>10</v>
      </c>
      <c r="T62" s="1" t="s">
        <v>163</v>
      </c>
      <c r="U62" s="1" t="s">
        <v>316</v>
      </c>
      <c r="V62" s="15">
        <v>42840</v>
      </c>
      <c r="W62" s="1">
        <v>7</v>
      </c>
      <c r="X62" s="1" t="s">
        <v>317</v>
      </c>
      <c r="Y62" s="1" t="s">
        <v>316</v>
      </c>
      <c r="Z62" s="15">
        <v>42853</v>
      </c>
      <c r="AA62" s="1">
        <v>7</v>
      </c>
      <c r="AB62" s="1" t="s">
        <v>318</v>
      </c>
      <c r="AC62" s="1" t="s">
        <v>316</v>
      </c>
      <c r="AD62" s="15">
        <v>42870</v>
      </c>
      <c r="AE62" s="1">
        <v>5</v>
      </c>
      <c r="AF62" s="1" t="s">
        <v>319</v>
      </c>
    </row>
    <row r="63" spans="3:32" hidden="1" outlineLevel="1" x14ac:dyDescent="0.15">
      <c r="C63" s="30"/>
      <c r="D63" s="6" t="s">
        <v>268</v>
      </c>
      <c r="E63" s="8" t="s">
        <v>28</v>
      </c>
      <c r="F63" s="15">
        <v>42807</v>
      </c>
      <c r="G63" s="6">
        <v>3</v>
      </c>
      <c r="H63" s="6" t="s">
        <v>280</v>
      </c>
      <c r="I63" s="8" t="s">
        <v>174</v>
      </c>
      <c r="J63" s="15">
        <v>42794</v>
      </c>
      <c r="K63" s="6">
        <v>3</v>
      </c>
      <c r="L63" s="1" t="s">
        <v>170</v>
      </c>
      <c r="M63" s="12" t="s">
        <v>28</v>
      </c>
      <c r="N63" s="15">
        <v>42817</v>
      </c>
      <c r="O63" s="1">
        <v>1</v>
      </c>
      <c r="P63" s="1"/>
      <c r="Q63" s="12" t="s">
        <v>160</v>
      </c>
      <c r="R63" s="15">
        <v>42814</v>
      </c>
      <c r="S63" s="1">
        <v>10</v>
      </c>
      <c r="T63" s="1" t="s">
        <v>163</v>
      </c>
      <c r="U63" s="1" t="s">
        <v>316</v>
      </c>
      <c r="V63" s="15">
        <v>42840</v>
      </c>
      <c r="W63" s="1">
        <v>7</v>
      </c>
      <c r="X63" s="1" t="s">
        <v>317</v>
      </c>
      <c r="Y63" s="1" t="s">
        <v>316</v>
      </c>
      <c r="Z63" s="15">
        <v>42853</v>
      </c>
      <c r="AA63" s="1">
        <v>7</v>
      </c>
      <c r="AB63" s="1" t="s">
        <v>318</v>
      </c>
      <c r="AC63" s="1" t="s">
        <v>316</v>
      </c>
      <c r="AD63" s="15">
        <v>42870</v>
      </c>
      <c r="AE63" s="1">
        <v>5</v>
      </c>
      <c r="AF63" s="1" t="s">
        <v>319</v>
      </c>
    </row>
    <row r="64" spans="3:32" hidden="1" outlineLevel="1" x14ac:dyDescent="0.15">
      <c r="C64" s="30"/>
      <c r="D64" s="6" t="s">
        <v>275</v>
      </c>
      <c r="E64" s="8" t="s">
        <v>28</v>
      </c>
      <c r="F64" s="15">
        <v>42807</v>
      </c>
      <c r="G64" s="6">
        <v>3</v>
      </c>
      <c r="H64" s="6" t="s">
        <v>280</v>
      </c>
      <c r="I64" s="8" t="s">
        <v>174</v>
      </c>
      <c r="J64" s="15">
        <v>42794</v>
      </c>
      <c r="K64" s="6">
        <v>3</v>
      </c>
      <c r="L64" s="1" t="s">
        <v>170</v>
      </c>
      <c r="M64" s="12" t="s">
        <v>28</v>
      </c>
      <c r="N64" s="15">
        <v>42817</v>
      </c>
      <c r="O64" s="1">
        <v>1</v>
      </c>
      <c r="P64" s="1"/>
      <c r="Q64" s="12" t="s">
        <v>160</v>
      </c>
      <c r="R64" s="15">
        <v>42814</v>
      </c>
      <c r="S64" s="1">
        <v>10</v>
      </c>
      <c r="T64" s="1" t="s">
        <v>163</v>
      </c>
      <c r="U64" s="1" t="s">
        <v>316</v>
      </c>
      <c r="V64" s="15">
        <v>42840</v>
      </c>
      <c r="W64" s="1">
        <v>7</v>
      </c>
      <c r="X64" s="1" t="s">
        <v>317</v>
      </c>
      <c r="Y64" s="1" t="s">
        <v>316</v>
      </c>
      <c r="Z64" s="15">
        <v>42853</v>
      </c>
      <c r="AA64" s="1">
        <v>7</v>
      </c>
      <c r="AB64" s="1" t="s">
        <v>318</v>
      </c>
      <c r="AC64" s="1" t="s">
        <v>316</v>
      </c>
      <c r="AD64" s="15">
        <v>42870</v>
      </c>
      <c r="AE64" s="1">
        <v>5</v>
      </c>
      <c r="AF64" s="1" t="s">
        <v>319</v>
      </c>
    </row>
    <row r="65" spans="3:32" collapsed="1" x14ac:dyDescent="0.15">
      <c r="C65" s="30" t="s">
        <v>276</v>
      </c>
      <c r="D65" s="6" t="s">
        <v>273</v>
      </c>
      <c r="E65" s="8" t="s">
        <v>28</v>
      </c>
      <c r="F65" s="15">
        <v>42807</v>
      </c>
      <c r="G65" s="6">
        <v>3</v>
      </c>
      <c r="H65" s="6" t="s">
        <v>280</v>
      </c>
      <c r="I65" s="8" t="s">
        <v>174</v>
      </c>
      <c r="J65" s="15">
        <v>42794</v>
      </c>
      <c r="K65" s="6">
        <v>3</v>
      </c>
      <c r="L65" s="1" t="s">
        <v>170</v>
      </c>
      <c r="M65" s="12" t="s">
        <v>28</v>
      </c>
      <c r="N65" s="15">
        <v>42817</v>
      </c>
      <c r="O65" s="1">
        <v>1</v>
      </c>
      <c r="P65" s="1"/>
      <c r="Q65" s="12" t="s">
        <v>160</v>
      </c>
      <c r="R65" s="15">
        <v>42814</v>
      </c>
      <c r="S65" s="1">
        <v>10</v>
      </c>
      <c r="T65" s="1" t="s">
        <v>163</v>
      </c>
      <c r="U65" s="1" t="s">
        <v>316</v>
      </c>
      <c r="V65" s="15">
        <v>42840</v>
      </c>
      <c r="W65" s="1">
        <v>7</v>
      </c>
      <c r="X65" s="1" t="s">
        <v>317</v>
      </c>
      <c r="Y65" s="1" t="s">
        <v>316</v>
      </c>
      <c r="Z65" s="15">
        <v>42853</v>
      </c>
      <c r="AA65" s="1">
        <v>7</v>
      </c>
      <c r="AB65" s="1" t="s">
        <v>318</v>
      </c>
      <c r="AC65" s="1" t="s">
        <v>316</v>
      </c>
      <c r="AD65" s="15">
        <v>42870</v>
      </c>
      <c r="AE65" s="1">
        <v>5</v>
      </c>
      <c r="AF65" s="1" t="s">
        <v>319</v>
      </c>
    </row>
    <row r="66" spans="3:32" hidden="1" outlineLevel="1" x14ac:dyDescent="0.15">
      <c r="C66" s="30"/>
      <c r="D66" s="6" t="s">
        <v>278</v>
      </c>
      <c r="E66" s="8" t="s">
        <v>28</v>
      </c>
      <c r="F66" s="15">
        <v>42807</v>
      </c>
      <c r="G66" s="6">
        <v>3</v>
      </c>
      <c r="H66" s="6" t="s">
        <v>280</v>
      </c>
      <c r="I66" s="8" t="s">
        <v>174</v>
      </c>
      <c r="J66" s="15">
        <v>42794</v>
      </c>
      <c r="K66" s="6">
        <v>3</v>
      </c>
      <c r="L66" s="1" t="s">
        <v>170</v>
      </c>
      <c r="M66" s="12" t="s">
        <v>28</v>
      </c>
      <c r="N66" s="15">
        <v>42817</v>
      </c>
      <c r="O66" s="1">
        <v>1</v>
      </c>
      <c r="P66" s="1"/>
      <c r="Q66" s="12" t="s">
        <v>160</v>
      </c>
      <c r="R66" s="15">
        <v>42814</v>
      </c>
      <c r="S66" s="1">
        <v>10</v>
      </c>
      <c r="T66" s="1" t="s">
        <v>163</v>
      </c>
      <c r="U66" s="1" t="s">
        <v>316</v>
      </c>
      <c r="V66" s="15">
        <v>42840</v>
      </c>
      <c r="W66" s="1">
        <v>7</v>
      </c>
      <c r="X66" s="1" t="s">
        <v>317</v>
      </c>
      <c r="Y66" s="1" t="s">
        <v>316</v>
      </c>
      <c r="Z66" s="15">
        <v>42853</v>
      </c>
      <c r="AA66" s="1">
        <v>7</v>
      </c>
      <c r="AB66" s="1" t="s">
        <v>318</v>
      </c>
      <c r="AC66" s="1" t="s">
        <v>316</v>
      </c>
      <c r="AD66" s="15">
        <v>42870</v>
      </c>
      <c r="AE66" s="1">
        <v>5</v>
      </c>
      <c r="AF66" s="1" t="s">
        <v>319</v>
      </c>
    </row>
    <row r="67" spans="3:32" hidden="1" outlineLevel="1" x14ac:dyDescent="0.15">
      <c r="C67" s="30"/>
      <c r="D67" s="6" t="s">
        <v>279</v>
      </c>
      <c r="E67" s="8" t="s">
        <v>28</v>
      </c>
      <c r="F67" s="15">
        <v>42807</v>
      </c>
      <c r="G67" s="6">
        <v>3</v>
      </c>
      <c r="H67" s="6" t="s">
        <v>280</v>
      </c>
      <c r="I67" s="8" t="s">
        <v>174</v>
      </c>
      <c r="J67" s="15">
        <v>42794</v>
      </c>
      <c r="K67" s="6">
        <v>3</v>
      </c>
      <c r="L67" s="1" t="s">
        <v>170</v>
      </c>
      <c r="M67" s="12" t="s">
        <v>28</v>
      </c>
      <c r="N67" s="15">
        <v>42817</v>
      </c>
      <c r="O67" s="1">
        <v>1</v>
      </c>
      <c r="P67" s="1"/>
      <c r="Q67" s="12" t="s">
        <v>160</v>
      </c>
      <c r="R67" s="15">
        <v>42814</v>
      </c>
      <c r="S67" s="1">
        <v>10</v>
      </c>
      <c r="T67" s="1" t="s">
        <v>163</v>
      </c>
      <c r="U67" s="1" t="s">
        <v>316</v>
      </c>
      <c r="V67" s="15">
        <v>42840</v>
      </c>
      <c r="W67" s="1">
        <v>7</v>
      </c>
      <c r="X67" s="1" t="s">
        <v>317</v>
      </c>
      <c r="Y67" s="1" t="s">
        <v>316</v>
      </c>
      <c r="Z67" s="15">
        <v>42853</v>
      </c>
      <c r="AA67" s="1">
        <v>7</v>
      </c>
      <c r="AB67" s="1" t="s">
        <v>318</v>
      </c>
      <c r="AC67" s="1" t="s">
        <v>316</v>
      </c>
      <c r="AD67" s="15">
        <v>42870</v>
      </c>
      <c r="AE67" s="1">
        <v>5</v>
      </c>
      <c r="AF67" s="1" t="s">
        <v>319</v>
      </c>
    </row>
    <row r="68" spans="3:32" hidden="1" outlineLevel="1" x14ac:dyDescent="0.15">
      <c r="C68" s="30"/>
      <c r="D68" s="6" t="s">
        <v>267</v>
      </c>
      <c r="E68" s="8" t="s">
        <v>28</v>
      </c>
      <c r="F68" s="15">
        <v>42807</v>
      </c>
      <c r="G68" s="6">
        <v>3</v>
      </c>
      <c r="H68" s="6" t="s">
        <v>280</v>
      </c>
      <c r="I68" s="8" t="s">
        <v>174</v>
      </c>
      <c r="J68" s="15">
        <v>42794</v>
      </c>
      <c r="K68" s="6">
        <v>3</v>
      </c>
      <c r="L68" s="1" t="s">
        <v>170</v>
      </c>
      <c r="M68" s="12" t="s">
        <v>28</v>
      </c>
      <c r="N68" s="15">
        <v>42817</v>
      </c>
      <c r="O68" s="1">
        <v>1</v>
      </c>
      <c r="P68" s="1"/>
      <c r="Q68" s="12" t="s">
        <v>160</v>
      </c>
      <c r="R68" s="15">
        <v>42814</v>
      </c>
      <c r="S68" s="1">
        <v>10</v>
      </c>
      <c r="T68" s="1" t="s">
        <v>163</v>
      </c>
      <c r="U68" s="1" t="s">
        <v>316</v>
      </c>
      <c r="V68" s="15">
        <v>42840</v>
      </c>
      <c r="W68" s="1">
        <v>7</v>
      </c>
      <c r="X68" s="1" t="s">
        <v>317</v>
      </c>
      <c r="Y68" s="1" t="s">
        <v>316</v>
      </c>
      <c r="Z68" s="15">
        <v>42853</v>
      </c>
      <c r="AA68" s="1">
        <v>7</v>
      </c>
      <c r="AB68" s="1" t="s">
        <v>318</v>
      </c>
      <c r="AC68" s="1" t="s">
        <v>316</v>
      </c>
      <c r="AD68" s="15">
        <v>42870</v>
      </c>
      <c r="AE68" s="1">
        <v>5</v>
      </c>
      <c r="AF68" s="1" t="s">
        <v>319</v>
      </c>
    </row>
    <row r="69" spans="3:32" hidden="1" outlineLevel="1" x14ac:dyDescent="0.15">
      <c r="C69" s="30"/>
      <c r="D69" s="6" t="s">
        <v>268</v>
      </c>
      <c r="E69" s="8" t="s">
        <v>28</v>
      </c>
      <c r="F69" s="15">
        <v>42807</v>
      </c>
      <c r="G69" s="6">
        <v>3</v>
      </c>
      <c r="H69" s="6" t="s">
        <v>280</v>
      </c>
      <c r="I69" s="8" t="s">
        <v>174</v>
      </c>
      <c r="J69" s="15">
        <v>42794</v>
      </c>
      <c r="K69" s="6">
        <v>3</v>
      </c>
      <c r="L69" s="1" t="s">
        <v>170</v>
      </c>
      <c r="M69" s="12" t="s">
        <v>28</v>
      </c>
      <c r="N69" s="15">
        <v>42817</v>
      </c>
      <c r="O69" s="1">
        <v>1</v>
      </c>
      <c r="P69" s="1"/>
      <c r="Q69" s="12" t="s">
        <v>160</v>
      </c>
      <c r="R69" s="15">
        <v>42814</v>
      </c>
      <c r="S69" s="1">
        <v>10</v>
      </c>
      <c r="T69" s="1" t="s">
        <v>163</v>
      </c>
      <c r="U69" s="1" t="s">
        <v>316</v>
      </c>
      <c r="V69" s="15">
        <v>42840</v>
      </c>
      <c r="W69" s="1">
        <v>7</v>
      </c>
      <c r="X69" s="1" t="s">
        <v>317</v>
      </c>
      <c r="Y69" s="1" t="s">
        <v>316</v>
      </c>
      <c r="Z69" s="15">
        <v>42853</v>
      </c>
      <c r="AA69" s="1">
        <v>7</v>
      </c>
      <c r="AB69" s="1" t="s">
        <v>318</v>
      </c>
      <c r="AC69" s="1" t="s">
        <v>316</v>
      </c>
      <c r="AD69" s="15">
        <v>42870</v>
      </c>
      <c r="AE69" s="1">
        <v>5</v>
      </c>
      <c r="AF69" s="1" t="s">
        <v>319</v>
      </c>
    </row>
    <row r="70" spans="3:32" hidden="1" outlineLevel="1" x14ac:dyDescent="0.15">
      <c r="C70" s="30"/>
      <c r="D70" s="6" t="s">
        <v>275</v>
      </c>
      <c r="E70" s="8" t="s">
        <v>28</v>
      </c>
      <c r="F70" s="15">
        <v>42807</v>
      </c>
      <c r="G70" s="6">
        <v>3</v>
      </c>
      <c r="H70" s="6" t="s">
        <v>280</v>
      </c>
      <c r="I70" s="8" t="s">
        <v>174</v>
      </c>
      <c r="J70" s="15">
        <v>42794</v>
      </c>
      <c r="K70" s="6">
        <v>3</v>
      </c>
      <c r="L70" s="1" t="s">
        <v>170</v>
      </c>
      <c r="M70" s="12" t="s">
        <v>28</v>
      </c>
      <c r="N70" s="15">
        <v>42817</v>
      </c>
      <c r="O70" s="1">
        <v>1</v>
      </c>
      <c r="P70" s="1"/>
      <c r="Q70" s="12" t="s">
        <v>160</v>
      </c>
      <c r="R70" s="15">
        <v>42814</v>
      </c>
      <c r="S70" s="1">
        <v>10</v>
      </c>
      <c r="T70" s="1" t="s">
        <v>163</v>
      </c>
      <c r="U70" s="1" t="s">
        <v>316</v>
      </c>
      <c r="V70" s="15">
        <v>42840</v>
      </c>
      <c r="W70" s="1">
        <v>7</v>
      </c>
      <c r="X70" s="1" t="s">
        <v>317</v>
      </c>
      <c r="Y70" s="1" t="s">
        <v>316</v>
      </c>
      <c r="Z70" s="15">
        <v>42853</v>
      </c>
      <c r="AA70" s="1">
        <v>7</v>
      </c>
      <c r="AB70" s="1" t="s">
        <v>318</v>
      </c>
      <c r="AC70" s="1" t="s">
        <v>316</v>
      </c>
      <c r="AD70" s="15">
        <v>42870</v>
      </c>
      <c r="AE70" s="1">
        <v>5</v>
      </c>
      <c r="AF70" s="1" t="s">
        <v>319</v>
      </c>
    </row>
    <row r="71" spans="3:32" collapsed="1" x14ac:dyDescent="0.15"/>
  </sheetData>
  <mergeCells count="15">
    <mergeCell ref="AC5:AF5"/>
    <mergeCell ref="C11:C17"/>
    <mergeCell ref="C7:C10"/>
    <mergeCell ref="C65:C70"/>
    <mergeCell ref="C59:C64"/>
    <mergeCell ref="C52:C58"/>
    <mergeCell ref="C44:C51"/>
    <mergeCell ref="C24:C43"/>
    <mergeCell ref="C18:C23"/>
    <mergeCell ref="E5:H5"/>
    <mergeCell ref="I5:L5"/>
    <mergeCell ref="M5:P5"/>
    <mergeCell ref="Q5:T5"/>
    <mergeCell ref="U5:X5"/>
    <mergeCell ref="Y5:AB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tabSelected="1" workbookViewId="0">
      <pane xSplit="4" ySplit="6" topLeftCell="N44" activePane="bottomRight" state="frozen"/>
      <selection pane="topRight" activeCell="E1" sqref="E1"/>
      <selection pane="bottomLeft" activeCell="A7" sqref="A7"/>
      <selection pane="bottomRight" activeCell="N15" sqref="N15"/>
    </sheetView>
  </sheetViews>
  <sheetFormatPr baseColWidth="10" defaultRowHeight="15" outlineLevelRow="1" outlineLevelCol="1" x14ac:dyDescent="0.15"/>
  <cols>
    <col min="3" max="3" width="13" style="10" customWidth="1"/>
    <col min="4" max="4" width="21.5" bestFit="1" customWidth="1"/>
    <col min="6" max="8" width="10.83203125" hidden="1" customWidth="1" outlineLevel="1"/>
    <col min="9" max="9" width="10.83203125" collapsed="1"/>
    <col min="10" max="12" width="10.83203125" hidden="1" customWidth="1" outlineLevel="1"/>
    <col min="13" max="13" width="10.83203125" collapsed="1"/>
    <col min="14" max="16" width="10.83203125" hidden="1" customWidth="1" outlineLevel="1"/>
    <col min="17" max="17" width="10.83203125" collapsed="1"/>
    <col min="18" max="20" width="10.83203125" hidden="1" customWidth="1" outlineLevel="1"/>
    <col min="21" max="21" width="10.83203125" collapsed="1"/>
    <col min="22" max="24" width="10.83203125" hidden="1" customWidth="1" outlineLevel="1"/>
    <col min="25" max="25" width="10.83203125" collapsed="1"/>
    <col min="26" max="27" width="10.83203125" hidden="1" customWidth="1" outlineLevel="1"/>
    <col min="28" max="28" width="15.5" hidden="1" customWidth="1" outlineLevel="1"/>
    <col min="29" max="29" width="10.83203125" collapsed="1"/>
    <col min="30" max="31" width="10.83203125" hidden="1" customWidth="1" outlineLevel="1"/>
    <col min="32" max="32" width="17.5" hidden="1" customWidth="1" outlineLevel="1"/>
    <col min="33" max="33" width="10.83203125" collapsed="1"/>
  </cols>
  <sheetData>
    <row r="1" spans="1:32" x14ac:dyDescent="0.15">
      <c r="A1" s="9" t="s">
        <v>35</v>
      </c>
      <c r="B1" s="8" t="s">
        <v>33</v>
      </c>
      <c r="C1" s="19" t="s">
        <v>34</v>
      </c>
    </row>
    <row r="3" spans="1:32" x14ac:dyDescent="0.15">
      <c r="C3" s="11" t="s">
        <v>56</v>
      </c>
    </row>
    <row r="5" spans="1:32" x14ac:dyDescent="0.15">
      <c r="C5" s="18"/>
      <c r="D5" s="1"/>
      <c r="E5" s="21" t="s">
        <v>0</v>
      </c>
      <c r="F5" s="22"/>
      <c r="G5" s="22"/>
      <c r="H5" s="23"/>
      <c r="I5" s="21" t="s">
        <v>327</v>
      </c>
      <c r="J5" s="22"/>
      <c r="K5" s="22"/>
      <c r="L5" s="23"/>
      <c r="M5" s="21" t="s">
        <v>328</v>
      </c>
      <c r="N5" s="22"/>
      <c r="O5" s="22"/>
      <c r="P5" s="23"/>
      <c r="Q5" s="21" t="s">
        <v>329</v>
      </c>
      <c r="R5" s="22"/>
      <c r="S5" s="22"/>
      <c r="T5" s="23"/>
      <c r="U5" s="21" t="s">
        <v>4</v>
      </c>
      <c r="V5" s="22"/>
      <c r="W5" s="22"/>
      <c r="X5" s="23"/>
      <c r="Y5" s="21" t="s">
        <v>330</v>
      </c>
      <c r="Z5" s="22"/>
      <c r="AA5" s="22"/>
      <c r="AB5" s="23"/>
      <c r="AC5" s="21" t="s">
        <v>331</v>
      </c>
      <c r="AD5" s="22"/>
      <c r="AE5" s="22"/>
      <c r="AF5" s="23"/>
    </row>
    <row r="6" spans="1:32" x14ac:dyDescent="0.15">
      <c r="C6" s="18"/>
      <c r="D6" s="1" t="s">
        <v>322</v>
      </c>
      <c r="E6" s="1" t="s">
        <v>323</v>
      </c>
      <c r="F6" s="1" t="s">
        <v>324</v>
      </c>
      <c r="G6" s="1" t="s">
        <v>325</v>
      </c>
      <c r="H6" s="1" t="s">
        <v>326</v>
      </c>
      <c r="I6" s="1" t="s">
        <v>323</v>
      </c>
      <c r="J6" s="1" t="s">
        <v>324</v>
      </c>
      <c r="K6" s="1" t="s">
        <v>325</v>
      </c>
      <c r="L6" s="1" t="s">
        <v>326</v>
      </c>
      <c r="M6" s="1" t="s">
        <v>323</v>
      </c>
      <c r="N6" s="1" t="s">
        <v>324</v>
      </c>
      <c r="O6" s="1" t="s">
        <v>325</v>
      </c>
      <c r="P6" s="1" t="s">
        <v>326</v>
      </c>
      <c r="Q6" s="1" t="s">
        <v>323</v>
      </c>
      <c r="R6" s="1" t="s">
        <v>324</v>
      </c>
      <c r="S6" s="1" t="s">
        <v>325</v>
      </c>
      <c r="T6" s="1" t="s">
        <v>326</v>
      </c>
      <c r="U6" s="1" t="s">
        <v>323</v>
      </c>
      <c r="V6" s="1" t="s">
        <v>324</v>
      </c>
      <c r="W6" s="1" t="s">
        <v>325</v>
      </c>
      <c r="X6" s="1" t="s">
        <v>326</v>
      </c>
      <c r="Y6" s="1" t="s">
        <v>323</v>
      </c>
      <c r="Z6" s="1" t="s">
        <v>324</v>
      </c>
      <c r="AA6" s="1" t="s">
        <v>325</v>
      </c>
      <c r="AB6" s="1" t="s">
        <v>326</v>
      </c>
      <c r="AC6" s="1" t="s">
        <v>323</v>
      </c>
      <c r="AD6" s="1" t="s">
        <v>324</v>
      </c>
      <c r="AE6" s="1" t="s">
        <v>325</v>
      </c>
      <c r="AF6" s="1" t="s">
        <v>326</v>
      </c>
    </row>
    <row r="7" spans="1:32" x14ac:dyDescent="0.15">
      <c r="C7" s="30" t="s">
        <v>60</v>
      </c>
      <c r="D7" s="6" t="s">
        <v>281</v>
      </c>
      <c r="E7" s="8" t="s">
        <v>224</v>
      </c>
      <c r="F7" s="15">
        <v>42800</v>
      </c>
      <c r="G7" s="6">
        <v>3</v>
      </c>
      <c r="H7" s="1" t="s">
        <v>165</v>
      </c>
      <c r="I7" s="8" t="s">
        <v>175</v>
      </c>
      <c r="J7" s="15">
        <v>42803</v>
      </c>
      <c r="K7" s="6">
        <v>4</v>
      </c>
      <c r="L7" s="1" t="s">
        <v>166</v>
      </c>
      <c r="M7" s="8" t="s">
        <v>224</v>
      </c>
      <c r="N7" s="15">
        <v>42807</v>
      </c>
      <c r="O7" s="1">
        <v>1</v>
      </c>
      <c r="P7" s="1"/>
      <c r="Q7" s="13" t="s">
        <v>175</v>
      </c>
      <c r="R7" s="15">
        <v>42810</v>
      </c>
      <c r="S7" s="1">
        <v>10</v>
      </c>
      <c r="T7" s="1" t="s">
        <v>163</v>
      </c>
      <c r="U7" s="1" t="s">
        <v>164</v>
      </c>
      <c r="V7" s="15">
        <v>42840</v>
      </c>
      <c r="W7" s="1">
        <v>7</v>
      </c>
      <c r="X7" s="1" t="s">
        <v>317</v>
      </c>
      <c r="Y7" s="1" t="s">
        <v>164</v>
      </c>
      <c r="Z7" s="15">
        <v>42853</v>
      </c>
      <c r="AA7" s="1">
        <v>7</v>
      </c>
      <c r="AB7" s="1" t="s">
        <v>318</v>
      </c>
      <c r="AC7" s="1" t="s">
        <v>164</v>
      </c>
      <c r="AD7" s="15">
        <v>42870</v>
      </c>
      <c r="AE7" s="1">
        <v>5</v>
      </c>
      <c r="AF7" s="1" t="s">
        <v>319</v>
      </c>
    </row>
    <row r="8" spans="1:32" hidden="1" outlineLevel="1" x14ac:dyDescent="0.15">
      <c r="C8" s="30"/>
      <c r="D8" s="6" t="s">
        <v>282</v>
      </c>
      <c r="E8" s="8" t="s">
        <v>224</v>
      </c>
      <c r="F8" s="15">
        <v>42800</v>
      </c>
      <c r="G8" s="6">
        <v>3</v>
      </c>
      <c r="H8" s="1" t="s">
        <v>165</v>
      </c>
      <c r="I8" s="8" t="s">
        <v>175</v>
      </c>
      <c r="J8" s="15">
        <v>42803</v>
      </c>
      <c r="K8" s="6">
        <v>4</v>
      </c>
      <c r="L8" s="1" t="s">
        <v>166</v>
      </c>
      <c r="M8" s="8" t="s">
        <v>224</v>
      </c>
      <c r="N8" s="15">
        <v>42807</v>
      </c>
      <c r="O8" s="1">
        <v>1</v>
      </c>
      <c r="P8" s="1"/>
      <c r="Q8" s="13" t="s">
        <v>175</v>
      </c>
      <c r="R8" s="15">
        <v>42810</v>
      </c>
      <c r="S8" s="1">
        <v>10</v>
      </c>
      <c r="T8" s="1" t="s">
        <v>163</v>
      </c>
      <c r="U8" s="1" t="s">
        <v>164</v>
      </c>
      <c r="V8" s="15">
        <v>42840</v>
      </c>
      <c r="W8" s="1">
        <v>7</v>
      </c>
      <c r="X8" s="1" t="s">
        <v>317</v>
      </c>
      <c r="Y8" s="1" t="s">
        <v>164</v>
      </c>
      <c r="Z8" s="15">
        <v>42853</v>
      </c>
      <c r="AA8" s="1">
        <v>7</v>
      </c>
      <c r="AB8" s="1" t="s">
        <v>318</v>
      </c>
      <c r="AC8" s="1" t="s">
        <v>164</v>
      </c>
      <c r="AD8" s="15">
        <v>42870</v>
      </c>
      <c r="AE8" s="1">
        <v>5</v>
      </c>
      <c r="AF8" s="1" t="s">
        <v>319</v>
      </c>
    </row>
    <row r="9" spans="1:32" hidden="1" outlineLevel="1" x14ac:dyDescent="0.15">
      <c r="C9" s="30"/>
      <c r="D9" s="6" t="s">
        <v>283</v>
      </c>
      <c r="E9" s="8" t="s">
        <v>224</v>
      </c>
      <c r="F9" s="15">
        <v>42800</v>
      </c>
      <c r="G9" s="6">
        <v>3</v>
      </c>
      <c r="H9" s="1" t="s">
        <v>165</v>
      </c>
      <c r="I9" s="8" t="s">
        <v>175</v>
      </c>
      <c r="J9" s="15">
        <v>42803</v>
      </c>
      <c r="K9" s="6">
        <v>4</v>
      </c>
      <c r="L9" s="1" t="s">
        <v>166</v>
      </c>
      <c r="M9" s="8" t="s">
        <v>224</v>
      </c>
      <c r="N9" s="15">
        <v>42807</v>
      </c>
      <c r="O9" s="1">
        <v>1</v>
      </c>
      <c r="P9" s="1"/>
      <c r="Q9" s="13" t="s">
        <v>175</v>
      </c>
      <c r="R9" s="15">
        <v>42810</v>
      </c>
      <c r="S9" s="1">
        <v>10</v>
      </c>
      <c r="T9" s="1" t="s">
        <v>163</v>
      </c>
      <c r="U9" s="1" t="s">
        <v>164</v>
      </c>
      <c r="V9" s="15">
        <v>42840</v>
      </c>
      <c r="W9" s="1">
        <v>7</v>
      </c>
      <c r="X9" s="1" t="s">
        <v>317</v>
      </c>
      <c r="Y9" s="1" t="s">
        <v>164</v>
      </c>
      <c r="Z9" s="15">
        <v>42853</v>
      </c>
      <c r="AA9" s="1">
        <v>7</v>
      </c>
      <c r="AB9" s="1" t="s">
        <v>318</v>
      </c>
      <c r="AC9" s="1" t="s">
        <v>164</v>
      </c>
      <c r="AD9" s="15">
        <v>42870</v>
      </c>
      <c r="AE9" s="1">
        <v>5</v>
      </c>
      <c r="AF9" s="1" t="s">
        <v>319</v>
      </c>
    </row>
    <row r="10" spans="1:32" collapsed="1" x14ac:dyDescent="0.15">
      <c r="C10" s="30" t="s">
        <v>61</v>
      </c>
      <c r="D10" s="6" t="s">
        <v>284</v>
      </c>
      <c r="E10" s="8" t="s">
        <v>224</v>
      </c>
      <c r="F10" s="15">
        <v>42795</v>
      </c>
      <c r="G10" s="6">
        <v>3</v>
      </c>
      <c r="H10" s="1" t="s">
        <v>165</v>
      </c>
      <c r="I10" s="8" t="s">
        <v>175</v>
      </c>
      <c r="J10" s="15">
        <v>42803</v>
      </c>
      <c r="K10" s="6">
        <v>4</v>
      </c>
      <c r="L10" s="1" t="s">
        <v>166</v>
      </c>
      <c r="M10" s="8" t="s">
        <v>224</v>
      </c>
      <c r="N10" s="15">
        <v>42807</v>
      </c>
      <c r="O10" s="1">
        <v>1</v>
      </c>
      <c r="P10" s="1"/>
      <c r="Q10" s="13" t="s">
        <v>175</v>
      </c>
      <c r="R10" s="15">
        <v>42810</v>
      </c>
      <c r="S10" s="1">
        <v>10</v>
      </c>
      <c r="T10" s="1" t="s">
        <v>163</v>
      </c>
      <c r="U10" s="1" t="s">
        <v>164</v>
      </c>
      <c r="V10" s="15">
        <v>42840</v>
      </c>
      <c r="W10" s="1">
        <v>7</v>
      </c>
      <c r="X10" s="1" t="s">
        <v>317</v>
      </c>
      <c r="Y10" s="1" t="s">
        <v>164</v>
      </c>
      <c r="Z10" s="15">
        <v>42853</v>
      </c>
      <c r="AA10" s="1">
        <v>7</v>
      </c>
      <c r="AB10" s="1" t="s">
        <v>318</v>
      </c>
      <c r="AC10" s="1" t="s">
        <v>164</v>
      </c>
      <c r="AD10" s="15">
        <v>42870</v>
      </c>
      <c r="AE10" s="1">
        <v>5</v>
      </c>
      <c r="AF10" s="1" t="s">
        <v>319</v>
      </c>
    </row>
    <row r="11" spans="1:32" hidden="1" outlineLevel="1" x14ac:dyDescent="0.15">
      <c r="C11" s="30"/>
      <c r="D11" s="6" t="s">
        <v>285</v>
      </c>
      <c r="E11" s="8" t="s">
        <v>224</v>
      </c>
      <c r="F11" s="15">
        <v>42795</v>
      </c>
      <c r="G11" s="6">
        <v>3</v>
      </c>
      <c r="H11" s="1" t="s">
        <v>165</v>
      </c>
      <c r="I11" s="8" t="s">
        <v>175</v>
      </c>
      <c r="J11" s="15">
        <v>42803</v>
      </c>
      <c r="K11" s="6">
        <v>4</v>
      </c>
      <c r="L11" s="1" t="s">
        <v>166</v>
      </c>
      <c r="M11" s="8" t="s">
        <v>224</v>
      </c>
      <c r="N11" s="15">
        <v>42807</v>
      </c>
      <c r="O11" s="1">
        <v>1</v>
      </c>
      <c r="P11" s="1"/>
      <c r="Q11" s="13" t="s">
        <v>175</v>
      </c>
      <c r="R11" s="15">
        <v>42810</v>
      </c>
      <c r="S11" s="1">
        <v>10</v>
      </c>
      <c r="T11" s="1" t="s">
        <v>163</v>
      </c>
      <c r="U11" s="1" t="s">
        <v>164</v>
      </c>
      <c r="V11" s="15">
        <v>42840</v>
      </c>
      <c r="W11" s="1">
        <v>7</v>
      </c>
      <c r="X11" s="1" t="s">
        <v>317</v>
      </c>
      <c r="Y11" s="1" t="s">
        <v>164</v>
      </c>
      <c r="Z11" s="15">
        <v>42853</v>
      </c>
      <c r="AA11" s="1">
        <v>7</v>
      </c>
      <c r="AB11" s="1" t="s">
        <v>318</v>
      </c>
      <c r="AC11" s="1" t="s">
        <v>164</v>
      </c>
      <c r="AD11" s="15">
        <v>42870</v>
      </c>
      <c r="AE11" s="1">
        <v>5</v>
      </c>
      <c r="AF11" s="1" t="s">
        <v>319</v>
      </c>
    </row>
    <row r="12" spans="1:32" hidden="1" outlineLevel="1" x14ac:dyDescent="0.15">
      <c r="C12" s="30"/>
      <c r="D12" s="6" t="s">
        <v>286</v>
      </c>
      <c r="E12" s="8" t="s">
        <v>224</v>
      </c>
      <c r="F12" s="15">
        <v>42795</v>
      </c>
      <c r="G12" s="6">
        <v>3</v>
      </c>
      <c r="H12" s="1" t="s">
        <v>165</v>
      </c>
      <c r="I12" s="8" t="s">
        <v>175</v>
      </c>
      <c r="J12" s="15">
        <v>42803</v>
      </c>
      <c r="K12" s="6">
        <v>4</v>
      </c>
      <c r="L12" s="1" t="s">
        <v>166</v>
      </c>
      <c r="M12" s="8" t="s">
        <v>224</v>
      </c>
      <c r="N12" s="15">
        <v>42807</v>
      </c>
      <c r="O12" s="1">
        <v>1</v>
      </c>
      <c r="P12" s="1"/>
      <c r="Q12" s="13" t="s">
        <v>175</v>
      </c>
      <c r="R12" s="15">
        <v>42810</v>
      </c>
      <c r="S12" s="1">
        <v>10</v>
      </c>
      <c r="T12" s="1" t="s">
        <v>163</v>
      </c>
      <c r="U12" s="1" t="s">
        <v>164</v>
      </c>
      <c r="V12" s="15">
        <v>42840</v>
      </c>
      <c r="W12" s="1">
        <v>7</v>
      </c>
      <c r="X12" s="1" t="s">
        <v>317</v>
      </c>
      <c r="Y12" s="1" t="s">
        <v>164</v>
      </c>
      <c r="Z12" s="15">
        <v>42853</v>
      </c>
      <c r="AA12" s="1">
        <v>7</v>
      </c>
      <c r="AB12" s="1" t="s">
        <v>318</v>
      </c>
      <c r="AC12" s="1" t="s">
        <v>164</v>
      </c>
      <c r="AD12" s="15">
        <v>42870</v>
      </c>
      <c r="AE12" s="1">
        <v>5</v>
      </c>
      <c r="AF12" s="1" t="s">
        <v>319</v>
      </c>
    </row>
    <row r="13" spans="1:32" collapsed="1" x14ac:dyDescent="0.15">
      <c r="C13" s="30" t="s">
        <v>234</v>
      </c>
      <c r="D13" s="6" t="s">
        <v>288</v>
      </c>
      <c r="E13" s="14" t="s">
        <v>224</v>
      </c>
      <c r="F13" s="15">
        <v>42823</v>
      </c>
      <c r="G13" s="6">
        <v>3</v>
      </c>
      <c r="H13" s="1" t="s">
        <v>165</v>
      </c>
      <c r="I13" s="9" t="s">
        <v>175</v>
      </c>
      <c r="J13" s="15">
        <v>42825</v>
      </c>
      <c r="K13" s="6">
        <v>4</v>
      </c>
      <c r="L13" s="1" t="s">
        <v>166</v>
      </c>
      <c r="M13" s="6" t="s">
        <v>224</v>
      </c>
      <c r="N13" s="15">
        <v>42828</v>
      </c>
      <c r="O13" s="1">
        <v>1</v>
      </c>
      <c r="P13" s="1"/>
      <c r="Q13" s="9" t="s">
        <v>175</v>
      </c>
      <c r="R13" s="15">
        <v>42828</v>
      </c>
      <c r="S13" s="1">
        <v>10</v>
      </c>
      <c r="T13" s="1" t="s">
        <v>163</v>
      </c>
      <c r="U13" s="1" t="s">
        <v>164</v>
      </c>
      <c r="V13" s="15">
        <v>42840</v>
      </c>
      <c r="W13" s="1">
        <v>7</v>
      </c>
      <c r="X13" s="1" t="s">
        <v>317</v>
      </c>
      <c r="Y13" s="1" t="s">
        <v>164</v>
      </c>
      <c r="Z13" s="15">
        <v>42853</v>
      </c>
      <c r="AA13" s="1">
        <v>7</v>
      </c>
      <c r="AB13" s="1" t="s">
        <v>318</v>
      </c>
      <c r="AC13" s="1" t="s">
        <v>164</v>
      </c>
      <c r="AD13" s="15">
        <v>42870</v>
      </c>
      <c r="AE13" s="1">
        <v>5</v>
      </c>
      <c r="AF13" s="1" t="s">
        <v>319</v>
      </c>
    </row>
    <row r="14" spans="1:32" hidden="1" outlineLevel="1" x14ac:dyDescent="0.15">
      <c r="C14" s="30"/>
      <c r="D14" s="6" t="s">
        <v>242</v>
      </c>
      <c r="E14" s="14" t="s">
        <v>224</v>
      </c>
      <c r="F14" s="15">
        <v>42823</v>
      </c>
      <c r="G14" s="6">
        <v>3</v>
      </c>
      <c r="H14" s="1" t="s">
        <v>165</v>
      </c>
      <c r="I14" s="9" t="s">
        <v>175</v>
      </c>
      <c r="J14" s="15">
        <v>42825</v>
      </c>
      <c r="K14" s="6">
        <v>4</v>
      </c>
      <c r="L14" s="1" t="s">
        <v>166</v>
      </c>
      <c r="M14" s="6" t="s">
        <v>224</v>
      </c>
      <c r="N14" s="15">
        <v>42828</v>
      </c>
      <c r="O14" s="1">
        <v>1</v>
      </c>
      <c r="P14" s="1"/>
      <c r="Q14" s="9" t="s">
        <v>175</v>
      </c>
      <c r="R14" s="15">
        <v>42828</v>
      </c>
      <c r="S14" s="1">
        <v>10</v>
      </c>
      <c r="T14" s="1" t="s">
        <v>163</v>
      </c>
      <c r="U14" s="1" t="s">
        <v>164</v>
      </c>
      <c r="V14" s="15">
        <v>42840</v>
      </c>
      <c r="W14" s="1">
        <v>7</v>
      </c>
      <c r="X14" s="1" t="s">
        <v>317</v>
      </c>
      <c r="Y14" s="1" t="s">
        <v>164</v>
      </c>
      <c r="Z14" s="15">
        <v>42853</v>
      </c>
      <c r="AA14" s="1">
        <v>7</v>
      </c>
      <c r="AB14" s="1" t="s">
        <v>318</v>
      </c>
      <c r="AC14" s="1" t="s">
        <v>164</v>
      </c>
      <c r="AD14" s="15">
        <v>42870</v>
      </c>
      <c r="AE14" s="1">
        <v>5</v>
      </c>
      <c r="AF14" s="1" t="s">
        <v>319</v>
      </c>
    </row>
    <row r="15" spans="1:32" hidden="1" outlineLevel="1" x14ac:dyDescent="0.15">
      <c r="C15" s="30"/>
      <c r="D15" s="6" t="s">
        <v>287</v>
      </c>
      <c r="E15" s="14" t="s">
        <v>224</v>
      </c>
      <c r="F15" s="15">
        <v>42823</v>
      </c>
      <c r="G15" s="6">
        <v>3</v>
      </c>
      <c r="H15" s="1" t="s">
        <v>165</v>
      </c>
      <c r="I15" s="9" t="s">
        <v>175</v>
      </c>
      <c r="J15" s="15">
        <v>42825</v>
      </c>
      <c r="K15" s="6">
        <v>4</v>
      </c>
      <c r="L15" s="1" t="s">
        <v>166</v>
      </c>
      <c r="M15" s="6" t="s">
        <v>224</v>
      </c>
      <c r="N15" s="15">
        <v>42828</v>
      </c>
      <c r="O15" s="1">
        <v>1</v>
      </c>
      <c r="P15" s="1"/>
      <c r="Q15" s="9" t="s">
        <v>175</v>
      </c>
      <c r="R15" s="15">
        <v>42828</v>
      </c>
      <c r="S15" s="1">
        <v>10</v>
      </c>
      <c r="T15" s="1" t="s">
        <v>163</v>
      </c>
      <c r="U15" s="1" t="s">
        <v>164</v>
      </c>
      <c r="V15" s="15">
        <v>42840</v>
      </c>
      <c r="W15" s="1">
        <v>7</v>
      </c>
      <c r="X15" s="1" t="s">
        <v>317</v>
      </c>
      <c r="Y15" s="1" t="s">
        <v>164</v>
      </c>
      <c r="Z15" s="15">
        <v>42853</v>
      </c>
      <c r="AA15" s="1">
        <v>7</v>
      </c>
      <c r="AB15" s="1" t="s">
        <v>318</v>
      </c>
      <c r="AC15" s="1" t="s">
        <v>164</v>
      </c>
      <c r="AD15" s="15">
        <v>42870</v>
      </c>
      <c r="AE15" s="1">
        <v>5</v>
      </c>
      <c r="AF15" s="1" t="s">
        <v>319</v>
      </c>
    </row>
    <row r="16" spans="1:32" hidden="1" outlineLevel="1" x14ac:dyDescent="0.15">
      <c r="C16" s="30"/>
      <c r="D16" s="6" t="s">
        <v>244</v>
      </c>
      <c r="E16" s="14" t="s">
        <v>224</v>
      </c>
      <c r="F16" s="15">
        <v>42823</v>
      </c>
      <c r="G16" s="6">
        <v>3</v>
      </c>
      <c r="H16" s="1" t="s">
        <v>165</v>
      </c>
      <c r="I16" s="9" t="s">
        <v>175</v>
      </c>
      <c r="J16" s="15">
        <v>42825</v>
      </c>
      <c r="K16" s="6">
        <v>4</v>
      </c>
      <c r="L16" s="1" t="s">
        <v>166</v>
      </c>
      <c r="M16" s="6" t="s">
        <v>224</v>
      </c>
      <c r="N16" s="15">
        <v>42828</v>
      </c>
      <c r="O16" s="1">
        <v>1</v>
      </c>
      <c r="P16" s="1"/>
      <c r="Q16" s="9" t="s">
        <v>175</v>
      </c>
      <c r="R16" s="15">
        <v>42828</v>
      </c>
      <c r="S16" s="1">
        <v>10</v>
      </c>
      <c r="T16" s="1" t="s">
        <v>163</v>
      </c>
      <c r="U16" s="1" t="s">
        <v>164</v>
      </c>
      <c r="V16" s="15">
        <v>42840</v>
      </c>
      <c r="W16" s="1">
        <v>7</v>
      </c>
      <c r="X16" s="1" t="s">
        <v>317</v>
      </c>
      <c r="Y16" s="1" t="s">
        <v>164</v>
      </c>
      <c r="Z16" s="15">
        <v>42853</v>
      </c>
      <c r="AA16" s="1">
        <v>7</v>
      </c>
      <c r="AB16" s="1" t="s">
        <v>318</v>
      </c>
      <c r="AC16" s="1" t="s">
        <v>164</v>
      </c>
      <c r="AD16" s="15">
        <v>42870</v>
      </c>
      <c r="AE16" s="1">
        <v>5</v>
      </c>
      <c r="AF16" s="1" t="s">
        <v>319</v>
      </c>
    </row>
    <row r="17" spans="3:32" hidden="1" outlineLevel="1" x14ac:dyDescent="0.15">
      <c r="C17" s="30"/>
      <c r="D17" s="6" t="s">
        <v>289</v>
      </c>
      <c r="E17" s="14" t="s">
        <v>224</v>
      </c>
      <c r="F17" s="15">
        <v>42823</v>
      </c>
      <c r="G17" s="6">
        <v>3</v>
      </c>
      <c r="H17" s="1" t="s">
        <v>165</v>
      </c>
      <c r="I17" s="9" t="s">
        <v>175</v>
      </c>
      <c r="J17" s="15">
        <v>42825</v>
      </c>
      <c r="K17" s="6">
        <v>4</v>
      </c>
      <c r="L17" s="1" t="s">
        <v>166</v>
      </c>
      <c r="M17" s="6" t="s">
        <v>224</v>
      </c>
      <c r="N17" s="15">
        <v>42828</v>
      </c>
      <c r="O17" s="1">
        <v>1</v>
      </c>
      <c r="P17" s="1"/>
      <c r="Q17" s="9" t="s">
        <v>175</v>
      </c>
      <c r="R17" s="15">
        <v>42828</v>
      </c>
      <c r="S17" s="1">
        <v>10</v>
      </c>
      <c r="T17" s="1" t="s">
        <v>163</v>
      </c>
      <c r="U17" s="1" t="s">
        <v>164</v>
      </c>
      <c r="V17" s="15">
        <v>42840</v>
      </c>
      <c r="W17" s="1">
        <v>7</v>
      </c>
      <c r="X17" s="1" t="s">
        <v>317</v>
      </c>
      <c r="Y17" s="1" t="s">
        <v>164</v>
      </c>
      <c r="Z17" s="15">
        <v>42853</v>
      </c>
      <c r="AA17" s="1">
        <v>7</v>
      </c>
      <c r="AB17" s="1" t="s">
        <v>318</v>
      </c>
      <c r="AC17" s="1" t="s">
        <v>164</v>
      </c>
      <c r="AD17" s="15">
        <v>42870</v>
      </c>
      <c r="AE17" s="1">
        <v>5</v>
      </c>
      <c r="AF17" s="1" t="s">
        <v>319</v>
      </c>
    </row>
    <row r="18" spans="3:32" collapsed="1" x14ac:dyDescent="0.15">
      <c r="C18" s="30" t="s">
        <v>20</v>
      </c>
      <c r="D18" s="6" t="s">
        <v>290</v>
      </c>
      <c r="E18" s="8" t="s">
        <v>224</v>
      </c>
      <c r="F18" s="15">
        <v>42795</v>
      </c>
      <c r="G18" s="6">
        <v>3</v>
      </c>
      <c r="H18" s="1" t="s">
        <v>165</v>
      </c>
      <c r="I18" s="8" t="s">
        <v>175</v>
      </c>
      <c r="J18" s="15">
        <v>42803</v>
      </c>
      <c r="K18" s="6">
        <v>4</v>
      </c>
      <c r="L18" s="1" t="s">
        <v>166</v>
      </c>
      <c r="M18" s="8" t="s">
        <v>224</v>
      </c>
      <c r="N18" s="15">
        <v>42807</v>
      </c>
      <c r="O18" s="1">
        <v>1</v>
      </c>
      <c r="P18" s="1"/>
      <c r="Q18" s="13" t="s">
        <v>175</v>
      </c>
      <c r="R18" s="15">
        <v>42810</v>
      </c>
      <c r="S18" s="1">
        <v>10</v>
      </c>
      <c r="T18" s="1" t="s">
        <v>163</v>
      </c>
      <c r="U18" s="1" t="s">
        <v>164</v>
      </c>
      <c r="V18" s="15">
        <v>42840</v>
      </c>
      <c r="W18" s="1">
        <v>7</v>
      </c>
      <c r="X18" s="1" t="s">
        <v>317</v>
      </c>
      <c r="Y18" s="1" t="s">
        <v>164</v>
      </c>
      <c r="Z18" s="15">
        <v>42853</v>
      </c>
      <c r="AA18" s="1">
        <v>7</v>
      </c>
      <c r="AB18" s="1" t="s">
        <v>318</v>
      </c>
      <c r="AC18" s="1" t="s">
        <v>164</v>
      </c>
      <c r="AD18" s="15">
        <v>42870</v>
      </c>
      <c r="AE18" s="1">
        <v>5</v>
      </c>
      <c r="AF18" s="1" t="s">
        <v>319</v>
      </c>
    </row>
    <row r="19" spans="3:32" hidden="1" outlineLevel="1" x14ac:dyDescent="0.15">
      <c r="C19" s="30"/>
      <c r="D19" s="6" t="s">
        <v>153</v>
      </c>
      <c r="E19" s="8" t="s">
        <v>224</v>
      </c>
      <c r="F19" s="15">
        <v>42795</v>
      </c>
      <c r="G19" s="6">
        <v>3</v>
      </c>
      <c r="H19" s="1" t="s">
        <v>165</v>
      </c>
      <c r="I19" s="8" t="s">
        <v>175</v>
      </c>
      <c r="J19" s="15">
        <v>42803</v>
      </c>
      <c r="K19" s="6">
        <v>4</v>
      </c>
      <c r="L19" s="1" t="s">
        <v>166</v>
      </c>
      <c r="M19" s="8" t="s">
        <v>224</v>
      </c>
      <c r="N19" s="15">
        <v>42807</v>
      </c>
      <c r="O19" s="1">
        <v>1</v>
      </c>
      <c r="P19" s="1"/>
      <c r="Q19" s="13" t="s">
        <v>175</v>
      </c>
      <c r="R19" s="15">
        <v>42810</v>
      </c>
      <c r="S19" s="1">
        <v>10</v>
      </c>
      <c r="T19" s="1" t="s">
        <v>163</v>
      </c>
      <c r="U19" s="1" t="s">
        <v>164</v>
      </c>
      <c r="V19" s="15">
        <v>42840</v>
      </c>
      <c r="W19" s="1">
        <v>7</v>
      </c>
      <c r="X19" s="1" t="s">
        <v>317</v>
      </c>
      <c r="Y19" s="1" t="s">
        <v>164</v>
      </c>
      <c r="Z19" s="15">
        <v>42853</v>
      </c>
      <c r="AA19" s="1">
        <v>7</v>
      </c>
      <c r="AB19" s="1" t="s">
        <v>318</v>
      </c>
      <c r="AC19" s="1" t="s">
        <v>164</v>
      </c>
      <c r="AD19" s="15">
        <v>42870</v>
      </c>
      <c r="AE19" s="1">
        <v>5</v>
      </c>
      <c r="AF19" s="1" t="s">
        <v>319</v>
      </c>
    </row>
    <row r="20" spans="3:32" hidden="1" outlineLevel="1" x14ac:dyDescent="0.15">
      <c r="C20" s="30"/>
      <c r="D20" s="6" t="s">
        <v>291</v>
      </c>
      <c r="E20" s="8" t="s">
        <v>224</v>
      </c>
      <c r="F20" s="15">
        <v>42795</v>
      </c>
      <c r="G20" s="6">
        <v>3</v>
      </c>
      <c r="H20" s="1" t="s">
        <v>165</v>
      </c>
      <c r="I20" s="8" t="s">
        <v>175</v>
      </c>
      <c r="J20" s="15">
        <v>42803</v>
      </c>
      <c r="K20" s="6">
        <v>4</v>
      </c>
      <c r="L20" s="1" t="s">
        <v>166</v>
      </c>
      <c r="M20" s="8" t="s">
        <v>224</v>
      </c>
      <c r="N20" s="15">
        <v>42807</v>
      </c>
      <c r="O20" s="1">
        <v>1</v>
      </c>
      <c r="P20" s="1"/>
      <c r="Q20" s="13" t="s">
        <v>175</v>
      </c>
      <c r="R20" s="15">
        <v>42810</v>
      </c>
      <c r="S20" s="1">
        <v>10</v>
      </c>
      <c r="T20" s="1" t="s">
        <v>163</v>
      </c>
      <c r="U20" s="1" t="s">
        <v>164</v>
      </c>
      <c r="V20" s="15">
        <v>42840</v>
      </c>
      <c r="W20" s="1">
        <v>7</v>
      </c>
      <c r="X20" s="1" t="s">
        <v>317</v>
      </c>
      <c r="Y20" s="1" t="s">
        <v>164</v>
      </c>
      <c r="Z20" s="15">
        <v>42853</v>
      </c>
      <c r="AA20" s="1">
        <v>7</v>
      </c>
      <c r="AB20" s="1" t="s">
        <v>318</v>
      </c>
      <c r="AC20" s="1" t="s">
        <v>164</v>
      </c>
      <c r="AD20" s="15">
        <v>42870</v>
      </c>
      <c r="AE20" s="1">
        <v>5</v>
      </c>
      <c r="AF20" s="1" t="s">
        <v>319</v>
      </c>
    </row>
    <row r="21" spans="3:32" hidden="1" outlineLevel="1" x14ac:dyDescent="0.15">
      <c r="C21" s="30"/>
      <c r="D21" s="6" t="s">
        <v>292</v>
      </c>
      <c r="E21" s="8" t="s">
        <v>224</v>
      </c>
      <c r="F21" s="15">
        <v>42795</v>
      </c>
      <c r="G21" s="6">
        <v>3</v>
      </c>
      <c r="H21" s="1" t="s">
        <v>165</v>
      </c>
      <c r="I21" s="8" t="s">
        <v>175</v>
      </c>
      <c r="J21" s="15">
        <v>42803</v>
      </c>
      <c r="K21" s="6">
        <v>4</v>
      </c>
      <c r="L21" s="1" t="s">
        <v>166</v>
      </c>
      <c r="M21" s="8" t="s">
        <v>224</v>
      </c>
      <c r="N21" s="15">
        <v>42807</v>
      </c>
      <c r="O21" s="1">
        <v>1</v>
      </c>
      <c r="P21" s="1"/>
      <c r="Q21" s="13" t="s">
        <v>175</v>
      </c>
      <c r="R21" s="15">
        <v>42810</v>
      </c>
      <c r="S21" s="1">
        <v>10</v>
      </c>
      <c r="T21" s="1" t="s">
        <v>163</v>
      </c>
      <c r="U21" s="1" t="s">
        <v>164</v>
      </c>
      <c r="V21" s="15">
        <v>42840</v>
      </c>
      <c r="W21" s="1">
        <v>7</v>
      </c>
      <c r="X21" s="1" t="s">
        <v>317</v>
      </c>
      <c r="Y21" s="1" t="s">
        <v>164</v>
      </c>
      <c r="Z21" s="15">
        <v>42853</v>
      </c>
      <c r="AA21" s="1">
        <v>7</v>
      </c>
      <c r="AB21" s="1" t="s">
        <v>318</v>
      </c>
      <c r="AC21" s="1" t="s">
        <v>164</v>
      </c>
      <c r="AD21" s="15">
        <v>42870</v>
      </c>
      <c r="AE21" s="1">
        <v>5</v>
      </c>
      <c r="AF21" s="1" t="s">
        <v>319</v>
      </c>
    </row>
    <row r="22" spans="3:32" hidden="1" outlineLevel="1" x14ac:dyDescent="0.15">
      <c r="C22" s="30"/>
      <c r="D22" s="6" t="s">
        <v>293</v>
      </c>
      <c r="E22" s="8" t="s">
        <v>224</v>
      </c>
      <c r="F22" s="15">
        <v>42795</v>
      </c>
      <c r="G22" s="6">
        <v>3</v>
      </c>
      <c r="H22" s="1" t="s">
        <v>165</v>
      </c>
      <c r="I22" s="8" t="s">
        <v>175</v>
      </c>
      <c r="J22" s="15">
        <v>42803</v>
      </c>
      <c r="K22" s="6">
        <v>4</v>
      </c>
      <c r="L22" s="1" t="s">
        <v>166</v>
      </c>
      <c r="M22" s="8" t="s">
        <v>224</v>
      </c>
      <c r="N22" s="15">
        <v>42807</v>
      </c>
      <c r="O22" s="1">
        <v>1</v>
      </c>
      <c r="P22" s="1"/>
      <c r="Q22" s="13" t="s">
        <v>175</v>
      </c>
      <c r="R22" s="15">
        <v>42810</v>
      </c>
      <c r="S22" s="1">
        <v>10</v>
      </c>
      <c r="T22" s="1" t="s">
        <v>163</v>
      </c>
      <c r="U22" s="1" t="s">
        <v>164</v>
      </c>
      <c r="V22" s="15">
        <v>42840</v>
      </c>
      <c r="W22" s="1">
        <v>7</v>
      </c>
      <c r="X22" s="1" t="s">
        <v>317</v>
      </c>
      <c r="Y22" s="1" t="s">
        <v>164</v>
      </c>
      <c r="Z22" s="15">
        <v>42853</v>
      </c>
      <c r="AA22" s="1">
        <v>7</v>
      </c>
      <c r="AB22" s="1" t="s">
        <v>318</v>
      </c>
      <c r="AC22" s="1" t="s">
        <v>164</v>
      </c>
      <c r="AD22" s="15">
        <v>42870</v>
      </c>
      <c r="AE22" s="1">
        <v>5</v>
      </c>
      <c r="AF22" s="1" t="s">
        <v>319</v>
      </c>
    </row>
    <row r="23" spans="3:32" hidden="1" outlineLevel="1" x14ac:dyDescent="0.15">
      <c r="C23" s="30"/>
      <c r="D23" s="6" t="s">
        <v>294</v>
      </c>
      <c r="E23" s="8" t="s">
        <v>224</v>
      </c>
      <c r="F23" s="15">
        <v>42795</v>
      </c>
      <c r="G23" s="6">
        <v>3</v>
      </c>
      <c r="H23" s="1" t="s">
        <v>165</v>
      </c>
      <c r="I23" s="8" t="s">
        <v>175</v>
      </c>
      <c r="J23" s="15">
        <v>42803</v>
      </c>
      <c r="K23" s="6">
        <v>4</v>
      </c>
      <c r="L23" s="1" t="s">
        <v>166</v>
      </c>
      <c r="M23" s="8" t="s">
        <v>224</v>
      </c>
      <c r="N23" s="15">
        <v>42807</v>
      </c>
      <c r="O23" s="1">
        <v>1</v>
      </c>
      <c r="P23" s="1"/>
      <c r="Q23" s="13" t="s">
        <v>175</v>
      </c>
      <c r="R23" s="15">
        <v>42810</v>
      </c>
      <c r="S23" s="1">
        <v>10</v>
      </c>
      <c r="T23" s="1" t="s">
        <v>163</v>
      </c>
      <c r="U23" s="1" t="s">
        <v>164</v>
      </c>
      <c r="V23" s="15">
        <v>42840</v>
      </c>
      <c r="W23" s="1">
        <v>7</v>
      </c>
      <c r="X23" s="1" t="s">
        <v>317</v>
      </c>
      <c r="Y23" s="1" t="s">
        <v>164</v>
      </c>
      <c r="Z23" s="15">
        <v>42853</v>
      </c>
      <c r="AA23" s="1">
        <v>7</v>
      </c>
      <c r="AB23" s="1" t="s">
        <v>318</v>
      </c>
      <c r="AC23" s="1" t="s">
        <v>164</v>
      </c>
      <c r="AD23" s="15">
        <v>42870</v>
      </c>
      <c r="AE23" s="1">
        <v>5</v>
      </c>
      <c r="AF23" s="1" t="s">
        <v>319</v>
      </c>
    </row>
    <row r="24" spans="3:32" hidden="1" outlineLevel="1" x14ac:dyDescent="0.15">
      <c r="C24" s="30"/>
      <c r="D24" s="6" t="s">
        <v>295</v>
      </c>
      <c r="E24" s="8" t="s">
        <v>224</v>
      </c>
      <c r="F24" s="15">
        <v>42795</v>
      </c>
      <c r="G24" s="6">
        <v>3</v>
      </c>
      <c r="H24" s="1" t="s">
        <v>165</v>
      </c>
      <c r="I24" s="8" t="s">
        <v>175</v>
      </c>
      <c r="J24" s="15">
        <v>42803</v>
      </c>
      <c r="K24" s="6">
        <v>4</v>
      </c>
      <c r="L24" s="1" t="s">
        <v>166</v>
      </c>
      <c r="M24" s="8" t="s">
        <v>224</v>
      </c>
      <c r="N24" s="15">
        <v>42807</v>
      </c>
      <c r="O24" s="1">
        <v>1</v>
      </c>
      <c r="P24" s="1"/>
      <c r="Q24" s="13" t="s">
        <v>175</v>
      </c>
      <c r="R24" s="15">
        <v>42810</v>
      </c>
      <c r="S24" s="1">
        <v>10</v>
      </c>
      <c r="T24" s="1" t="s">
        <v>163</v>
      </c>
      <c r="U24" s="1" t="s">
        <v>164</v>
      </c>
      <c r="V24" s="15">
        <v>42840</v>
      </c>
      <c r="W24" s="1">
        <v>7</v>
      </c>
      <c r="X24" s="1" t="s">
        <v>317</v>
      </c>
      <c r="Y24" s="1" t="s">
        <v>164</v>
      </c>
      <c r="Z24" s="15">
        <v>42853</v>
      </c>
      <c r="AA24" s="1">
        <v>7</v>
      </c>
      <c r="AB24" s="1" t="s">
        <v>318</v>
      </c>
      <c r="AC24" s="1" t="s">
        <v>164</v>
      </c>
      <c r="AD24" s="15">
        <v>42870</v>
      </c>
      <c r="AE24" s="1">
        <v>5</v>
      </c>
      <c r="AF24" s="1" t="s">
        <v>319</v>
      </c>
    </row>
    <row r="25" spans="3:32" hidden="1" outlineLevel="1" x14ac:dyDescent="0.15">
      <c r="C25" s="30"/>
      <c r="D25" s="6" t="s">
        <v>296</v>
      </c>
      <c r="E25" s="8" t="s">
        <v>224</v>
      </c>
      <c r="F25" s="15">
        <v>42795</v>
      </c>
      <c r="G25" s="6">
        <v>3</v>
      </c>
      <c r="H25" s="1" t="s">
        <v>165</v>
      </c>
      <c r="I25" s="8" t="s">
        <v>175</v>
      </c>
      <c r="J25" s="15">
        <v>42803</v>
      </c>
      <c r="K25" s="6">
        <v>4</v>
      </c>
      <c r="L25" s="1" t="s">
        <v>166</v>
      </c>
      <c r="M25" s="8" t="s">
        <v>224</v>
      </c>
      <c r="N25" s="15">
        <v>42807</v>
      </c>
      <c r="O25" s="1">
        <v>1</v>
      </c>
      <c r="P25" s="1"/>
      <c r="Q25" s="13" t="s">
        <v>175</v>
      </c>
      <c r="R25" s="15">
        <v>42810</v>
      </c>
      <c r="S25" s="1">
        <v>10</v>
      </c>
      <c r="T25" s="1" t="s">
        <v>163</v>
      </c>
      <c r="U25" s="1" t="s">
        <v>164</v>
      </c>
      <c r="V25" s="15">
        <v>42840</v>
      </c>
      <c r="W25" s="1">
        <v>7</v>
      </c>
      <c r="X25" s="1" t="s">
        <v>317</v>
      </c>
      <c r="Y25" s="1" t="s">
        <v>164</v>
      </c>
      <c r="Z25" s="15">
        <v>42853</v>
      </c>
      <c r="AA25" s="1">
        <v>7</v>
      </c>
      <c r="AB25" s="1" t="s">
        <v>318</v>
      </c>
      <c r="AC25" s="1" t="s">
        <v>164</v>
      </c>
      <c r="AD25" s="15">
        <v>42870</v>
      </c>
      <c r="AE25" s="1">
        <v>5</v>
      </c>
      <c r="AF25" s="1" t="s">
        <v>319</v>
      </c>
    </row>
    <row r="26" spans="3:32" hidden="1" outlineLevel="1" x14ac:dyDescent="0.15">
      <c r="C26" s="30"/>
      <c r="D26" s="6" t="s">
        <v>297</v>
      </c>
      <c r="E26" s="8" t="s">
        <v>224</v>
      </c>
      <c r="F26" s="15">
        <v>42795</v>
      </c>
      <c r="G26" s="6">
        <v>3</v>
      </c>
      <c r="H26" s="1" t="s">
        <v>165</v>
      </c>
      <c r="I26" s="8" t="s">
        <v>175</v>
      </c>
      <c r="J26" s="15">
        <v>42803</v>
      </c>
      <c r="K26" s="6">
        <v>4</v>
      </c>
      <c r="L26" s="1" t="s">
        <v>166</v>
      </c>
      <c r="M26" s="8" t="s">
        <v>224</v>
      </c>
      <c r="N26" s="15">
        <v>42807</v>
      </c>
      <c r="O26" s="1">
        <v>1</v>
      </c>
      <c r="P26" s="1"/>
      <c r="Q26" s="13" t="s">
        <v>175</v>
      </c>
      <c r="R26" s="15">
        <v>42810</v>
      </c>
      <c r="S26" s="1">
        <v>10</v>
      </c>
      <c r="T26" s="1" t="s">
        <v>163</v>
      </c>
      <c r="U26" s="1" t="s">
        <v>164</v>
      </c>
      <c r="V26" s="15">
        <v>42840</v>
      </c>
      <c r="W26" s="1">
        <v>7</v>
      </c>
      <c r="X26" s="1" t="s">
        <v>317</v>
      </c>
      <c r="Y26" s="1" t="s">
        <v>164</v>
      </c>
      <c r="Z26" s="15">
        <v>42853</v>
      </c>
      <c r="AA26" s="1">
        <v>7</v>
      </c>
      <c r="AB26" s="1" t="s">
        <v>318</v>
      </c>
      <c r="AC26" s="1" t="s">
        <v>164</v>
      </c>
      <c r="AD26" s="15">
        <v>42870</v>
      </c>
      <c r="AE26" s="1">
        <v>5</v>
      </c>
      <c r="AF26" s="1" t="s">
        <v>319</v>
      </c>
    </row>
    <row r="27" spans="3:32" hidden="1" outlineLevel="1" x14ac:dyDescent="0.15">
      <c r="C27" s="30"/>
      <c r="D27" s="6" t="s">
        <v>298</v>
      </c>
      <c r="E27" s="8" t="s">
        <v>224</v>
      </c>
      <c r="F27" s="15">
        <v>42795</v>
      </c>
      <c r="G27" s="6">
        <v>3</v>
      </c>
      <c r="H27" s="1" t="s">
        <v>165</v>
      </c>
      <c r="I27" s="8" t="s">
        <v>175</v>
      </c>
      <c r="J27" s="15">
        <v>42803</v>
      </c>
      <c r="K27" s="6">
        <v>4</v>
      </c>
      <c r="L27" s="1" t="s">
        <v>166</v>
      </c>
      <c r="M27" s="8" t="s">
        <v>224</v>
      </c>
      <c r="N27" s="15">
        <v>42807</v>
      </c>
      <c r="O27" s="1">
        <v>1</v>
      </c>
      <c r="P27" s="1"/>
      <c r="Q27" s="13" t="s">
        <v>175</v>
      </c>
      <c r="R27" s="15">
        <v>42810</v>
      </c>
      <c r="S27" s="1">
        <v>10</v>
      </c>
      <c r="T27" s="1" t="s">
        <v>163</v>
      </c>
      <c r="U27" s="1" t="s">
        <v>164</v>
      </c>
      <c r="V27" s="15">
        <v>42840</v>
      </c>
      <c r="W27" s="1">
        <v>7</v>
      </c>
      <c r="X27" s="1" t="s">
        <v>317</v>
      </c>
      <c r="Y27" s="1" t="s">
        <v>164</v>
      </c>
      <c r="Z27" s="15">
        <v>42853</v>
      </c>
      <c r="AA27" s="1">
        <v>7</v>
      </c>
      <c r="AB27" s="1" t="s">
        <v>318</v>
      </c>
      <c r="AC27" s="1" t="s">
        <v>164</v>
      </c>
      <c r="AD27" s="15">
        <v>42870</v>
      </c>
      <c r="AE27" s="1">
        <v>5</v>
      </c>
      <c r="AF27" s="1" t="s">
        <v>319</v>
      </c>
    </row>
    <row r="28" spans="3:32" hidden="1" outlineLevel="1" x14ac:dyDescent="0.15">
      <c r="C28" s="30"/>
      <c r="D28" s="6" t="s">
        <v>299</v>
      </c>
      <c r="E28" s="8" t="s">
        <v>224</v>
      </c>
      <c r="F28" s="15">
        <v>42795</v>
      </c>
      <c r="G28" s="6">
        <v>3</v>
      </c>
      <c r="H28" s="1" t="s">
        <v>165</v>
      </c>
      <c r="I28" s="8" t="s">
        <v>175</v>
      </c>
      <c r="J28" s="15">
        <v>42803</v>
      </c>
      <c r="K28" s="6">
        <v>4</v>
      </c>
      <c r="L28" s="1" t="s">
        <v>166</v>
      </c>
      <c r="M28" s="8" t="s">
        <v>224</v>
      </c>
      <c r="N28" s="15">
        <v>42807</v>
      </c>
      <c r="O28" s="1">
        <v>1</v>
      </c>
      <c r="P28" s="1"/>
      <c r="Q28" s="13" t="s">
        <v>175</v>
      </c>
      <c r="R28" s="15">
        <v>42810</v>
      </c>
      <c r="S28" s="1">
        <v>10</v>
      </c>
      <c r="T28" s="1" t="s">
        <v>163</v>
      </c>
      <c r="U28" s="1" t="s">
        <v>164</v>
      </c>
      <c r="V28" s="15">
        <v>42840</v>
      </c>
      <c r="W28" s="1">
        <v>7</v>
      </c>
      <c r="X28" s="1" t="s">
        <v>317</v>
      </c>
      <c r="Y28" s="1" t="s">
        <v>164</v>
      </c>
      <c r="Z28" s="15">
        <v>42853</v>
      </c>
      <c r="AA28" s="1">
        <v>7</v>
      </c>
      <c r="AB28" s="1" t="s">
        <v>318</v>
      </c>
      <c r="AC28" s="1" t="s">
        <v>164</v>
      </c>
      <c r="AD28" s="15">
        <v>42870</v>
      </c>
      <c r="AE28" s="1">
        <v>5</v>
      </c>
      <c r="AF28" s="1" t="s">
        <v>319</v>
      </c>
    </row>
    <row r="29" spans="3:32" hidden="1" outlineLevel="1" x14ac:dyDescent="0.15">
      <c r="C29" s="30"/>
      <c r="D29" s="6" t="s">
        <v>300</v>
      </c>
      <c r="E29" s="8" t="s">
        <v>224</v>
      </c>
      <c r="F29" s="15">
        <v>42795</v>
      </c>
      <c r="G29" s="6">
        <v>3</v>
      </c>
      <c r="H29" s="1" t="s">
        <v>165</v>
      </c>
      <c r="I29" s="8" t="s">
        <v>175</v>
      </c>
      <c r="J29" s="15">
        <v>42803</v>
      </c>
      <c r="K29" s="6">
        <v>4</v>
      </c>
      <c r="L29" s="1" t="s">
        <v>166</v>
      </c>
      <c r="M29" s="8" t="s">
        <v>224</v>
      </c>
      <c r="N29" s="15">
        <v>42807</v>
      </c>
      <c r="O29" s="1">
        <v>1</v>
      </c>
      <c r="P29" s="1"/>
      <c r="Q29" s="13" t="s">
        <v>175</v>
      </c>
      <c r="R29" s="15">
        <v>42810</v>
      </c>
      <c r="S29" s="1">
        <v>10</v>
      </c>
      <c r="T29" s="1" t="s">
        <v>163</v>
      </c>
      <c r="U29" s="1" t="s">
        <v>164</v>
      </c>
      <c r="V29" s="15">
        <v>42840</v>
      </c>
      <c r="W29" s="1">
        <v>7</v>
      </c>
      <c r="X29" s="1" t="s">
        <v>317</v>
      </c>
      <c r="Y29" s="1" t="s">
        <v>164</v>
      </c>
      <c r="Z29" s="15">
        <v>42853</v>
      </c>
      <c r="AA29" s="1">
        <v>7</v>
      </c>
      <c r="AB29" s="1" t="s">
        <v>318</v>
      </c>
      <c r="AC29" s="1" t="s">
        <v>164</v>
      </c>
      <c r="AD29" s="15">
        <v>42870</v>
      </c>
      <c r="AE29" s="1">
        <v>5</v>
      </c>
      <c r="AF29" s="1" t="s">
        <v>319</v>
      </c>
    </row>
    <row r="30" spans="3:32" hidden="1" outlineLevel="1" x14ac:dyDescent="0.15">
      <c r="C30" s="30"/>
      <c r="D30" s="6" t="s">
        <v>301</v>
      </c>
      <c r="E30" s="8" t="s">
        <v>224</v>
      </c>
      <c r="F30" s="15">
        <v>42795</v>
      </c>
      <c r="G30" s="6">
        <v>3</v>
      </c>
      <c r="H30" s="1" t="s">
        <v>165</v>
      </c>
      <c r="I30" s="8" t="s">
        <v>175</v>
      </c>
      <c r="J30" s="15">
        <v>42803</v>
      </c>
      <c r="K30" s="6">
        <v>4</v>
      </c>
      <c r="L30" s="1" t="s">
        <v>166</v>
      </c>
      <c r="M30" s="8" t="s">
        <v>224</v>
      </c>
      <c r="N30" s="15">
        <v>42807</v>
      </c>
      <c r="O30" s="1">
        <v>1</v>
      </c>
      <c r="P30" s="1"/>
      <c r="Q30" s="13" t="s">
        <v>175</v>
      </c>
      <c r="R30" s="15">
        <v>42810</v>
      </c>
      <c r="S30" s="1">
        <v>10</v>
      </c>
      <c r="T30" s="1" t="s">
        <v>163</v>
      </c>
      <c r="U30" s="1" t="s">
        <v>164</v>
      </c>
      <c r="V30" s="15">
        <v>42840</v>
      </c>
      <c r="W30" s="1">
        <v>7</v>
      </c>
      <c r="X30" s="1" t="s">
        <v>317</v>
      </c>
      <c r="Y30" s="1" t="s">
        <v>164</v>
      </c>
      <c r="Z30" s="15">
        <v>42853</v>
      </c>
      <c r="AA30" s="1">
        <v>7</v>
      </c>
      <c r="AB30" s="1" t="s">
        <v>318</v>
      </c>
      <c r="AC30" s="1" t="s">
        <v>164</v>
      </c>
      <c r="AD30" s="15">
        <v>42870</v>
      </c>
      <c r="AE30" s="1">
        <v>5</v>
      </c>
      <c r="AF30" s="1" t="s">
        <v>319</v>
      </c>
    </row>
    <row r="31" spans="3:32" hidden="1" outlineLevel="1" x14ac:dyDescent="0.15">
      <c r="C31" s="30"/>
      <c r="D31" s="6" t="s">
        <v>303</v>
      </c>
      <c r="E31" s="8" t="s">
        <v>224</v>
      </c>
      <c r="F31" s="15">
        <v>42795</v>
      </c>
      <c r="G31" s="6">
        <v>3</v>
      </c>
      <c r="H31" s="1" t="s">
        <v>165</v>
      </c>
      <c r="I31" s="8" t="s">
        <v>175</v>
      </c>
      <c r="J31" s="15">
        <v>42803</v>
      </c>
      <c r="K31" s="6">
        <v>4</v>
      </c>
      <c r="L31" s="1" t="s">
        <v>166</v>
      </c>
      <c r="M31" s="8" t="s">
        <v>224</v>
      </c>
      <c r="N31" s="15">
        <v>42807</v>
      </c>
      <c r="O31" s="1">
        <v>1</v>
      </c>
      <c r="P31" s="1"/>
      <c r="Q31" s="13" t="s">
        <v>175</v>
      </c>
      <c r="R31" s="15">
        <v>42810</v>
      </c>
      <c r="S31" s="1">
        <v>10</v>
      </c>
      <c r="T31" s="1" t="s">
        <v>163</v>
      </c>
      <c r="U31" s="1" t="s">
        <v>164</v>
      </c>
      <c r="V31" s="15">
        <v>42840</v>
      </c>
      <c r="W31" s="1">
        <v>7</v>
      </c>
      <c r="X31" s="1" t="s">
        <v>317</v>
      </c>
      <c r="Y31" s="1" t="s">
        <v>164</v>
      </c>
      <c r="Z31" s="15">
        <v>42853</v>
      </c>
      <c r="AA31" s="1">
        <v>7</v>
      </c>
      <c r="AB31" s="1" t="s">
        <v>318</v>
      </c>
      <c r="AC31" s="1" t="s">
        <v>164</v>
      </c>
      <c r="AD31" s="15">
        <v>42870</v>
      </c>
      <c r="AE31" s="1">
        <v>5</v>
      </c>
      <c r="AF31" s="1" t="s">
        <v>319</v>
      </c>
    </row>
    <row r="32" spans="3:32" hidden="1" outlineLevel="1" x14ac:dyDescent="0.15">
      <c r="C32" s="30"/>
      <c r="D32" s="6" t="s">
        <v>274</v>
      </c>
      <c r="E32" s="8" t="s">
        <v>224</v>
      </c>
      <c r="F32" s="15">
        <v>42795</v>
      </c>
      <c r="G32" s="6">
        <v>3</v>
      </c>
      <c r="H32" s="1" t="s">
        <v>165</v>
      </c>
      <c r="I32" s="8" t="s">
        <v>175</v>
      </c>
      <c r="J32" s="15">
        <v>42803</v>
      </c>
      <c r="K32" s="6">
        <v>4</v>
      </c>
      <c r="L32" s="1" t="s">
        <v>166</v>
      </c>
      <c r="M32" s="8" t="s">
        <v>224</v>
      </c>
      <c r="N32" s="15">
        <v>42807</v>
      </c>
      <c r="O32" s="1">
        <v>1</v>
      </c>
      <c r="P32" s="1"/>
      <c r="Q32" s="13" t="s">
        <v>175</v>
      </c>
      <c r="R32" s="15">
        <v>42810</v>
      </c>
      <c r="S32" s="1">
        <v>10</v>
      </c>
      <c r="T32" s="1" t="s">
        <v>163</v>
      </c>
      <c r="U32" s="1" t="s">
        <v>164</v>
      </c>
      <c r="V32" s="15">
        <v>42840</v>
      </c>
      <c r="W32" s="1">
        <v>7</v>
      </c>
      <c r="X32" s="1" t="s">
        <v>317</v>
      </c>
      <c r="Y32" s="1" t="s">
        <v>164</v>
      </c>
      <c r="Z32" s="15">
        <v>42853</v>
      </c>
      <c r="AA32" s="1">
        <v>7</v>
      </c>
      <c r="AB32" s="1" t="s">
        <v>318</v>
      </c>
      <c r="AC32" s="1" t="s">
        <v>164</v>
      </c>
      <c r="AD32" s="15">
        <v>42870</v>
      </c>
      <c r="AE32" s="1">
        <v>5</v>
      </c>
      <c r="AF32" s="1" t="s">
        <v>319</v>
      </c>
    </row>
    <row r="33" spans="3:32" hidden="1" outlineLevel="1" x14ac:dyDescent="0.15">
      <c r="C33" s="30"/>
      <c r="D33" s="6" t="s">
        <v>94</v>
      </c>
      <c r="E33" s="8" t="s">
        <v>224</v>
      </c>
      <c r="F33" s="15">
        <v>42795</v>
      </c>
      <c r="G33" s="6">
        <v>3</v>
      </c>
      <c r="H33" s="1" t="s">
        <v>165</v>
      </c>
      <c r="I33" s="8" t="s">
        <v>175</v>
      </c>
      <c r="J33" s="15">
        <v>42803</v>
      </c>
      <c r="K33" s="6">
        <v>4</v>
      </c>
      <c r="L33" s="1" t="s">
        <v>166</v>
      </c>
      <c r="M33" s="8" t="s">
        <v>224</v>
      </c>
      <c r="N33" s="15">
        <v>42807</v>
      </c>
      <c r="O33" s="1">
        <v>1</v>
      </c>
      <c r="P33" s="1"/>
      <c r="Q33" s="13" t="s">
        <v>175</v>
      </c>
      <c r="R33" s="15">
        <v>42810</v>
      </c>
      <c r="S33" s="1">
        <v>10</v>
      </c>
      <c r="T33" s="1" t="s">
        <v>163</v>
      </c>
      <c r="U33" s="1" t="s">
        <v>164</v>
      </c>
      <c r="V33" s="15">
        <v>42840</v>
      </c>
      <c r="W33" s="1">
        <v>7</v>
      </c>
      <c r="X33" s="1" t="s">
        <v>317</v>
      </c>
      <c r="Y33" s="1" t="s">
        <v>164</v>
      </c>
      <c r="Z33" s="15">
        <v>42853</v>
      </c>
      <c r="AA33" s="1">
        <v>7</v>
      </c>
      <c r="AB33" s="1" t="s">
        <v>318</v>
      </c>
      <c r="AC33" s="1" t="s">
        <v>164</v>
      </c>
      <c r="AD33" s="15">
        <v>42870</v>
      </c>
      <c r="AE33" s="1">
        <v>5</v>
      </c>
      <c r="AF33" s="1" t="s">
        <v>319</v>
      </c>
    </row>
    <row r="34" spans="3:32" hidden="1" outlineLevel="1" x14ac:dyDescent="0.15">
      <c r="C34" s="30"/>
      <c r="D34" s="6" t="s">
        <v>302</v>
      </c>
      <c r="E34" s="8" t="s">
        <v>224</v>
      </c>
      <c r="F34" s="15">
        <v>42795</v>
      </c>
      <c r="G34" s="6">
        <v>3</v>
      </c>
      <c r="H34" s="1" t="s">
        <v>165</v>
      </c>
      <c r="I34" s="8" t="s">
        <v>175</v>
      </c>
      <c r="J34" s="15">
        <v>42803</v>
      </c>
      <c r="K34" s="6">
        <v>4</v>
      </c>
      <c r="L34" s="1" t="s">
        <v>166</v>
      </c>
      <c r="M34" s="8" t="s">
        <v>224</v>
      </c>
      <c r="N34" s="15">
        <v>42807</v>
      </c>
      <c r="O34" s="1">
        <v>1</v>
      </c>
      <c r="P34" s="1"/>
      <c r="Q34" s="13" t="s">
        <v>175</v>
      </c>
      <c r="R34" s="15">
        <v>42810</v>
      </c>
      <c r="S34" s="1">
        <v>10</v>
      </c>
      <c r="T34" s="1" t="s">
        <v>163</v>
      </c>
      <c r="U34" s="1" t="s">
        <v>164</v>
      </c>
      <c r="V34" s="15">
        <v>42840</v>
      </c>
      <c r="W34" s="1">
        <v>7</v>
      </c>
      <c r="X34" s="1" t="s">
        <v>317</v>
      </c>
      <c r="Y34" s="1" t="s">
        <v>164</v>
      </c>
      <c r="Z34" s="15">
        <v>42853</v>
      </c>
      <c r="AA34" s="1">
        <v>7</v>
      </c>
      <c r="AB34" s="1" t="s">
        <v>318</v>
      </c>
      <c r="AC34" s="1" t="s">
        <v>164</v>
      </c>
      <c r="AD34" s="15">
        <v>42870</v>
      </c>
      <c r="AE34" s="1">
        <v>5</v>
      </c>
      <c r="AF34" s="1" t="s">
        <v>319</v>
      </c>
    </row>
    <row r="35" spans="3:32" collapsed="1" x14ac:dyDescent="0.15">
      <c r="C35" s="30" t="s">
        <v>62</v>
      </c>
      <c r="D35" s="6" t="s">
        <v>291</v>
      </c>
      <c r="E35" s="8" t="s">
        <v>224</v>
      </c>
      <c r="F35" s="15">
        <v>42795</v>
      </c>
      <c r="G35" s="6">
        <v>3</v>
      </c>
      <c r="H35" s="1" t="s">
        <v>165</v>
      </c>
      <c r="I35" s="8" t="s">
        <v>175</v>
      </c>
      <c r="J35" s="15">
        <v>42803</v>
      </c>
      <c r="K35" s="6">
        <v>4</v>
      </c>
      <c r="L35" s="1" t="s">
        <v>166</v>
      </c>
      <c r="M35" s="8" t="s">
        <v>224</v>
      </c>
      <c r="N35" s="15">
        <v>42807</v>
      </c>
      <c r="O35" s="1">
        <v>1</v>
      </c>
      <c r="P35" s="1"/>
      <c r="Q35" s="13" t="s">
        <v>175</v>
      </c>
      <c r="R35" s="15">
        <v>42810</v>
      </c>
      <c r="S35" s="1">
        <v>10</v>
      </c>
      <c r="T35" s="1" t="s">
        <v>163</v>
      </c>
      <c r="U35" s="1" t="s">
        <v>164</v>
      </c>
      <c r="V35" s="15">
        <v>42840</v>
      </c>
      <c r="W35" s="1">
        <v>7</v>
      </c>
      <c r="X35" s="1" t="s">
        <v>317</v>
      </c>
      <c r="Y35" s="1" t="s">
        <v>164</v>
      </c>
      <c r="Z35" s="15">
        <v>42853</v>
      </c>
      <c r="AA35" s="1">
        <v>7</v>
      </c>
      <c r="AB35" s="1" t="s">
        <v>318</v>
      </c>
      <c r="AC35" s="1" t="s">
        <v>164</v>
      </c>
      <c r="AD35" s="15">
        <v>42870</v>
      </c>
      <c r="AE35" s="1">
        <v>5</v>
      </c>
      <c r="AF35" s="1" t="s">
        <v>319</v>
      </c>
    </row>
    <row r="36" spans="3:32" hidden="1" outlineLevel="1" x14ac:dyDescent="0.15">
      <c r="C36" s="30"/>
      <c r="D36" s="6" t="s">
        <v>304</v>
      </c>
      <c r="E36" s="8" t="s">
        <v>224</v>
      </c>
      <c r="F36" s="15">
        <v>42795</v>
      </c>
      <c r="G36" s="6">
        <v>3</v>
      </c>
      <c r="H36" s="1" t="s">
        <v>165</v>
      </c>
      <c r="I36" s="8" t="s">
        <v>175</v>
      </c>
      <c r="J36" s="15">
        <v>42803</v>
      </c>
      <c r="K36" s="6">
        <v>4</v>
      </c>
      <c r="L36" s="1" t="s">
        <v>166</v>
      </c>
      <c r="M36" s="8" t="s">
        <v>224</v>
      </c>
      <c r="N36" s="15">
        <v>42807</v>
      </c>
      <c r="O36" s="1">
        <v>1</v>
      </c>
      <c r="P36" s="1"/>
      <c r="Q36" s="13" t="s">
        <v>175</v>
      </c>
      <c r="R36" s="15">
        <v>42810</v>
      </c>
      <c r="S36" s="1">
        <v>10</v>
      </c>
      <c r="T36" s="1" t="s">
        <v>163</v>
      </c>
      <c r="U36" s="1" t="s">
        <v>164</v>
      </c>
      <c r="V36" s="15">
        <v>42840</v>
      </c>
      <c r="W36" s="1">
        <v>7</v>
      </c>
      <c r="X36" s="1" t="s">
        <v>317</v>
      </c>
      <c r="Y36" s="1" t="s">
        <v>164</v>
      </c>
      <c r="Z36" s="15">
        <v>42853</v>
      </c>
      <c r="AA36" s="1">
        <v>7</v>
      </c>
      <c r="AB36" s="1" t="s">
        <v>318</v>
      </c>
      <c r="AC36" s="1" t="s">
        <v>164</v>
      </c>
      <c r="AD36" s="15">
        <v>42870</v>
      </c>
      <c r="AE36" s="1">
        <v>5</v>
      </c>
      <c r="AF36" s="1" t="s">
        <v>319</v>
      </c>
    </row>
    <row r="37" spans="3:32" hidden="1" outlineLevel="1" x14ac:dyDescent="0.15">
      <c r="C37" s="30"/>
      <c r="D37" s="6" t="s">
        <v>52</v>
      </c>
      <c r="E37" s="8" t="s">
        <v>224</v>
      </c>
      <c r="F37" s="15">
        <v>42795</v>
      </c>
      <c r="G37" s="6">
        <v>3</v>
      </c>
      <c r="H37" s="1" t="s">
        <v>165</v>
      </c>
      <c r="I37" s="8" t="s">
        <v>175</v>
      </c>
      <c r="J37" s="15">
        <v>42803</v>
      </c>
      <c r="K37" s="6">
        <v>4</v>
      </c>
      <c r="L37" s="1" t="s">
        <v>166</v>
      </c>
      <c r="M37" s="8" t="s">
        <v>224</v>
      </c>
      <c r="N37" s="15">
        <v>42807</v>
      </c>
      <c r="O37" s="1">
        <v>1</v>
      </c>
      <c r="P37" s="1"/>
      <c r="Q37" s="13" t="s">
        <v>175</v>
      </c>
      <c r="R37" s="15">
        <v>42810</v>
      </c>
      <c r="S37" s="1">
        <v>10</v>
      </c>
      <c r="T37" s="1" t="s">
        <v>163</v>
      </c>
      <c r="U37" s="1" t="s">
        <v>164</v>
      </c>
      <c r="V37" s="15">
        <v>42840</v>
      </c>
      <c r="W37" s="1">
        <v>7</v>
      </c>
      <c r="X37" s="1" t="s">
        <v>317</v>
      </c>
      <c r="Y37" s="1" t="s">
        <v>164</v>
      </c>
      <c r="Z37" s="15">
        <v>42853</v>
      </c>
      <c r="AA37" s="1">
        <v>7</v>
      </c>
      <c r="AB37" s="1" t="s">
        <v>318</v>
      </c>
      <c r="AC37" s="1" t="s">
        <v>164</v>
      </c>
      <c r="AD37" s="15">
        <v>42870</v>
      </c>
      <c r="AE37" s="1">
        <v>5</v>
      </c>
      <c r="AF37" s="1" t="s">
        <v>319</v>
      </c>
    </row>
    <row r="38" spans="3:32" hidden="1" outlineLevel="1" x14ac:dyDescent="0.15">
      <c r="C38" s="30"/>
      <c r="D38" s="6" t="s">
        <v>268</v>
      </c>
      <c r="E38" s="8" t="s">
        <v>224</v>
      </c>
      <c r="F38" s="15">
        <v>42795</v>
      </c>
      <c r="G38" s="6">
        <v>3</v>
      </c>
      <c r="H38" s="1" t="s">
        <v>165</v>
      </c>
      <c r="I38" s="8" t="s">
        <v>175</v>
      </c>
      <c r="J38" s="15">
        <v>42803</v>
      </c>
      <c r="K38" s="6">
        <v>4</v>
      </c>
      <c r="L38" s="1" t="s">
        <v>166</v>
      </c>
      <c r="M38" s="8" t="s">
        <v>224</v>
      </c>
      <c r="N38" s="15">
        <v>42807</v>
      </c>
      <c r="O38" s="1">
        <v>1</v>
      </c>
      <c r="P38" s="1"/>
      <c r="Q38" s="13" t="s">
        <v>175</v>
      </c>
      <c r="R38" s="15">
        <v>42810</v>
      </c>
      <c r="S38" s="1">
        <v>10</v>
      </c>
      <c r="T38" s="1" t="s">
        <v>163</v>
      </c>
      <c r="U38" s="1" t="s">
        <v>164</v>
      </c>
      <c r="V38" s="15">
        <v>42840</v>
      </c>
      <c r="W38" s="1">
        <v>7</v>
      </c>
      <c r="X38" s="1" t="s">
        <v>317</v>
      </c>
      <c r="Y38" s="1" t="s">
        <v>164</v>
      </c>
      <c r="Z38" s="15">
        <v>42853</v>
      </c>
      <c r="AA38" s="1">
        <v>7</v>
      </c>
      <c r="AB38" s="1" t="s">
        <v>318</v>
      </c>
      <c r="AC38" s="1" t="s">
        <v>164</v>
      </c>
      <c r="AD38" s="15">
        <v>42870</v>
      </c>
      <c r="AE38" s="1">
        <v>5</v>
      </c>
      <c r="AF38" s="1" t="s">
        <v>319</v>
      </c>
    </row>
    <row r="39" spans="3:32" hidden="1" outlineLevel="1" x14ac:dyDescent="0.15">
      <c r="C39" s="30"/>
      <c r="D39" s="6" t="s">
        <v>305</v>
      </c>
      <c r="E39" s="8" t="s">
        <v>224</v>
      </c>
      <c r="F39" s="15">
        <v>42795</v>
      </c>
      <c r="G39" s="6">
        <v>3</v>
      </c>
      <c r="H39" s="1" t="s">
        <v>165</v>
      </c>
      <c r="I39" s="8" t="s">
        <v>175</v>
      </c>
      <c r="J39" s="15">
        <v>42803</v>
      </c>
      <c r="K39" s="6">
        <v>4</v>
      </c>
      <c r="L39" s="1" t="s">
        <v>166</v>
      </c>
      <c r="M39" s="8" t="s">
        <v>224</v>
      </c>
      <c r="N39" s="15">
        <v>42807</v>
      </c>
      <c r="O39" s="1">
        <v>1</v>
      </c>
      <c r="P39" s="1"/>
      <c r="Q39" s="13" t="s">
        <v>175</v>
      </c>
      <c r="R39" s="15">
        <v>42810</v>
      </c>
      <c r="S39" s="1">
        <v>10</v>
      </c>
      <c r="T39" s="1" t="s">
        <v>163</v>
      </c>
      <c r="U39" s="1" t="s">
        <v>164</v>
      </c>
      <c r="V39" s="15">
        <v>42840</v>
      </c>
      <c r="W39" s="1">
        <v>7</v>
      </c>
      <c r="X39" s="1" t="s">
        <v>317</v>
      </c>
      <c r="Y39" s="1" t="s">
        <v>164</v>
      </c>
      <c r="Z39" s="15">
        <v>42853</v>
      </c>
      <c r="AA39" s="1">
        <v>7</v>
      </c>
      <c r="AB39" s="1" t="s">
        <v>318</v>
      </c>
      <c r="AC39" s="1" t="s">
        <v>164</v>
      </c>
      <c r="AD39" s="15">
        <v>42870</v>
      </c>
      <c r="AE39" s="1">
        <v>5</v>
      </c>
      <c r="AF39" s="1" t="s">
        <v>319</v>
      </c>
    </row>
    <row r="40" spans="3:32" hidden="1" outlineLevel="1" x14ac:dyDescent="0.15">
      <c r="C40" s="30"/>
      <c r="D40" s="6" t="s">
        <v>306</v>
      </c>
      <c r="E40" s="8" t="s">
        <v>224</v>
      </c>
      <c r="F40" s="15">
        <v>42795</v>
      </c>
      <c r="G40" s="6">
        <v>3</v>
      </c>
      <c r="H40" s="1" t="s">
        <v>165</v>
      </c>
      <c r="I40" s="8" t="s">
        <v>175</v>
      </c>
      <c r="J40" s="15">
        <v>42803</v>
      </c>
      <c r="K40" s="6">
        <v>4</v>
      </c>
      <c r="L40" s="1" t="s">
        <v>166</v>
      </c>
      <c r="M40" s="8" t="s">
        <v>224</v>
      </c>
      <c r="N40" s="15">
        <v>42807</v>
      </c>
      <c r="O40" s="1">
        <v>1</v>
      </c>
      <c r="P40" s="1"/>
      <c r="Q40" s="13" t="s">
        <v>175</v>
      </c>
      <c r="R40" s="15">
        <v>42810</v>
      </c>
      <c r="S40" s="1">
        <v>10</v>
      </c>
      <c r="T40" s="1" t="s">
        <v>163</v>
      </c>
      <c r="U40" s="1" t="s">
        <v>164</v>
      </c>
      <c r="V40" s="15">
        <v>42840</v>
      </c>
      <c r="W40" s="1">
        <v>7</v>
      </c>
      <c r="X40" s="1" t="s">
        <v>317</v>
      </c>
      <c r="Y40" s="1" t="s">
        <v>164</v>
      </c>
      <c r="Z40" s="15">
        <v>42853</v>
      </c>
      <c r="AA40" s="1">
        <v>7</v>
      </c>
      <c r="AB40" s="1" t="s">
        <v>318</v>
      </c>
      <c r="AC40" s="1" t="s">
        <v>164</v>
      </c>
      <c r="AD40" s="15">
        <v>42870</v>
      </c>
      <c r="AE40" s="1">
        <v>5</v>
      </c>
      <c r="AF40" s="1" t="s">
        <v>319</v>
      </c>
    </row>
    <row r="41" spans="3:32" collapsed="1" x14ac:dyDescent="0.15">
      <c r="C41" s="30" t="s">
        <v>63</v>
      </c>
      <c r="D41" s="6" t="s">
        <v>265</v>
      </c>
      <c r="E41" s="8" t="s">
        <v>224</v>
      </c>
      <c r="F41" s="15">
        <v>42795</v>
      </c>
      <c r="G41" s="6">
        <v>3</v>
      </c>
      <c r="H41" s="1" t="s">
        <v>165</v>
      </c>
      <c r="I41" s="9" t="s">
        <v>175</v>
      </c>
      <c r="J41" s="15">
        <v>42825</v>
      </c>
      <c r="K41" s="6">
        <v>4</v>
      </c>
      <c r="L41" s="1" t="s">
        <v>166</v>
      </c>
      <c r="M41" s="6" t="s">
        <v>224</v>
      </c>
      <c r="N41" s="15">
        <v>42828</v>
      </c>
      <c r="O41" s="1">
        <v>1</v>
      </c>
      <c r="P41" s="1"/>
      <c r="Q41" s="9" t="s">
        <v>175</v>
      </c>
      <c r="R41" s="15">
        <v>42828</v>
      </c>
      <c r="S41" s="1">
        <v>10</v>
      </c>
      <c r="T41" s="1" t="s">
        <v>163</v>
      </c>
      <c r="U41" s="1" t="s">
        <v>164</v>
      </c>
      <c r="V41" s="15">
        <v>42840</v>
      </c>
      <c r="W41" s="1">
        <v>7</v>
      </c>
      <c r="X41" s="1" t="s">
        <v>317</v>
      </c>
      <c r="Y41" s="1" t="s">
        <v>164</v>
      </c>
      <c r="Z41" s="15">
        <v>42853</v>
      </c>
      <c r="AA41" s="1">
        <v>7</v>
      </c>
      <c r="AB41" s="1" t="s">
        <v>318</v>
      </c>
      <c r="AC41" s="1" t="s">
        <v>164</v>
      </c>
      <c r="AD41" s="15">
        <v>42870</v>
      </c>
      <c r="AE41" s="1">
        <v>5</v>
      </c>
      <c r="AF41" s="1" t="s">
        <v>319</v>
      </c>
    </row>
    <row r="42" spans="3:32" hidden="1" outlineLevel="1" x14ac:dyDescent="0.15">
      <c r="C42" s="30"/>
      <c r="D42" s="6" t="s">
        <v>268</v>
      </c>
      <c r="E42" s="8" t="s">
        <v>224</v>
      </c>
      <c r="F42" s="15">
        <v>42795</v>
      </c>
      <c r="G42" s="6">
        <v>3</v>
      </c>
      <c r="H42" s="1" t="s">
        <v>165</v>
      </c>
      <c r="I42" s="9" t="s">
        <v>175</v>
      </c>
      <c r="J42" s="15">
        <v>42825</v>
      </c>
      <c r="K42" s="6">
        <v>4</v>
      </c>
      <c r="L42" s="1" t="s">
        <v>166</v>
      </c>
      <c r="M42" s="6" t="s">
        <v>224</v>
      </c>
      <c r="N42" s="15">
        <v>42828</v>
      </c>
      <c r="O42" s="1">
        <v>1</v>
      </c>
      <c r="P42" s="1"/>
      <c r="Q42" s="9" t="s">
        <v>175</v>
      </c>
      <c r="R42" s="15">
        <v>42828</v>
      </c>
      <c r="S42" s="1">
        <v>10</v>
      </c>
      <c r="T42" s="1" t="s">
        <v>163</v>
      </c>
      <c r="U42" s="1" t="s">
        <v>164</v>
      </c>
      <c r="V42" s="15">
        <v>42840</v>
      </c>
      <c r="W42" s="1">
        <v>7</v>
      </c>
      <c r="X42" s="1" t="s">
        <v>317</v>
      </c>
      <c r="Y42" s="1" t="s">
        <v>164</v>
      </c>
      <c r="Z42" s="15">
        <v>42853</v>
      </c>
      <c r="AA42" s="1">
        <v>7</v>
      </c>
      <c r="AB42" s="1" t="s">
        <v>318</v>
      </c>
      <c r="AC42" s="1" t="s">
        <v>164</v>
      </c>
      <c r="AD42" s="15">
        <v>42870</v>
      </c>
      <c r="AE42" s="1">
        <v>5</v>
      </c>
      <c r="AF42" s="1" t="s">
        <v>319</v>
      </c>
    </row>
    <row r="43" spans="3:32" hidden="1" outlineLevel="1" x14ac:dyDescent="0.15">
      <c r="C43" s="30"/>
      <c r="D43" s="6" t="s">
        <v>52</v>
      </c>
      <c r="E43" s="8" t="s">
        <v>224</v>
      </c>
      <c r="F43" s="15">
        <v>42795</v>
      </c>
      <c r="G43" s="6">
        <v>3</v>
      </c>
      <c r="H43" s="1" t="s">
        <v>165</v>
      </c>
      <c r="I43" s="9" t="s">
        <v>175</v>
      </c>
      <c r="J43" s="15">
        <v>42825</v>
      </c>
      <c r="K43" s="6">
        <v>4</v>
      </c>
      <c r="L43" s="1" t="s">
        <v>166</v>
      </c>
      <c r="M43" s="6" t="s">
        <v>224</v>
      </c>
      <c r="N43" s="15">
        <v>42828</v>
      </c>
      <c r="O43" s="1">
        <v>1</v>
      </c>
      <c r="P43" s="1"/>
      <c r="Q43" s="9" t="s">
        <v>175</v>
      </c>
      <c r="R43" s="15">
        <v>42828</v>
      </c>
      <c r="S43" s="1">
        <v>10</v>
      </c>
      <c r="T43" s="1" t="s">
        <v>163</v>
      </c>
      <c r="U43" s="1" t="s">
        <v>164</v>
      </c>
      <c r="V43" s="15">
        <v>42840</v>
      </c>
      <c r="W43" s="1">
        <v>7</v>
      </c>
      <c r="X43" s="1" t="s">
        <v>317</v>
      </c>
      <c r="Y43" s="1" t="s">
        <v>164</v>
      </c>
      <c r="Z43" s="15">
        <v>42853</v>
      </c>
      <c r="AA43" s="1">
        <v>7</v>
      </c>
      <c r="AB43" s="1" t="s">
        <v>318</v>
      </c>
      <c r="AC43" s="1" t="s">
        <v>164</v>
      </c>
      <c r="AD43" s="15">
        <v>42870</v>
      </c>
      <c r="AE43" s="1">
        <v>5</v>
      </c>
      <c r="AF43" s="1" t="s">
        <v>319</v>
      </c>
    </row>
    <row r="44" spans="3:32" hidden="1" outlineLevel="1" x14ac:dyDescent="0.15">
      <c r="C44" s="30"/>
      <c r="D44" s="6" t="s">
        <v>305</v>
      </c>
      <c r="E44" s="8" t="s">
        <v>224</v>
      </c>
      <c r="F44" s="15">
        <v>42795</v>
      </c>
      <c r="G44" s="6">
        <v>3</v>
      </c>
      <c r="H44" s="1" t="s">
        <v>165</v>
      </c>
      <c r="I44" s="9" t="s">
        <v>175</v>
      </c>
      <c r="J44" s="15">
        <v>42825</v>
      </c>
      <c r="K44" s="6">
        <v>4</v>
      </c>
      <c r="L44" s="1" t="s">
        <v>166</v>
      </c>
      <c r="M44" s="6" t="s">
        <v>224</v>
      </c>
      <c r="N44" s="15">
        <v>42828</v>
      </c>
      <c r="O44" s="1">
        <v>1</v>
      </c>
      <c r="P44" s="1"/>
      <c r="Q44" s="9" t="s">
        <v>175</v>
      </c>
      <c r="R44" s="15">
        <v>42828</v>
      </c>
      <c r="S44" s="1">
        <v>10</v>
      </c>
      <c r="T44" s="1" t="s">
        <v>163</v>
      </c>
      <c r="U44" s="1" t="s">
        <v>164</v>
      </c>
      <c r="V44" s="15">
        <v>42840</v>
      </c>
      <c r="W44" s="1">
        <v>7</v>
      </c>
      <c r="X44" s="1" t="s">
        <v>317</v>
      </c>
      <c r="Y44" s="1" t="s">
        <v>164</v>
      </c>
      <c r="Z44" s="15">
        <v>42853</v>
      </c>
      <c r="AA44" s="1">
        <v>7</v>
      </c>
      <c r="AB44" s="1" t="s">
        <v>318</v>
      </c>
      <c r="AC44" s="1" t="s">
        <v>164</v>
      </c>
      <c r="AD44" s="15">
        <v>42870</v>
      </c>
      <c r="AE44" s="1">
        <v>5</v>
      </c>
      <c r="AF44" s="1" t="s">
        <v>319</v>
      </c>
    </row>
    <row r="45" spans="3:32" hidden="1" outlineLevel="1" x14ac:dyDescent="0.15">
      <c r="C45" s="30"/>
      <c r="D45" s="6" t="s">
        <v>307</v>
      </c>
      <c r="E45" s="8" t="s">
        <v>224</v>
      </c>
      <c r="F45" s="15">
        <v>42795</v>
      </c>
      <c r="G45" s="6">
        <v>3</v>
      </c>
      <c r="H45" s="1" t="s">
        <v>165</v>
      </c>
      <c r="I45" s="9" t="s">
        <v>175</v>
      </c>
      <c r="J45" s="15">
        <v>42825</v>
      </c>
      <c r="K45" s="6">
        <v>4</v>
      </c>
      <c r="L45" s="1" t="s">
        <v>166</v>
      </c>
      <c r="M45" s="6" t="s">
        <v>224</v>
      </c>
      <c r="N45" s="15">
        <v>42828</v>
      </c>
      <c r="O45" s="1">
        <v>1</v>
      </c>
      <c r="P45" s="1"/>
      <c r="Q45" s="9" t="s">
        <v>175</v>
      </c>
      <c r="R45" s="15">
        <v>42828</v>
      </c>
      <c r="S45" s="1">
        <v>10</v>
      </c>
      <c r="T45" s="1" t="s">
        <v>163</v>
      </c>
      <c r="U45" s="1" t="s">
        <v>164</v>
      </c>
      <c r="V45" s="15">
        <v>42840</v>
      </c>
      <c r="W45" s="1">
        <v>7</v>
      </c>
      <c r="X45" s="1" t="s">
        <v>317</v>
      </c>
      <c r="Y45" s="1" t="s">
        <v>164</v>
      </c>
      <c r="Z45" s="15">
        <v>42853</v>
      </c>
      <c r="AA45" s="1">
        <v>7</v>
      </c>
      <c r="AB45" s="1" t="s">
        <v>318</v>
      </c>
      <c r="AC45" s="1" t="s">
        <v>164</v>
      </c>
      <c r="AD45" s="15">
        <v>42870</v>
      </c>
      <c r="AE45" s="1">
        <v>5</v>
      </c>
      <c r="AF45" s="1" t="s">
        <v>319</v>
      </c>
    </row>
    <row r="46" spans="3:32" collapsed="1" x14ac:dyDescent="0.15">
      <c r="C46" s="30" t="s">
        <v>270</v>
      </c>
      <c r="D46" s="6" t="s">
        <v>284</v>
      </c>
      <c r="E46" s="8" t="s">
        <v>224</v>
      </c>
      <c r="F46" s="15">
        <v>42795</v>
      </c>
      <c r="G46" s="6">
        <v>3</v>
      </c>
      <c r="H46" s="1" t="s">
        <v>165</v>
      </c>
      <c r="I46" s="8" t="s">
        <v>175</v>
      </c>
      <c r="J46" s="15">
        <v>42803</v>
      </c>
      <c r="K46" s="6">
        <v>4</v>
      </c>
      <c r="L46" s="1" t="s">
        <v>166</v>
      </c>
      <c r="M46" s="8" t="s">
        <v>224</v>
      </c>
      <c r="N46" s="15">
        <v>42807</v>
      </c>
      <c r="O46" s="1">
        <v>1</v>
      </c>
      <c r="P46" s="1"/>
      <c r="Q46" s="13" t="s">
        <v>175</v>
      </c>
      <c r="R46" s="15">
        <v>42810</v>
      </c>
      <c r="S46" s="1">
        <v>10</v>
      </c>
      <c r="T46" s="1" t="s">
        <v>163</v>
      </c>
      <c r="U46" s="1" t="s">
        <v>164</v>
      </c>
      <c r="V46" s="15">
        <v>42840</v>
      </c>
      <c r="W46" s="1">
        <v>7</v>
      </c>
      <c r="X46" s="1" t="s">
        <v>317</v>
      </c>
      <c r="Y46" s="1" t="s">
        <v>164</v>
      </c>
      <c r="Z46" s="15">
        <v>42853</v>
      </c>
      <c r="AA46" s="1">
        <v>7</v>
      </c>
      <c r="AB46" s="1" t="s">
        <v>318</v>
      </c>
      <c r="AC46" s="1" t="s">
        <v>164</v>
      </c>
      <c r="AD46" s="15">
        <v>42870</v>
      </c>
      <c r="AE46" s="1">
        <v>5</v>
      </c>
      <c r="AF46" s="1" t="s">
        <v>319</v>
      </c>
    </row>
    <row r="47" spans="3:32" hidden="1" outlineLevel="1" x14ac:dyDescent="0.15">
      <c r="C47" s="30"/>
      <c r="D47" s="6" t="s">
        <v>308</v>
      </c>
      <c r="E47" s="8" t="s">
        <v>224</v>
      </c>
      <c r="F47" s="15">
        <v>42795</v>
      </c>
      <c r="G47" s="6">
        <v>3</v>
      </c>
      <c r="H47" s="1" t="s">
        <v>165</v>
      </c>
      <c r="I47" s="8" t="s">
        <v>175</v>
      </c>
      <c r="J47" s="15">
        <v>42803</v>
      </c>
      <c r="K47" s="6">
        <v>4</v>
      </c>
      <c r="L47" s="1" t="s">
        <v>166</v>
      </c>
      <c r="M47" s="8" t="s">
        <v>224</v>
      </c>
      <c r="N47" s="15">
        <v>42807</v>
      </c>
      <c r="O47" s="1">
        <v>1</v>
      </c>
      <c r="P47" s="1"/>
      <c r="Q47" s="13" t="s">
        <v>175</v>
      </c>
      <c r="R47" s="15">
        <v>42810</v>
      </c>
      <c r="S47" s="1">
        <v>10</v>
      </c>
      <c r="T47" s="1" t="s">
        <v>163</v>
      </c>
      <c r="U47" s="1" t="s">
        <v>164</v>
      </c>
      <c r="V47" s="15">
        <v>42840</v>
      </c>
      <c r="W47" s="1">
        <v>7</v>
      </c>
      <c r="X47" s="1" t="s">
        <v>317</v>
      </c>
      <c r="Y47" s="1" t="s">
        <v>164</v>
      </c>
      <c r="Z47" s="15">
        <v>42853</v>
      </c>
      <c r="AA47" s="1">
        <v>7</v>
      </c>
      <c r="AB47" s="1" t="s">
        <v>318</v>
      </c>
      <c r="AC47" s="1" t="s">
        <v>164</v>
      </c>
      <c r="AD47" s="15">
        <v>42870</v>
      </c>
      <c r="AE47" s="1">
        <v>5</v>
      </c>
      <c r="AF47" s="1" t="s">
        <v>319</v>
      </c>
    </row>
    <row r="48" spans="3:32" hidden="1" outlineLevel="1" x14ac:dyDescent="0.15">
      <c r="C48" s="30"/>
      <c r="D48" s="6" t="s">
        <v>309</v>
      </c>
      <c r="E48" s="8" t="s">
        <v>224</v>
      </c>
      <c r="F48" s="15">
        <v>42795</v>
      </c>
      <c r="G48" s="6">
        <v>3</v>
      </c>
      <c r="H48" s="1" t="s">
        <v>165</v>
      </c>
      <c r="I48" s="8" t="s">
        <v>175</v>
      </c>
      <c r="J48" s="15">
        <v>42803</v>
      </c>
      <c r="K48" s="6">
        <v>4</v>
      </c>
      <c r="L48" s="1" t="s">
        <v>166</v>
      </c>
      <c r="M48" s="8" t="s">
        <v>224</v>
      </c>
      <c r="N48" s="15">
        <v>42807</v>
      </c>
      <c r="O48" s="1">
        <v>1</v>
      </c>
      <c r="P48" s="1"/>
      <c r="Q48" s="13" t="s">
        <v>175</v>
      </c>
      <c r="R48" s="15">
        <v>42810</v>
      </c>
      <c r="S48" s="1">
        <v>10</v>
      </c>
      <c r="T48" s="1" t="s">
        <v>163</v>
      </c>
      <c r="U48" s="1" t="s">
        <v>164</v>
      </c>
      <c r="V48" s="15">
        <v>42840</v>
      </c>
      <c r="W48" s="1">
        <v>7</v>
      </c>
      <c r="X48" s="1" t="s">
        <v>317</v>
      </c>
      <c r="Y48" s="1" t="s">
        <v>164</v>
      </c>
      <c r="Z48" s="15">
        <v>42853</v>
      </c>
      <c r="AA48" s="1">
        <v>7</v>
      </c>
      <c r="AB48" s="1" t="s">
        <v>318</v>
      </c>
      <c r="AC48" s="1" t="s">
        <v>164</v>
      </c>
      <c r="AD48" s="15">
        <v>42870</v>
      </c>
      <c r="AE48" s="1">
        <v>5</v>
      </c>
      <c r="AF48" s="1" t="s">
        <v>319</v>
      </c>
    </row>
    <row r="49" spans="3:32" hidden="1" outlineLevel="1" x14ac:dyDescent="0.15">
      <c r="C49" s="30"/>
      <c r="D49" s="6" t="s">
        <v>267</v>
      </c>
      <c r="E49" s="8" t="s">
        <v>224</v>
      </c>
      <c r="F49" s="15">
        <v>42795</v>
      </c>
      <c r="G49" s="6">
        <v>3</v>
      </c>
      <c r="H49" s="1" t="s">
        <v>165</v>
      </c>
      <c r="I49" s="8" t="s">
        <v>175</v>
      </c>
      <c r="J49" s="15">
        <v>42803</v>
      </c>
      <c r="K49" s="6">
        <v>4</v>
      </c>
      <c r="L49" s="1" t="s">
        <v>166</v>
      </c>
      <c r="M49" s="8" t="s">
        <v>224</v>
      </c>
      <c r="N49" s="15">
        <v>42807</v>
      </c>
      <c r="O49" s="1">
        <v>1</v>
      </c>
      <c r="P49" s="1"/>
      <c r="Q49" s="13" t="s">
        <v>175</v>
      </c>
      <c r="R49" s="15">
        <v>42810</v>
      </c>
      <c r="S49" s="1">
        <v>10</v>
      </c>
      <c r="T49" s="1" t="s">
        <v>163</v>
      </c>
      <c r="U49" s="1" t="s">
        <v>164</v>
      </c>
      <c r="V49" s="15">
        <v>42840</v>
      </c>
      <c r="W49" s="1">
        <v>7</v>
      </c>
      <c r="X49" s="1" t="s">
        <v>317</v>
      </c>
      <c r="Y49" s="1" t="s">
        <v>164</v>
      </c>
      <c r="Z49" s="15">
        <v>42853</v>
      </c>
      <c r="AA49" s="1">
        <v>7</v>
      </c>
      <c r="AB49" s="1" t="s">
        <v>318</v>
      </c>
      <c r="AC49" s="1" t="s">
        <v>164</v>
      </c>
      <c r="AD49" s="15">
        <v>42870</v>
      </c>
      <c r="AE49" s="1">
        <v>5</v>
      </c>
      <c r="AF49" s="1" t="s">
        <v>319</v>
      </c>
    </row>
    <row r="50" spans="3:32" hidden="1" outlineLevel="1" x14ac:dyDescent="0.15">
      <c r="C50" s="30"/>
      <c r="D50" s="6" t="s">
        <v>268</v>
      </c>
      <c r="E50" s="8" t="s">
        <v>224</v>
      </c>
      <c r="F50" s="15">
        <v>42795</v>
      </c>
      <c r="G50" s="6">
        <v>3</v>
      </c>
      <c r="H50" s="1" t="s">
        <v>165</v>
      </c>
      <c r="I50" s="8" t="s">
        <v>175</v>
      </c>
      <c r="J50" s="15">
        <v>42803</v>
      </c>
      <c r="K50" s="6">
        <v>4</v>
      </c>
      <c r="L50" s="1" t="s">
        <v>166</v>
      </c>
      <c r="M50" s="8" t="s">
        <v>224</v>
      </c>
      <c r="N50" s="15">
        <v>42807</v>
      </c>
      <c r="O50" s="1">
        <v>1</v>
      </c>
      <c r="P50" s="1"/>
      <c r="Q50" s="13" t="s">
        <v>175</v>
      </c>
      <c r="R50" s="15">
        <v>42810</v>
      </c>
      <c r="S50" s="1">
        <v>10</v>
      </c>
      <c r="T50" s="1" t="s">
        <v>163</v>
      </c>
      <c r="U50" s="1" t="s">
        <v>164</v>
      </c>
      <c r="V50" s="15">
        <v>42840</v>
      </c>
      <c r="W50" s="1">
        <v>7</v>
      </c>
      <c r="X50" s="1" t="s">
        <v>317</v>
      </c>
      <c r="Y50" s="1" t="s">
        <v>164</v>
      </c>
      <c r="Z50" s="15">
        <v>42853</v>
      </c>
      <c r="AA50" s="1">
        <v>7</v>
      </c>
      <c r="AB50" s="1" t="s">
        <v>318</v>
      </c>
      <c r="AC50" s="1" t="s">
        <v>164</v>
      </c>
      <c r="AD50" s="15">
        <v>42870</v>
      </c>
      <c r="AE50" s="1">
        <v>5</v>
      </c>
      <c r="AF50" s="1" t="s">
        <v>319</v>
      </c>
    </row>
    <row r="51" spans="3:32" hidden="1" outlineLevel="1" x14ac:dyDescent="0.15">
      <c r="C51" s="30"/>
      <c r="D51" s="6" t="s">
        <v>275</v>
      </c>
      <c r="E51" s="8" t="s">
        <v>224</v>
      </c>
      <c r="F51" s="15">
        <v>42795</v>
      </c>
      <c r="G51" s="6">
        <v>3</v>
      </c>
      <c r="H51" s="1" t="s">
        <v>165</v>
      </c>
      <c r="I51" s="8" t="s">
        <v>175</v>
      </c>
      <c r="J51" s="15">
        <v>42803</v>
      </c>
      <c r="K51" s="6">
        <v>4</v>
      </c>
      <c r="L51" s="1" t="s">
        <v>166</v>
      </c>
      <c r="M51" s="8" t="s">
        <v>224</v>
      </c>
      <c r="N51" s="15">
        <v>42807</v>
      </c>
      <c r="O51" s="1">
        <v>1</v>
      </c>
      <c r="P51" s="1"/>
      <c r="Q51" s="13" t="s">
        <v>175</v>
      </c>
      <c r="R51" s="15">
        <v>42810</v>
      </c>
      <c r="S51" s="1">
        <v>10</v>
      </c>
      <c r="T51" s="1" t="s">
        <v>163</v>
      </c>
      <c r="U51" s="1" t="s">
        <v>164</v>
      </c>
      <c r="V51" s="15">
        <v>42840</v>
      </c>
      <c r="W51" s="1">
        <v>7</v>
      </c>
      <c r="X51" s="1" t="s">
        <v>317</v>
      </c>
      <c r="Y51" s="1" t="s">
        <v>164</v>
      </c>
      <c r="Z51" s="15">
        <v>42853</v>
      </c>
      <c r="AA51" s="1">
        <v>7</v>
      </c>
      <c r="AB51" s="1" t="s">
        <v>318</v>
      </c>
      <c r="AC51" s="1" t="s">
        <v>164</v>
      </c>
      <c r="AD51" s="15">
        <v>42870</v>
      </c>
      <c r="AE51" s="1">
        <v>5</v>
      </c>
      <c r="AF51" s="1" t="s">
        <v>319</v>
      </c>
    </row>
    <row r="52" spans="3:32" collapsed="1" x14ac:dyDescent="0.15">
      <c r="C52" s="30" t="s">
        <v>276</v>
      </c>
      <c r="D52" s="6" t="s">
        <v>284</v>
      </c>
      <c r="E52" s="8" t="s">
        <v>224</v>
      </c>
      <c r="F52" s="15">
        <v>42807</v>
      </c>
      <c r="G52" s="6">
        <v>3</v>
      </c>
      <c r="H52" s="1" t="s">
        <v>165</v>
      </c>
      <c r="I52" s="9" t="s">
        <v>175</v>
      </c>
      <c r="J52" s="15">
        <v>42825</v>
      </c>
      <c r="K52" s="6">
        <v>4</v>
      </c>
      <c r="L52" s="1" t="s">
        <v>166</v>
      </c>
      <c r="M52" s="6" t="s">
        <v>224</v>
      </c>
      <c r="N52" s="15">
        <v>42828</v>
      </c>
      <c r="O52" s="1">
        <v>1</v>
      </c>
      <c r="P52" s="1"/>
      <c r="Q52" s="9" t="s">
        <v>175</v>
      </c>
      <c r="R52" s="15">
        <v>42828</v>
      </c>
      <c r="S52" s="1">
        <v>10</v>
      </c>
      <c r="T52" s="1" t="s">
        <v>163</v>
      </c>
      <c r="U52" s="1" t="s">
        <v>164</v>
      </c>
      <c r="V52" s="15">
        <v>42840</v>
      </c>
      <c r="W52" s="1">
        <v>7</v>
      </c>
      <c r="X52" s="1" t="s">
        <v>317</v>
      </c>
      <c r="Y52" s="1" t="s">
        <v>164</v>
      </c>
      <c r="Z52" s="15">
        <v>42853</v>
      </c>
      <c r="AA52" s="1">
        <v>7</v>
      </c>
      <c r="AB52" s="1" t="s">
        <v>318</v>
      </c>
      <c r="AC52" s="1" t="s">
        <v>164</v>
      </c>
      <c r="AD52" s="15">
        <v>42870</v>
      </c>
      <c r="AE52" s="1">
        <v>5</v>
      </c>
      <c r="AF52" s="1" t="s">
        <v>319</v>
      </c>
    </row>
    <row r="53" spans="3:32" hidden="1" outlineLevel="1" x14ac:dyDescent="0.15">
      <c r="C53" s="30"/>
      <c r="D53" s="6" t="s">
        <v>310</v>
      </c>
      <c r="E53" s="8" t="s">
        <v>224</v>
      </c>
      <c r="F53" s="15">
        <v>42807</v>
      </c>
      <c r="G53" s="6">
        <v>3</v>
      </c>
      <c r="H53" s="1" t="s">
        <v>165</v>
      </c>
      <c r="I53" s="9" t="s">
        <v>175</v>
      </c>
      <c r="J53" s="15">
        <v>42825</v>
      </c>
      <c r="K53" s="6">
        <v>4</v>
      </c>
      <c r="L53" s="1" t="s">
        <v>166</v>
      </c>
      <c r="M53" s="6" t="s">
        <v>224</v>
      </c>
      <c r="N53" s="15">
        <v>42828</v>
      </c>
      <c r="O53" s="1">
        <v>1</v>
      </c>
      <c r="P53" s="1"/>
      <c r="Q53" s="9" t="s">
        <v>175</v>
      </c>
      <c r="R53" s="15">
        <v>42828</v>
      </c>
      <c r="S53" s="1">
        <v>10</v>
      </c>
      <c r="T53" s="1" t="s">
        <v>163</v>
      </c>
      <c r="U53" s="1" t="s">
        <v>164</v>
      </c>
      <c r="V53" s="15">
        <v>42840</v>
      </c>
      <c r="W53" s="1">
        <v>7</v>
      </c>
      <c r="X53" s="1" t="s">
        <v>317</v>
      </c>
      <c r="Y53" s="1" t="s">
        <v>164</v>
      </c>
      <c r="Z53" s="15">
        <v>42853</v>
      </c>
      <c r="AA53" s="1">
        <v>7</v>
      </c>
      <c r="AB53" s="1" t="s">
        <v>318</v>
      </c>
      <c r="AC53" s="1" t="s">
        <v>164</v>
      </c>
      <c r="AD53" s="15">
        <v>42870</v>
      </c>
      <c r="AE53" s="1">
        <v>5</v>
      </c>
      <c r="AF53" s="1" t="s">
        <v>319</v>
      </c>
    </row>
    <row r="54" spans="3:32" hidden="1" outlineLevel="1" x14ac:dyDescent="0.15">
      <c r="C54" s="30"/>
      <c r="D54" s="6" t="s">
        <v>279</v>
      </c>
      <c r="E54" s="8" t="s">
        <v>224</v>
      </c>
      <c r="F54" s="15">
        <v>42807</v>
      </c>
      <c r="G54" s="6">
        <v>3</v>
      </c>
      <c r="H54" s="1" t="s">
        <v>165</v>
      </c>
      <c r="I54" s="9" t="s">
        <v>175</v>
      </c>
      <c r="J54" s="15">
        <v>42825</v>
      </c>
      <c r="K54" s="6">
        <v>4</v>
      </c>
      <c r="L54" s="1" t="s">
        <v>166</v>
      </c>
      <c r="M54" s="6" t="s">
        <v>224</v>
      </c>
      <c r="N54" s="15">
        <v>42828</v>
      </c>
      <c r="O54" s="1">
        <v>1</v>
      </c>
      <c r="P54" s="1"/>
      <c r="Q54" s="9" t="s">
        <v>175</v>
      </c>
      <c r="R54" s="15">
        <v>42828</v>
      </c>
      <c r="S54" s="1">
        <v>10</v>
      </c>
      <c r="T54" s="1" t="s">
        <v>163</v>
      </c>
      <c r="U54" s="1" t="s">
        <v>164</v>
      </c>
      <c r="V54" s="15">
        <v>42840</v>
      </c>
      <c r="W54" s="1">
        <v>7</v>
      </c>
      <c r="X54" s="1" t="s">
        <v>317</v>
      </c>
      <c r="Y54" s="1" t="s">
        <v>164</v>
      </c>
      <c r="Z54" s="15">
        <v>42853</v>
      </c>
      <c r="AA54" s="1">
        <v>7</v>
      </c>
      <c r="AB54" s="1" t="s">
        <v>318</v>
      </c>
      <c r="AC54" s="1" t="s">
        <v>164</v>
      </c>
      <c r="AD54" s="15">
        <v>42870</v>
      </c>
      <c r="AE54" s="1">
        <v>5</v>
      </c>
      <c r="AF54" s="1" t="s">
        <v>319</v>
      </c>
    </row>
    <row r="55" spans="3:32" hidden="1" outlineLevel="1" x14ac:dyDescent="0.15">
      <c r="C55" s="30"/>
      <c r="D55" s="6" t="s">
        <v>267</v>
      </c>
      <c r="E55" s="8" t="s">
        <v>224</v>
      </c>
      <c r="F55" s="15">
        <v>42807</v>
      </c>
      <c r="G55" s="6">
        <v>3</v>
      </c>
      <c r="H55" s="1" t="s">
        <v>165</v>
      </c>
      <c r="I55" s="9" t="s">
        <v>175</v>
      </c>
      <c r="J55" s="15">
        <v>42825</v>
      </c>
      <c r="K55" s="6">
        <v>4</v>
      </c>
      <c r="L55" s="1" t="s">
        <v>166</v>
      </c>
      <c r="M55" s="6" t="s">
        <v>224</v>
      </c>
      <c r="N55" s="15">
        <v>42828</v>
      </c>
      <c r="O55" s="1">
        <v>1</v>
      </c>
      <c r="P55" s="1"/>
      <c r="Q55" s="9" t="s">
        <v>175</v>
      </c>
      <c r="R55" s="15">
        <v>42828</v>
      </c>
      <c r="S55" s="1">
        <v>10</v>
      </c>
      <c r="T55" s="1" t="s">
        <v>163</v>
      </c>
      <c r="U55" s="1" t="s">
        <v>164</v>
      </c>
      <c r="V55" s="15">
        <v>42840</v>
      </c>
      <c r="W55" s="1">
        <v>7</v>
      </c>
      <c r="X55" s="1" t="s">
        <v>317</v>
      </c>
      <c r="Y55" s="1" t="s">
        <v>164</v>
      </c>
      <c r="Z55" s="15">
        <v>42853</v>
      </c>
      <c r="AA55" s="1">
        <v>7</v>
      </c>
      <c r="AB55" s="1" t="s">
        <v>318</v>
      </c>
      <c r="AC55" s="1" t="s">
        <v>164</v>
      </c>
      <c r="AD55" s="15">
        <v>42870</v>
      </c>
      <c r="AE55" s="1">
        <v>5</v>
      </c>
      <c r="AF55" s="1" t="s">
        <v>319</v>
      </c>
    </row>
    <row r="56" spans="3:32" hidden="1" outlineLevel="1" x14ac:dyDescent="0.15">
      <c r="C56" s="30"/>
      <c r="D56" s="6" t="s">
        <v>268</v>
      </c>
      <c r="E56" s="8" t="s">
        <v>224</v>
      </c>
      <c r="F56" s="15">
        <v>42807</v>
      </c>
      <c r="G56" s="6">
        <v>3</v>
      </c>
      <c r="H56" s="1" t="s">
        <v>165</v>
      </c>
      <c r="I56" s="9" t="s">
        <v>175</v>
      </c>
      <c r="J56" s="15">
        <v>42825</v>
      </c>
      <c r="K56" s="6">
        <v>4</v>
      </c>
      <c r="L56" s="1" t="s">
        <v>166</v>
      </c>
      <c r="M56" s="6" t="s">
        <v>224</v>
      </c>
      <c r="N56" s="15">
        <v>42828</v>
      </c>
      <c r="O56" s="1">
        <v>1</v>
      </c>
      <c r="P56" s="1"/>
      <c r="Q56" s="9" t="s">
        <v>175</v>
      </c>
      <c r="R56" s="15">
        <v>42828</v>
      </c>
      <c r="S56" s="1">
        <v>10</v>
      </c>
      <c r="T56" s="1" t="s">
        <v>163</v>
      </c>
      <c r="U56" s="1" t="s">
        <v>164</v>
      </c>
      <c r="V56" s="15">
        <v>42840</v>
      </c>
      <c r="W56" s="1">
        <v>7</v>
      </c>
      <c r="X56" s="1" t="s">
        <v>317</v>
      </c>
      <c r="Y56" s="1" t="s">
        <v>164</v>
      </c>
      <c r="Z56" s="15">
        <v>42853</v>
      </c>
      <c r="AA56" s="1">
        <v>7</v>
      </c>
      <c r="AB56" s="1" t="s">
        <v>318</v>
      </c>
      <c r="AC56" s="1" t="s">
        <v>164</v>
      </c>
      <c r="AD56" s="15">
        <v>42870</v>
      </c>
      <c r="AE56" s="1">
        <v>5</v>
      </c>
      <c r="AF56" s="1" t="s">
        <v>319</v>
      </c>
    </row>
    <row r="57" spans="3:32" hidden="1" outlineLevel="1" x14ac:dyDescent="0.15">
      <c r="C57" s="30"/>
      <c r="D57" s="6" t="s">
        <v>275</v>
      </c>
      <c r="E57" s="8" t="s">
        <v>224</v>
      </c>
      <c r="F57" s="15">
        <v>42807</v>
      </c>
      <c r="G57" s="6">
        <v>3</v>
      </c>
      <c r="H57" s="1" t="s">
        <v>165</v>
      </c>
      <c r="I57" s="9" t="s">
        <v>175</v>
      </c>
      <c r="J57" s="15">
        <v>42825</v>
      </c>
      <c r="K57" s="6">
        <v>4</v>
      </c>
      <c r="L57" s="1" t="s">
        <v>166</v>
      </c>
      <c r="M57" s="6" t="s">
        <v>224</v>
      </c>
      <c r="N57" s="15">
        <v>42828</v>
      </c>
      <c r="O57" s="1">
        <v>1</v>
      </c>
      <c r="P57" s="1"/>
      <c r="Q57" s="9" t="s">
        <v>175</v>
      </c>
      <c r="R57" s="15">
        <v>42828</v>
      </c>
      <c r="S57" s="1">
        <v>10</v>
      </c>
      <c r="T57" s="1" t="s">
        <v>163</v>
      </c>
      <c r="U57" s="1" t="s">
        <v>164</v>
      </c>
      <c r="V57" s="15">
        <v>42840</v>
      </c>
      <c r="W57" s="1">
        <v>7</v>
      </c>
      <c r="X57" s="1" t="s">
        <v>317</v>
      </c>
      <c r="Y57" s="1" t="s">
        <v>164</v>
      </c>
      <c r="Z57" s="15">
        <v>42853</v>
      </c>
      <c r="AA57" s="1">
        <v>7</v>
      </c>
      <c r="AB57" s="1" t="s">
        <v>318</v>
      </c>
      <c r="AC57" s="1" t="s">
        <v>164</v>
      </c>
      <c r="AD57" s="15">
        <v>42870</v>
      </c>
      <c r="AE57" s="1">
        <v>5</v>
      </c>
      <c r="AF57" s="1" t="s">
        <v>319</v>
      </c>
    </row>
    <row r="58" spans="3:32" collapsed="1" x14ac:dyDescent="0.15"/>
  </sheetData>
  <mergeCells count="15">
    <mergeCell ref="C35:C40"/>
    <mergeCell ref="C41:C45"/>
    <mergeCell ref="C46:C51"/>
    <mergeCell ref="C52:C57"/>
    <mergeCell ref="AC5:AF5"/>
    <mergeCell ref="C7:C9"/>
    <mergeCell ref="C10:C12"/>
    <mergeCell ref="C13:C17"/>
    <mergeCell ref="C18:C34"/>
    <mergeCell ref="E5:H5"/>
    <mergeCell ref="I5:L5"/>
    <mergeCell ref="M5:P5"/>
    <mergeCell ref="Q5:T5"/>
    <mergeCell ref="U5:X5"/>
    <mergeCell ref="Y5:AB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总控表</vt:lpstr>
      <vt:lpstr>PC端-前端</vt:lpstr>
      <vt:lpstr>PC端-BE</vt:lpstr>
      <vt:lpstr>业主端-前端</vt:lpstr>
      <vt:lpstr>业主端-BE</vt:lpstr>
      <vt:lpstr>员工端-前端（IPOS）</vt:lpstr>
      <vt:lpstr>员工端-BE（IPOS）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奧丁</dc:creator>
  <cp:lastModifiedBy>Microsoft Office 用户</cp:lastModifiedBy>
  <dcterms:created xsi:type="dcterms:W3CDTF">2017-03-20T08:16:05Z</dcterms:created>
  <dcterms:modified xsi:type="dcterms:W3CDTF">2017-03-27T02:25:13Z</dcterms:modified>
</cp:coreProperties>
</file>