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ly/Desktop/qxf/表格/报价/"/>
    </mc:Choice>
  </mc:AlternateContent>
  <bookViews>
    <workbookView xWindow="1340" yWindow="560" windowWidth="35140" windowHeight="16720"/>
  </bookViews>
  <sheets>
    <sheet name="模板" sheetId="1" r:id="rId1"/>
    <sheet name="U数价格-科捷成本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2" l="1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53" i="1"/>
</calcChain>
</file>

<file path=xl/sharedStrings.xml><?xml version="1.0" encoding="utf-8"?>
<sst xmlns="http://schemas.openxmlformats.org/spreadsheetml/2006/main" count="205" uniqueCount="131">
  <si>
    <t>费用类别</t>
  </si>
  <si>
    <t>费用细目名称</t>
  </si>
  <si>
    <t>费用描述</t>
  </si>
  <si>
    <t>单位</t>
  </si>
  <si>
    <t>数量</t>
  </si>
  <si>
    <t>单价</t>
  </si>
  <si>
    <t>费用（￥）</t>
  </si>
  <si>
    <t>阶段</t>
  </si>
  <si>
    <t>现场调研费用</t>
  </si>
  <si>
    <t>原机房系统信息收集</t>
  </si>
  <si>
    <t>机房基础调研</t>
  </si>
  <si>
    <r>
      <t>人</t>
    </r>
    <r>
      <rPr>
        <sz val="10"/>
        <color theme="1"/>
        <rFont val="Calibri"/>
        <charset val="134"/>
      </rPr>
      <t>/</t>
    </r>
    <r>
      <rPr>
        <sz val="10"/>
        <color theme="1"/>
        <rFont val="微软雅黑"/>
        <charset val="134"/>
      </rPr>
      <t>天</t>
    </r>
  </si>
  <si>
    <t>实施前</t>
  </si>
  <si>
    <t>系统硬件调研</t>
  </si>
  <si>
    <t>系统配置调研</t>
  </si>
  <si>
    <t>应用配置调研</t>
  </si>
  <si>
    <t>方案设计费用</t>
  </si>
  <si>
    <t>搬迁详细方案</t>
  </si>
  <si>
    <t>搬迁方案制定</t>
  </si>
  <si>
    <r>
      <t>硬件配置表</t>
    </r>
    <r>
      <rPr>
        <sz val="10"/>
        <color theme="1"/>
        <rFont val="Calibri"/>
        <charset val="134"/>
      </rPr>
      <t xml:space="preserve"> </t>
    </r>
  </si>
  <si>
    <t>系统配置表</t>
  </si>
  <si>
    <t>业务信息关联表</t>
  </si>
  <si>
    <r>
      <t>耗材、配件费用</t>
    </r>
    <r>
      <rPr>
        <sz val="10"/>
        <color rgb="FFFF0000"/>
        <rFont val="Calibri"/>
        <charset val="134"/>
      </rPr>
      <t xml:space="preserve">
</t>
    </r>
    <r>
      <rPr>
        <sz val="10"/>
        <color rgb="FFFF0000"/>
        <rFont val="微软雅黑"/>
        <charset val="134"/>
      </rPr>
      <t>（含安装、敷设费用）根据具体项目补充</t>
    </r>
  </si>
  <si>
    <t>扎带</t>
  </si>
  <si>
    <t>套</t>
  </si>
  <si>
    <t>实施中</t>
  </si>
  <si>
    <t>线路标签</t>
  </si>
  <si>
    <t>份</t>
  </si>
  <si>
    <t>设备标识</t>
  </si>
  <si>
    <t>隔离带、隔离柱</t>
  </si>
  <si>
    <t>电源线</t>
  </si>
  <si>
    <t>条</t>
  </si>
  <si>
    <t>网线</t>
  </si>
  <si>
    <t>光纤线</t>
  </si>
  <si>
    <r>
      <t>U</t>
    </r>
    <r>
      <rPr>
        <sz val="10"/>
        <color rgb="FFFF0000"/>
        <rFont val="微软雅黑"/>
        <charset val="134"/>
      </rPr>
      <t>盘</t>
    </r>
  </si>
  <si>
    <t>个</t>
  </si>
  <si>
    <t>光盘</t>
  </si>
  <si>
    <t>安全标识牌</t>
  </si>
  <si>
    <t>搬迁工具费用</t>
  </si>
  <si>
    <t>万用表</t>
  </si>
  <si>
    <t>工具套件</t>
  </si>
  <si>
    <t>劳保用品</t>
  </si>
  <si>
    <t>标签</t>
  </si>
  <si>
    <t>标签机</t>
  </si>
  <si>
    <t>保险</t>
  </si>
  <si>
    <t>实施中的保险费用</t>
  </si>
  <si>
    <t>估值标准物流险折扣千分之三</t>
  </si>
  <si>
    <t>M/M</t>
  </si>
  <si>
    <t>包装材料费用</t>
  </si>
  <si>
    <r>
      <t>按照</t>
    </r>
    <r>
      <rPr>
        <sz val="10"/>
        <color rgb="FFFF0000"/>
        <rFont val="Calibri"/>
        <charset val="134"/>
      </rPr>
      <t>U</t>
    </r>
    <r>
      <rPr>
        <sz val="10"/>
        <color rgb="FFFF0000"/>
        <rFont val="微软雅黑"/>
        <charset val="134"/>
      </rPr>
      <t>数来定</t>
    </r>
  </si>
  <si>
    <r>
      <t>包装，运输，安全防护用品，防震、固定等材料。</t>
    </r>
    <r>
      <rPr>
        <sz val="10"/>
        <color rgb="FFFF0000"/>
        <rFont val="Calibri"/>
        <charset val="134"/>
      </rPr>
      <t>(</t>
    </r>
    <r>
      <rPr>
        <sz val="10"/>
        <color rgb="FFFF0000"/>
        <rFont val="微软雅黑"/>
        <charset val="134"/>
      </rPr>
      <t>二层气泡塑料膜包裹后摆放在防震托盘上，用缠绕膜将设备与托盘缠绕，然后在用</t>
    </r>
    <r>
      <rPr>
        <sz val="10"/>
        <color rgb="FFFF0000"/>
        <rFont val="Calibri"/>
        <charset val="134"/>
      </rPr>
      <t>X</t>
    </r>
    <r>
      <rPr>
        <sz val="10"/>
        <color rgb="FFFF0000"/>
        <rFont val="微软雅黑"/>
        <charset val="134"/>
      </rPr>
      <t>箱包装，起到防震、防潮、防尘作用。）</t>
    </r>
  </si>
  <si>
    <t>式</t>
  </si>
  <si>
    <t>设备搬运费用</t>
  </si>
  <si>
    <r>
      <t>按照</t>
    </r>
    <r>
      <rPr>
        <sz val="10"/>
        <color theme="1"/>
        <rFont val="Calibri"/>
        <charset val="134"/>
      </rPr>
      <t>U</t>
    </r>
    <r>
      <rPr>
        <sz val="10"/>
        <color theme="1"/>
        <rFont val="微软雅黑"/>
        <charset val="134"/>
      </rPr>
      <t>数来定</t>
    </r>
  </si>
  <si>
    <t>物流、技术人员设备搬运实施费用</t>
  </si>
  <si>
    <t>运输工具费用</t>
  </si>
  <si>
    <t>核心生产设备防震车辆，货车、叉车、地牛等搬迁车辆</t>
  </si>
  <si>
    <t>物流厢式货车</t>
  </si>
  <si>
    <t>次</t>
  </si>
  <si>
    <t>人员实施准备费用</t>
  </si>
  <si>
    <t>项目经理</t>
  </si>
  <si>
    <t>项目管理</t>
  </si>
  <si>
    <t>系统技术人员</t>
  </si>
  <si>
    <t>系统技术支持</t>
  </si>
  <si>
    <t>硬件技术人员</t>
  </si>
  <si>
    <t>硬件技术支持</t>
  </si>
  <si>
    <t>软件技术人员</t>
  </si>
  <si>
    <t>软件技术支持</t>
  </si>
  <si>
    <t>搬迁前的人工准备</t>
  </si>
  <si>
    <t>数据备份</t>
  </si>
  <si>
    <t>配置核查</t>
  </si>
  <si>
    <t>健康检查</t>
  </si>
  <si>
    <t>标签制作</t>
  </si>
  <si>
    <t>网络测试</t>
  </si>
  <si>
    <t>综合布线</t>
  </si>
  <si>
    <r>
      <t>连线</t>
    </r>
    <r>
      <rPr>
        <sz val="10"/>
        <color theme="1"/>
        <rFont val="Calibri"/>
        <charset val="134"/>
      </rPr>
      <t>/</t>
    </r>
    <r>
      <rPr>
        <sz val="10"/>
        <color theme="1"/>
        <rFont val="微软雅黑"/>
        <charset val="134"/>
      </rPr>
      <t>绑线</t>
    </r>
  </si>
  <si>
    <r>
      <t>连线</t>
    </r>
    <r>
      <rPr>
        <sz val="10"/>
        <color theme="1"/>
        <rFont val="Calibri"/>
        <charset val="134"/>
      </rPr>
      <t>/</t>
    </r>
    <r>
      <rPr>
        <sz val="10"/>
        <color theme="1"/>
        <rFont val="宋体"/>
        <charset val="134"/>
      </rPr>
      <t>绑线</t>
    </r>
  </si>
  <si>
    <t>搬迁过程中人工费（根据设备预估人工费用）</t>
  </si>
  <si>
    <t>收尾阶段</t>
  </si>
  <si>
    <t>文档整理</t>
  </si>
  <si>
    <t>交付文件的归档</t>
  </si>
  <si>
    <t>实施后</t>
  </si>
  <si>
    <t>机房规整</t>
  </si>
  <si>
    <t>应急响应</t>
  </si>
  <si>
    <t>故障应急响应</t>
  </si>
  <si>
    <t>设备移交</t>
  </si>
  <si>
    <t>物理设备交接</t>
  </si>
  <si>
    <t>不可控风险费用</t>
  </si>
  <si>
    <t>备件风险</t>
  </si>
  <si>
    <t>坏件更换</t>
  </si>
  <si>
    <t>风险</t>
  </si>
  <si>
    <t>备件维保风险</t>
  </si>
  <si>
    <t>维保保险</t>
  </si>
  <si>
    <t>物流风险</t>
  </si>
  <si>
    <t>物流险</t>
  </si>
  <si>
    <t>时间风险</t>
  </si>
  <si>
    <t>不可抗力因素延迟</t>
  </si>
  <si>
    <t>甲方原因延迟</t>
  </si>
  <si>
    <t>技术风险</t>
  </si>
  <si>
    <t>专家支持</t>
  </si>
  <si>
    <t>合计</t>
  </si>
  <si>
    <t>如有报价单中有效期为年月日到年月日（一周）</t>
  </si>
  <si>
    <t>项目</t>
  </si>
  <si>
    <t>细项</t>
  </si>
  <si>
    <t>具体内容</t>
  </si>
  <si>
    <t>总价</t>
  </si>
  <si>
    <t>运输费</t>
  </si>
  <si>
    <t>用于设备运输</t>
  </si>
  <si>
    <t>箱式货车（</t>
  </si>
  <si>
    <t>包装费</t>
  </si>
  <si>
    <t>1U</t>
  </si>
  <si>
    <t>二层气泡塑料膜包裹后放与纸箱内，纸箱堆叠2-3层后摆放在防震托盘上，用缠绕膜将设备与托盘缠绕，起到防震、防潮、防尘作用。</t>
  </si>
  <si>
    <t>2U</t>
  </si>
  <si>
    <t>3U</t>
  </si>
  <si>
    <t>4U</t>
  </si>
  <si>
    <t>7U</t>
  </si>
  <si>
    <t>9U</t>
  </si>
  <si>
    <t>10U</t>
  </si>
  <si>
    <t>11U</t>
  </si>
  <si>
    <t>12U</t>
  </si>
  <si>
    <t>14U</t>
  </si>
  <si>
    <t>15U</t>
  </si>
  <si>
    <t>16U</t>
  </si>
  <si>
    <t>17U</t>
  </si>
  <si>
    <t>18U</t>
  </si>
  <si>
    <t>上下架费及搬运费</t>
  </si>
  <si>
    <t>按工程师要求完成设备上下架工作</t>
  </si>
  <si>
    <t>保险费</t>
  </si>
  <si>
    <t>共保?万货值，占货值的千分之3</t>
  </si>
  <si>
    <t>备注：</t>
  </si>
  <si>
    <t>1、本报价包含6%增值税。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</si>
</sst>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_ ;_ * \-#,##0_ ;_ * &quot;-&quot;??_ ;_ @_ "/>
    <numFmt numFmtId="180" formatCode="_ * #,##0.00_ ;_ * \-#,##0.00_ ;_ * &quot;-&quot;??_ ;_ @_ "/>
    <numFmt numFmtId="181" formatCode="_(* #,##0.0_);_(* \(#,##0.0\);_(* &quot;-&quot;?_);_(@_)"/>
  </numFmts>
  <fonts count="19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color indexed="8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1"/>
      <color theme="1"/>
      <name val="宋体"/>
      <charset val="134"/>
    </font>
    <font>
      <sz val="10"/>
      <color theme="1"/>
      <name val="Calibri"/>
      <charset val="134"/>
    </font>
    <font>
      <sz val="10"/>
      <color rgb="FFFF0000"/>
      <name val="Calibri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宋体"/>
      <charset val="134"/>
    </font>
    <font>
      <b/>
      <sz val="10"/>
      <color theme="1"/>
      <name val="Calibri"/>
      <charset val="134"/>
    </font>
    <font>
      <sz val="10"/>
      <color rgb="FFFF0000"/>
      <name val="微软雅黑"/>
      <charset val="134"/>
    </font>
    <font>
      <b/>
      <sz val="10"/>
      <color rgb="FFFF0000"/>
      <name val="宋体"/>
      <charset val="134"/>
    </font>
    <font>
      <b/>
      <sz val="10"/>
      <color rgb="FFFF0000"/>
      <name val="Calibri"/>
      <charset val="134"/>
    </font>
    <font>
      <sz val="10"/>
      <color theme="1"/>
      <name val="宋体"/>
      <charset val="134"/>
    </font>
    <font>
      <sz val="10"/>
      <name val="Arial"/>
      <charset val="134"/>
    </font>
    <font>
      <sz val="12"/>
      <name val="宋体"/>
      <charset val="134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5" tint="0.59999389629810485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180" fontId="1" fillId="0" borderId="0" applyFont="0" applyFill="0" applyBorder="0" applyAlignment="0" applyProtection="0">
      <alignment vertical="center"/>
    </xf>
    <xf numFmtId="0" fontId="17" fillId="0" borderId="0"/>
    <xf numFmtId="0" fontId="16" fillId="0" borderId="0"/>
  </cellStyleXfs>
  <cellXfs count="5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2" borderId="1" xfId="2" applyFont="1" applyFill="1" applyBorder="1" applyAlignment="1" applyProtection="1">
      <alignment horizontal="center" vertical="center" wrapText="1"/>
    </xf>
    <xf numFmtId="0" fontId="3" fillId="2" borderId="2" xfId="2" applyFont="1" applyFill="1" applyBorder="1" applyAlignment="1" applyProtection="1">
      <alignment horizontal="center" vertical="center" wrapText="1"/>
    </xf>
    <xf numFmtId="0" fontId="3" fillId="2" borderId="3" xfId="2" applyFont="1" applyFill="1" applyBorder="1" applyAlignment="1" applyProtection="1">
      <alignment horizontal="center" vertical="center" wrapText="1"/>
    </xf>
    <xf numFmtId="0" fontId="3" fillId="2" borderId="4" xfId="2" applyFont="1" applyFill="1" applyBorder="1" applyAlignment="1" applyProtection="1">
      <alignment horizontal="center" vertical="center" wrapText="1"/>
    </xf>
    <xf numFmtId="0" fontId="3" fillId="2" borderId="5" xfId="2" applyFont="1" applyFill="1" applyBorder="1" applyAlignment="1" applyProtection="1">
      <alignment horizontal="center" vertical="center" wrapText="1"/>
    </xf>
    <xf numFmtId="0" fontId="4" fillId="2" borderId="5" xfId="2" applyFont="1" applyFill="1" applyBorder="1" applyAlignment="1" applyProtection="1">
      <alignment horizontal="center" vertical="center" wrapText="1"/>
    </xf>
    <xf numFmtId="0" fontId="4" fillId="2" borderId="6" xfId="2" applyNumberFormat="1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3" fillId="3" borderId="4" xfId="2" applyFont="1" applyFill="1" applyBorder="1" applyAlignment="1" applyProtection="1">
      <alignment horizontal="center" vertical="center" wrapText="1"/>
    </xf>
    <xf numFmtId="0" fontId="4" fillId="3" borderId="5" xfId="2" applyFont="1" applyFill="1" applyBorder="1" applyAlignment="1" applyProtection="1">
      <alignment horizontal="center" vertical="center" wrapText="1"/>
    </xf>
    <xf numFmtId="0" fontId="4" fillId="3" borderId="6" xfId="2" applyFont="1" applyFill="1" applyBorder="1" applyAlignment="1" applyProtection="1">
      <alignment horizontal="center" vertical="center" wrapText="1"/>
    </xf>
    <xf numFmtId="0" fontId="3" fillId="2" borderId="11" xfId="2" applyFont="1" applyFill="1" applyBorder="1" applyAlignment="1" applyProtection="1">
      <alignment horizontal="center" vertical="center" wrapText="1"/>
    </xf>
    <xf numFmtId="0" fontId="3" fillId="2" borderId="12" xfId="2" applyFont="1" applyFill="1" applyBorder="1" applyAlignment="1" applyProtection="1">
      <alignment horizontal="center" vertical="center" wrapText="1"/>
    </xf>
    <xf numFmtId="0" fontId="4" fillId="2" borderId="12" xfId="2" applyFont="1" applyFill="1" applyBorder="1" applyAlignment="1" applyProtection="1">
      <alignment horizontal="center" vertical="center" wrapText="1"/>
    </xf>
    <xf numFmtId="0" fontId="4" fillId="4" borderId="13" xfId="3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176" fontId="6" fillId="6" borderId="5" xfId="1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176" fontId="7" fillId="6" borderId="5" xfId="1" applyNumberFormat="1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76" fontId="6" fillId="6" borderId="5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81" fontId="6" fillId="0" borderId="5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2" borderId="7" xfId="2" applyFont="1" applyFill="1" applyBorder="1" applyAlignment="1" applyProtection="1">
      <alignment horizontal="center" vertical="center"/>
    </xf>
    <xf numFmtId="0" fontId="3" fillId="2" borderId="9" xfId="2" applyFont="1" applyFill="1" applyBorder="1" applyAlignment="1" applyProtection="1">
      <alignment horizontal="center" vertical="center"/>
    </xf>
    <xf numFmtId="0" fontId="3" fillId="2" borderId="4" xfId="2" applyFont="1" applyFill="1" applyBorder="1" applyAlignment="1" applyProtection="1">
      <alignment horizontal="center" vertical="center" wrapText="1"/>
    </xf>
    <xf numFmtId="0" fontId="4" fillId="0" borderId="8" xfId="2" applyFont="1" applyBorder="1" applyAlignment="1" applyProtection="1">
      <alignment horizontal="center" vertical="center" wrapText="1"/>
    </xf>
    <xf numFmtId="0" fontId="4" fillId="0" borderId="10" xfId="2" applyFont="1" applyBorder="1" applyAlignment="1" applyProtection="1">
      <alignment horizontal="center" vertical="center" wrapText="1"/>
    </xf>
    <xf numFmtId="0" fontId="4" fillId="0" borderId="5" xfId="2" applyFont="1" applyBorder="1" applyAlignment="1" applyProtection="1">
      <alignment horizontal="center" vertical="center" wrapText="1"/>
    </xf>
  </cellXfs>
  <cellStyles count="4">
    <cellStyle name="常规" xfId="0" builtinId="0"/>
    <cellStyle name="常规 2" xfId="3"/>
    <cellStyle name="常规_Sheet1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36" workbookViewId="0">
      <selection activeCell="C18" sqref="C18"/>
    </sheetView>
  </sheetViews>
  <sheetFormatPr baseColWidth="10" defaultColWidth="9" defaultRowHeight="14" x14ac:dyDescent="0.15"/>
  <cols>
    <col min="1" max="1" width="34.83203125" style="18" bestFit="1" customWidth="1"/>
    <col min="2" max="2" width="41.5" style="18" bestFit="1" customWidth="1"/>
    <col min="3" max="3" width="129.5" style="18" bestFit="1" customWidth="1"/>
    <col min="4" max="4" width="5.33203125" style="18" bestFit="1" customWidth="1"/>
    <col min="5" max="6" width="4.83203125" style="18" bestFit="1" customWidth="1"/>
    <col min="7" max="7" width="9.83203125" style="18" bestFit="1" customWidth="1"/>
    <col min="8" max="8" width="6.5" style="18" bestFit="1" customWidth="1"/>
    <col min="9" max="16384" width="9" style="18"/>
  </cols>
  <sheetData>
    <row r="1" spans="1:9" ht="20" customHeight="1" x14ac:dyDescent="0.1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36"/>
    </row>
    <row r="2" spans="1:9" ht="20" customHeight="1" x14ac:dyDescent="0.15">
      <c r="A2" s="41" t="s">
        <v>8</v>
      </c>
      <c r="B2" s="41" t="s">
        <v>9</v>
      </c>
      <c r="C2" s="21" t="s">
        <v>10</v>
      </c>
      <c r="D2" s="21" t="s">
        <v>11</v>
      </c>
      <c r="E2" s="22"/>
      <c r="F2" s="22"/>
      <c r="G2" s="23"/>
      <c r="H2" s="45" t="s">
        <v>12</v>
      </c>
      <c r="I2" s="36"/>
    </row>
    <row r="3" spans="1:9" ht="20" customHeight="1" x14ac:dyDescent="0.15">
      <c r="A3" s="42"/>
      <c r="B3" s="42"/>
      <c r="C3" s="21" t="s">
        <v>13</v>
      </c>
      <c r="D3" s="21" t="s">
        <v>11</v>
      </c>
      <c r="E3" s="22"/>
      <c r="F3" s="22"/>
      <c r="G3" s="23"/>
      <c r="H3" s="46"/>
      <c r="I3" s="36"/>
    </row>
    <row r="4" spans="1:9" ht="20" customHeight="1" x14ac:dyDescent="0.15">
      <c r="A4" s="42"/>
      <c r="B4" s="42"/>
      <c r="C4" s="21" t="s">
        <v>14</v>
      </c>
      <c r="D4" s="21" t="s">
        <v>11</v>
      </c>
      <c r="E4" s="22"/>
      <c r="F4" s="22"/>
      <c r="G4" s="23"/>
      <c r="H4" s="46"/>
      <c r="I4" s="36"/>
    </row>
    <row r="5" spans="1:9" ht="20" customHeight="1" x14ac:dyDescent="0.15">
      <c r="A5" s="42"/>
      <c r="B5" s="42"/>
      <c r="C5" s="21" t="s">
        <v>15</v>
      </c>
      <c r="D5" s="21" t="s">
        <v>11</v>
      </c>
      <c r="E5" s="22"/>
      <c r="F5" s="22"/>
      <c r="G5" s="23"/>
      <c r="H5" s="46"/>
      <c r="I5" s="36"/>
    </row>
    <row r="6" spans="1:9" ht="20" customHeight="1" x14ac:dyDescent="0.15">
      <c r="A6" s="41" t="s">
        <v>16</v>
      </c>
      <c r="B6" s="41" t="s">
        <v>17</v>
      </c>
      <c r="C6" s="21" t="s">
        <v>18</v>
      </c>
      <c r="D6" s="21" t="s">
        <v>11</v>
      </c>
      <c r="E6" s="22"/>
      <c r="F6" s="22"/>
      <c r="G6" s="23"/>
      <c r="H6" s="46"/>
      <c r="I6" s="36"/>
    </row>
    <row r="7" spans="1:9" ht="20" customHeight="1" x14ac:dyDescent="0.15">
      <c r="A7" s="42"/>
      <c r="B7" s="42"/>
      <c r="C7" s="21" t="s">
        <v>19</v>
      </c>
      <c r="D7" s="21" t="s">
        <v>11</v>
      </c>
      <c r="E7" s="22"/>
      <c r="F7" s="22"/>
      <c r="G7" s="23"/>
      <c r="H7" s="46"/>
      <c r="I7" s="36"/>
    </row>
    <row r="8" spans="1:9" ht="20" customHeight="1" x14ac:dyDescent="0.15">
      <c r="A8" s="42"/>
      <c r="B8" s="42"/>
      <c r="C8" s="21" t="s">
        <v>20</v>
      </c>
      <c r="D8" s="21" t="s">
        <v>11</v>
      </c>
      <c r="E8" s="22"/>
      <c r="F8" s="22"/>
      <c r="G8" s="23"/>
      <c r="H8" s="46"/>
      <c r="I8" s="36"/>
    </row>
    <row r="9" spans="1:9" ht="20" customHeight="1" x14ac:dyDescent="0.15">
      <c r="A9" s="42"/>
      <c r="B9" s="42"/>
      <c r="C9" s="21" t="s">
        <v>21</v>
      </c>
      <c r="D9" s="21" t="s">
        <v>11</v>
      </c>
      <c r="E9" s="22"/>
      <c r="F9" s="22"/>
      <c r="G9" s="23"/>
      <c r="H9" s="46"/>
      <c r="I9" s="36"/>
    </row>
    <row r="10" spans="1:9" s="19" customFormat="1" ht="34" customHeight="1" x14ac:dyDescent="0.15">
      <c r="A10" s="24" t="s">
        <v>22</v>
      </c>
      <c r="B10" s="24" t="s">
        <v>23</v>
      </c>
      <c r="C10" s="25"/>
      <c r="D10" s="24" t="s">
        <v>24</v>
      </c>
      <c r="E10" s="25"/>
      <c r="F10" s="25"/>
      <c r="G10" s="25"/>
      <c r="H10" s="47" t="s">
        <v>25</v>
      </c>
      <c r="I10" s="37"/>
    </row>
    <row r="11" spans="1:9" s="19" customFormat="1" ht="20" customHeight="1" x14ac:dyDescent="0.15">
      <c r="A11" s="25"/>
      <c r="B11" s="26" t="s">
        <v>26</v>
      </c>
      <c r="C11" s="25"/>
      <c r="D11" s="24" t="s">
        <v>27</v>
      </c>
      <c r="E11" s="25"/>
      <c r="F11" s="25"/>
      <c r="G11" s="25"/>
      <c r="H11" s="48"/>
      <c r="I11" s="37"/>
    </row>
    <row r="12" spans="1:9" s="19" customFormat="1" ht="20" customHeight="1" x14ac:dyDescent="0.15">
      <c r="A12" s="25"/>
      <c r="B12" s="26" t="s">
        <v>28</v>
      </c>
      <c r="C12" s="25"/>
      <c r="D12" s="24" t="s">
        <v>27</v>
      </c>
      <c r="E12" s="25"/>
      <c r="F12" s="25"/>
      <c r="G12" s="25"/>
      <c r="H12" s="48"/>
      <c r="I12" s="37"/>
    </row>
    <row r="13" spans="1:9" s="19" customFormat="1" ht="20" customHeight="1" x14ac:dyDescent="0.15">
      <c r="A13" s="25"/>
      <c r="B13" s="26" t="s">
        <v>29</v>
      </c>
      <c r="C13" s="25"/>
      <c r="D13" s="24" t="s">
        <v>27</v>
      </c>
      <c r="E13" s="25"/>
      <c r="F13" s="25"/>
      <c r="G13" s="25"/>
      <c r="H13" s="48"/>
      <c r="I13" s="37"/>
    </row>
    <row r="14" spans="1:9" s="19" customFormat="1" ht="20" customHeight="1" x14ac:dyDescent="0.15">
      <c r="A14" s="25"/>
      <c r="B14" s="26" t="s">
        <v>30</v>
      </c>
      <c r="C14" s="25"/>
      <c r="D14" s="24" t="s">
        <v>31</v>
      </c>
      <c r="E14" s="25"/>
      <c r="F14" s="25"/>
      <c r="G14" s="25"/>
      <c r="H14" s="48"/>
      <c r="I14" s="37"/>
    </row>
    <row r="15" spans="1:9" s="19" customFormat="1" ht="20" customHeight="1" x14ac:dyDescent="0.15">
      <c r="A15" s="25"/>
      <c r="B15" s="26" t="s">
        <v>32</v>
      </c>
      <c r="C15" s="25"/>
      <c r="D15" s="24" t="s">
        <v>31</v>
      </c>
      <c r="E15" s="25"/>
      <c r="F15" s="25"/>
      <c r="G15" s="25"/>
      <c r="H15" s="48"/>
      <c r="I15" s="37"/>
    </row>
    <row r="16" spans="1:9" s="19" customFormat="1" ht="20" customHeight="1" x14ac:dyDescent="0.15">
      <c r="A16" s="25"/>
      <c r="B16" s="26" t="s">
        <v>33</v>
      </c>
      <c r="C16" s="25"/>
      <c r="D16" s="24" t="s">
        <v>31</v>
      </c>
      <c r="E16" s="25"/>
      <c r="F16" s="25"/>
      <c r="G16" s="25"/>
      <c r="H16" s="48"/>
      <c r="I16" s="37"/>
    </row>
    <row r="17" spans="1:9" s="19" customFormat="1" ht="20" customHeight="1" x14ac:dyDescent="0.15">
      <c r="A17" s="25"/>
      <c r="B17" s="27" t="s">
        <v>34</v>
      </c>
      <c r="C17" s="25"/>
      <c r="D17" s="24" t="s">
        <v>35</v>
      </c>
      <c r="E17" s="25"/>
      <c r="F17" s="25"/>
      <c r="G17" s="25"/>
      <c r="H17" s="48"/>
      <c r="I17" s="37"/>
    </row>
    <row r="18" spans="1:9" s="19" customFormat="1" ht="20" customHeight="1" x14ac:dyDescent="0.15">
      <c r="A18" s="25"/>
      <c r="B18" s="26" t="s">
        <v>36</v>
      </c>
      <c r="C18" s="25"/>
      <c r="D18" s="24" t="s">
        <v>35</v>
      </c>
      <c r="E18" s="25"/>
      <c r="F18" s="25"/>
      <c r="G18" s="25"/>
      <c r="H18" s="48"/>
      <c r="I18" s="37"/>
    </row>
    <row r="19" spans="1:9" s="19" customFormat="1" ht="20" customHeight="1" x14ac:dyDescent="0.15">
      <c r="A19" s="25"/>
      <c r="B19" s="26" t="s">
        <v>37</v>
      </c>
      <c r="C19" s="25"/>
      <c r="D19" s="24" t="s">
        <v>27</v>
      </c>
      <c r="E19" s="25"/>
      <c r="F19" s="25"/>
      <c r="G19" s="25"/>
      <c r="H19" s="48"/>
      <c r="I19" s="37"/>
    </row>
    <row r="20" spans="1:9" s="19" customFormat="1" ht="20" customHeight="1" x14ac:dyDescent="0.15">
      <c r="A20" s="24" t="s">
        <v>38</v>
      </c>
      <c r="B20" s="24" t="s">
        <v>39</v>
      </c>
      <c r="C20" s="25"/>
      <c r="D20" s="24" t="s">
        <v>24</v>
      </c>
      <c r="E20" s="25"/>
      <c r="F20" s="25"/>
      <c r="G20" s="25"/>
      <c r="H20" s="48"/>
      <c r="I20" s="37"/>
    </row>
    <row r="21" spans="1:9" s="19" customFormat="1" ht="20" customHeight="1" x14ac:dyDescent="0.15">
      <c r="A21" s="25"/>
      <c r="B21" s="24" t="s">
        <v>40</v>
      </c>
      <c r="C21" s="25"/>
      <c r="D21" s="24" t="s">
        <v>24</v>
      </c>
      <c r="E21" s="25"/>
      <c r="F21" s="25"/>
      <c r="G21" s="25"/>
      <c r="H21" s="48"/>
      <c r="I21" s="37"/>
    </row>
    <row r="22" spans="1:9" s="19" customFormat="1" ht="20" customHeight="1" x14ac:dyDescent="0.15">
      <c r="A22" s="25"/>
      <c r="B22" s="24" t="s">
        <v>41</v>
      </c>
      <c r="C22" s="25"/>
      <c r="D22" s="24" t="s">
        <v>24</v>
      </c>
      <c r="E22" s="25"/>
      <c r="F22" s="25"/>
      <c r="G22" s="25"/>
      <c r="H22" s="48"/>
      <c r="I22" s="37"/>
    </row>
    <row r="23" spans="1:9" s="19" customFormat="1" ht="20" customHeight="1" x14ac:dyDescent="0.15">
      <c r="A23" s="25"/>
      <c r="B23" s="24" t="s">
        <v>42</v>
      </c>
      <c r="C23" s="25"/>
      <c r="D23" s="24" t="s">
        <v>24</v>
      </c>
      <c r="E23" s="25"/>
      <c r="F23" s="25"/>
      <c r="G23" s="25"/>
      <c r="H23" s="48"/>
      <c r="I23" s="37"/>
    </row>
    <row r="24" spans="1:9" s="19" customFormat="1" ht="20" customHeight="1" x14ac:dyDescent="0.15">
      <c r="A24" s="25"/>
      <c r="B24" s="24" t="s">
        <v>43</v>
      </c>
      <c r="C24" s="25"/>
      <c r="D24" s="24" t="s">
        <v>24</v>
      </c>
      <c r="E24" s="25"/>
      <c r="F24" s="25"/>
      <c r="G24" s="25"/>
      <c r="H24" s="48"/>
      <c r="I24" s="37"/>
    </row>
    <row r="25" spans="1:9" s="19" customFormat="1" ht="20" customHeight="1" x14ac:dyDescent="0.15">
      <c r="A25" s="26" t="s">
        <v>44</v>
      </c>
      <c r="B25" s="26" t="s">
        <v>45</v>
      </c>
      <c r="C25" s="26" t="s">
        <v>46</v>
      </c>
      <c r="D25" s="27" t="s">
        <v>47</v>
      </c>
      <c r="E25" s="27"/>
      <c r="F25" s="27"/>
      <c r="G25" s="28"/>
      <c r="H25" s="48"/>
      <c r="I25" s="37"/>
    </row>
    <row r="26" spans="1:9" s="19" customFormat="1" ht="20" customHeight="1" x14ac:dyDescent="0.15">
      <c r="A26" s="26" t="s">
        <v>48</v>
      </c>
      <c r="B26" s="26" t="s">
        <v>49</v>
      </c>
      <c r="C26" s="26" t="s">
        <v>50</v>
      </c>
      <c r="D26" s="26" t="s">
        <v>51</v>
      </c>
      <c r="E26" s="27"/>
      <c r="F26" s="27"/>
      <c r="G26" s="27"/>
      <c r="H26" s="48"/>
      <c r="I26" s="37"/>
    </row>
    <row r="27" spans="1:9" ht="20" customHeight="1" x14ac:dyDescent="0.15">
      <c r="A27" s="29" t="s">
        <v>52</v>
      </c>
      <c r="B27" s="29" t="s">
        <v>53</v>
      </c>
      <c r="C27" s="29" t="s">
        <v>54</v>
      </c>
      <c r="D27" s="29" t="s">
        <v>51</v>
      </c>
      <c r="E27" s="30"/>
      <c r="F27" s="30"/>
      <c r="G27" s="30"/>
      <c r="H27" s="48"/>
      <c r="I27" s="36"/>
    </row>
    <row r="28" spans="1:9" s="19" customFormat="1" ht="20" customHeight="1" x14ac:dyDescent="0.15">
      <c r="A28" s="26" t="s">
        <v>55</v>
      </c>
      <c r="B28" s="26" t="s">
        <v>56</v>
      </c>
      <c r="C28" s="26" t="s">
        <v>57</v>
      </c>
      <c r="D28" s="26" t="s">
        <v>58</v>
      </c>
      <c r="E28" s="27"/>
      <c r="F28" s="27"/>
      <c r="G28" s="28"/>
      <c r="H28" s="48"/>
      <c r="I28" s="37"/>
    </row>
    <row r="29" spans="1:9" ht="20" customHeight="1" x14ac:dyDescent="0.15">
      <c r="A29" s="21" t="s">
        <v>59</v>
      </c>
      <c r="B29" s="21" t="s">
        <v>60</v>
      </c>
      <c r="C29" s="21" t="s">
        <v>61</v>
      </c>
      <c r="D29" s="21" t="s">
        <v>11</v>
      </c>
      <c r="E29" s="22"/>
      <c r="F29" s="22"/>
      <c r="G29" s="23"/>
      <c r="H29" s="48"/>
      <c r="I29" s="36"/>
    </row>
    <row r="30" spans="1:9" ht="20" customHeight="1" x14ac:dyDescent="0.15">
      <c r="A30" s="22"/>
      <c r="B30" s="21" t="s">
        <v>62</v>
      </c>
      <c r="C30" s="21" t="s">
        <v>63</v>
      </c>
      <c r="D30" s="21" t="s">
        <v>11</v>
      </c>
      <c r="E30" s="22"/>
      <c r="F30" s="22"/>
      <c r="G30" s="23"/>
      <c r="H30" s="48"/>
      <c r="I30" s="36"/>
    </row>
    <row r="31" spans="1:9" ht="20" customHeight="1" x14ac:dyDescent="0.15">
      <c r="A31" s="22"/>
      <c r="B31" s="21" t="s">
        <v>64</v>
      </c>
      <c r="C31" s="21" t="s">
        <v>65</v>
      </c>
      <c r="D31" s="21" t="s">
        <v>11</v>
      </c>
      <c r="E31" s="22"/>
      <c r="F31" s="22"/>
      <c r="G31" s="23"/>
      <c r="H31" s="48"/>
      <c r="I31" s="36"/>
    </row>
    <row r="32" spans="1:9" ht="20" customHeight="1" x14ac:dyDescent="0.15">
      <c r="A32" s="22"/>
      <c r="B32" s="21" t="s">
        <v>66</v>
      </c>
      <c r="C32" s="21" t="s">
        <v>67</v>
      </c>
      <c r="D32" s="21" t="s">
        <v>11</v>
      </c>
      <c r="E32" s="22"/>
      <c r="F32" s="22"/>
      <c r="G32" s="23"/>
      <c r="H32" s="48"/>
      <c r="I32" s="36"/>
    </row>
    <row r="33" spans="1:9" ht="20" customHeight="1" x14ac:dyDescent="0.15">
      <c r="A33" s="29" t="s">
        <v>68</v>
      </c>
      <c r="B33" s="29" t="s">
        <v>69</v>
      </c>
      <c r="C33" s="29" t="s">
        <v>69</v>
      </c>
      <c r="D33" s="21" t="s">
        <v>11</v>
      </c>
      <c r="E33" s="22"/>
      <c r="F33" s="22"/>
      <c r="G33" s="23"/>
      <c r="H33" s="48"/>
      <c r="I33" s="36"/>
    </row>
    <row r="34" spans="1:9" ht="20" customHeight="1" x14ac:dyDescent="0.15">
      <c r="A34" s="30"/>
      <c r="B34" s="21" t="s">
        <v>70</v>
      </c>
      <c r="C34" s="21" t="s">
        <v>70</v>
      </c>
      <c r="D34" s="21" t="s">
        <v>11</v>
      </c>
      <c r="E34" s="22"/>
      <c r="F34" s="22"/>
      <c r="G34" s="23"/>
      <c r="H34" s="48"/>
      <c r="I34" s="36"/>
    </row>
    <row r="35" spans="1:9" ht="20" customHeight="1" x14ac:dyDescent="0.15">
      <c r="A35" s="30"/>
      <c r="B35" s="21" t="s">
        <v>71</v>
      </c>
      <c r="C35" s="21" t="s">
        <v>71</v>
      </c>
      <c r="D35" s="21" t="s">
        <v>11</v>
      </c>
      <c r="E35" s="22"/>
      <c r="F35" s="22"/>
      <c r="G35" s="23"/>
      <c r="H35" s="48"/>
      <c r="I35" s="36"/>
    </row>
    <row r="36" spans="1:9" ht="20" customHeight="1" x14ac:dyDescent="0.15">
      <c r="A36" s="30"/>
      <c r="B36" s="21" t="s">
        <v>72</v>
      </c>
      <c r="C36" s="21" t="s">
        <v>72</v>
      </c>
      <c r="D36" s="21" t="s">
        <v>11</v>
      </c>
      <c r="E36" s="22"/>
      <c r="F36" s="22"/>
      <c r="G36" s="23"/>
      <c r="H36" s="48"/>
      <c r="I36" s="36"/>
    </row>
    <row r="37" spans="1:9" ht="20" customHeight="1" x14ac:dyDescent="0.15">
      <c r="A37" s="30"/>
      <c r="B37" s="21" t="s">
        <v>73</v>
      </c>
      <c r="C37" s="21" t="s">
        <v>73</v>
      </c>
      <c r="D37" s="21" t="s">
        <v>11</v>
      </c>
      <c r="E37" s="22"/>
      <c r="F37" s="22"/>
      <c r="G37" s="23"/>
      <c r="H37" s="48"/>
      <c r="I37" s="36"/>
    </row>
    <row r="38" spans="1:9" ht="36" customHeight="1" x14ac:dyDescent="0.15">
      <c r="A38" s="31" t="s">
        <v>74</v>
      </c>
      <c r="B38" s="29" t="s">
        <v>75</v>
      </c>
      <c r="C38" s="31" t="s">
        <v>76</v>
      </c>
      <c r="D38" s="21" t="s">
        <v>11</v>
      </c>
      <c r="E38" s="30"/>
      <c r="F38" s="30"/>
      <c r="G38" s="23"/>
      <c r="H38" s="48"/>
      <c r="I38" s="36"/>
    </row>
    <row r="39" spans="1:9" ht="20" customHeight="1" x14ac:dyDescent="0.15">
      <c r="A39" s="43" t="s">
        <v>77</v>
      </c>
      <c r="B39" s="21" t="s">
        <v>60</v>
      </c>
      <c r="C39" s="21" t="s">
        <v>61</v>
      </c>
      <c r="D39" s="21" t="s">
        <v>11</v>
      </c>
      <c r="E39" s="22"/>
      <c r="F39" s="22"/>
      <c r="G39" s="23"/>
      <c r="H39" s="48"/>
      <c r="I39" s="36"/>
    </row>
    <row r="40" spans="1:9" ht="20" customHeight="1" x14ac:dyDescent="0.15">
      <c r="A40" s="44"/>
      <c r="B40" s="21" t="s">
        <v>62</v>
      </c>
      <c r="C40" s="21" t="s">
        <v>63</v>
      </c>
      <c r="D40" s="21" t="s">
        <v>11</v>
      </c>
      <c r="E40" s="22"/>
      <c r="F40" s="22"/>
      <c r="G40" s="23"/>
      <c r="H40" s="48"/>
      <c r="I40" s="36"/>
    </row>
    <row r="41" spans="1:9" ht="20" customHeight="1" x14ac:dyDescent="0.15">
      <c r="A41" s="44"/>
      <c r="B41" s="21" t="s">
        <v>64</v>
      </c>
      <c r="C41" s="21" t="s">
        <v>65</v>
      </c>
      <c r="D41" s="21" t="s">
        <v>11</v>
      </c>
      <c r="E41" s="22"/>
      <c r="F41" s="22"/>
      <c r="G41" s="23"/>
      <c r="H41" s="48"/>
      <c r="I41" s="36"/>
    </row>
    <row r="42" spans="1:9" ht="20" customHeight="1" x14ac:dyDescent="0.15">
      <c r="A42" s="44"/>
      <c r="B42" s="21" t="s">
        <v>66</v>
      </c>
      <c r="C42" s="21" t="s">
        <v>67</v>
      </c>
      <c r="D42" s="21" t="s">
        <v>11</v>
      </c>
      <c r="E42" s="22"/>
      <c r="F42" s="22"/>
      <c r="G42" s="23"/>
      <c r="H42" s="48"/>
      <c r="I42" s="36"/>
    </row>
    <row r="43" spans="1:9" ht="20" customHeight="1" x14ac:dyDescent="0.15">
      <c r="A43" s="41" t="s">
        <v>78</v>
      </c>
      <c r="B43" s="29" t="s">
        <v>79</v>
      </c>
      <c r="C43" s="21" t="s">
        <v>80</v>
      </c>
      <c r="D43" s="21" t="s">
        <v>11</v>
      </c>
      <c r="E43" s="30"/>
      <c r="F43" s="22"/>
      <c r="G43" s="23"/>
      <c r="H43" s="45" t="s">
        <v>81</v>
      </c>
      <c r="I43" s="36"/>
    </row>
    <row r="44" spans="1:9" ht="20" customHeight="1" x14ac:dyDescent="0.15">
      <c r="A44" s="42"/>
      <c r="B44" s="31" t="s">
        <v>82</v>
      </c>
      <c r="C44" s="21" t="s">
        <v>82</v>
      </c>
      <c r="D44" s="21" t="s">
        <v>11</v>
      </c>
      <c r="E44" s="30"/>
      <c r="F44" s="22"/>
      <c r="G44" s="23"/>
      <c r="H44" s="46"/>
      <c r="I44" s="36"/>
    </row>
    <row r="45" spans="1:9" ht="20" customHeight="1" x14ac:dyDescent="0.15">
      <c r="A45" s="42"/>
      <c r="B45" s="31" t="s">
        <v>83</v>
      </c>
      <c r="C45" s="21" t="s">
        <v>84</v>
      </c>
      <c r="D45" s="21" t="s">
        <v>11</v>
      </c>
      <c r="E45" s="30"/>
      <c r="F45" s="22"/>
      <c r="G45" s="23"/>
      <c r="H45" s="46"/>
      <c r="I45" s="36"/>
    </row>
    <row r="46" spans="1:9" ht="20" customHeight="1" x14ac:dyDescent="0.15">
      <c r="A46" s="42"/>
      <c r="B46" s="31" t="s">
        <v>85</v>
      </c>
      <c r="C46" s="21" t="s">
        <v>86</v>
      </c>
      <c r="D46" s="21" t="s">
        <v>11</v>
      </c>
      <c r="E46" s="30"/>
      <c r="F46" s="22"/>
      <c r="G46" s="23"/>
      <c r="H46" s="46"/>
      <c r="I46" s="36"/>
    </row>
    <row r="47" spans="1:9" ht="20" customHeight="1" x14ac:dyDescent="0.15">
      <c r="A47" s="41" t="s">
        <v>87</v>
      </c>
      <c r="B47" s="21" t="s">
        <v>88</v>
      </c>
      <c r="C47" s="21" t="s">
        <v>89</v>
      </c>
      <c r="D47" s="22" t="s">
        <v>47</v>
      </c>
      <c r="E47" s="42"/>
      <c r="F47" s="42"/>
      <c r="G47" s="42"/>
      <c r="H47" s="45" t="s">
        <v>90</v>
      </c>
      <c r="I47" s="36"/>
    </row>
    <row r="48" spans="1:9" ht="20" customHeight="1" x14ac:dyDescent="0.15">
      <c r="A48" s="42"/>
      <c r="B48" s="21" t="s">
        <v>91</v>
      </c>
      <c r="C48" s="21" t="s">
        <v>92</v>
      </c>
      <c r="D48" s="22" t="s">
        <v>47</v>
      </c>
      <c r="E48" s="42"/>
      <c r="F48" s="42"/>
      <c r="G48" s="42"/>
      <c r="H48" s="46"/>
      <c r="I48" s="36"/>
    </row>
    <row r="49" spans="1:9" ht="20" customHeight="1" x14ac:dyDescent="0.15">
      <c r="A49" s="42"/>
      <c r="B49" s="21" t="s">
        <v>93</v>
      </c>
      <c r="C49" s="21" t="s">
        <v>94</v>
      </c>
      <c r="D49" s="22" t="s">
        <v>47</v>
      </c>
      <c r="E49" s="42"/>
      <c r="F49" s="42"/>
      <c r="G49" s="42"/>
      <c r="H49" s="46"/>
      <c r="I49" s="36"/>
    </row>
    <row r="50" spans="1:9" ht="20" customHeight="1" x14ac:dyDescent="0.15">
      <c r="A50" s="42"/>
      <c r="B50" s="41" t="s">
        <v>95</v>
      </c>
      <c r="C50" s="21" t="s">
        <v>96</v>
      </c>
      <c r="D50" s="22" t="s">
        <v>47</v>
      </c>
      <c r="E50" s="42"/>
      <c r="F50" s="42"/>
      <c r="G50" s="42"/>
      <c r="H50" s="46"/>
      <c r="I50" s="36"/>
    </row>
    <row r="51" spans="1:9" ht="20" customHeight="1" x14ac:dyDescent="0.15">
      <c r="A51" s="42"/>
      <c r="B51" s="42"/>
      <c r="C51" s="21" t="s">
        <v>97</v>
      </c>
      <c r="D51" s="22" t="s">
        <v>47</v>
      </c>
      <c r="E51" s="42"/>
      <c r="F51" s="42"/>
      <c r="G51" s="42"/>
      <c r="H51" s="46"/>
      <c r="I51" s="36"/>
    </row>
    <row r="52" spans="1:9" ht="20" customHeight="1" x14ac:dyDescent="0.15">
      <c r="A52" s="42"/>
      <c r="B52" s="21" t="s">
        <v>98</v>
      </c>
      <c r="C52" s="21" t="s">
        <v>99</v>
      </c>
      <c r="D52" s="22" t="s">
        <v>47</v>
      </c>
      <c r="E52" s="42"/>
      <c r="F52" s="42"/>
      <c r="G52" s="42"/>
      <c r="H52" s="46"/>
      <c r="I52" s="38"/>
    </row>
    <row r="53" spans="1:9" ht="20" customHeight="1" x14ac:dyDescent="0.15">
      <c r="A53" s="22"/>
      <c r="B53" s="22"/>
      <c r="C53" s="22"/>
      <c r="D53" s="22"/>
      <c r="E53" s="22"/>
      <c r="F53" s="21" t="s">
        <v>100</v>
      </c>
      <c r="G53" s="32">
        <f>SUM(G2:G52)</f>
        <v>0</v>
      </c>
      <c r="H53" s="22"/>
      <c r="I53" s="38"/>
    </row>
    <row r="54" spans="1:9" x14ac:dyDescent="0.15">
      <c r="A54" s="39" t="s">
        <v>101</v>
      </c>
      <c r="B54" s="40"/>
      <c r="C54" s="40"/>
      <c r="D54" s="33"/>
      <c r="E54" s="30"/>
      <c r="F54" s="34"/>
      <c r="G54" s="35"/>
      <c r="H54" s="30"/>
      <c r="I54" s="36"/>
    </row>
  </sheetData>
  <mergeCells count="16">
    <mergeCell ref="E47:E52"/>
    <mergeCell ref="F47:F52"/>
    <mergeCell ref="G47:G52"/>
    <mergeCell ref="H2:H9"/>
    <mergeCell ref="H10:H42"/>
    <mergeCell ref="H43:H46"/>
    <mergeCell ref="H47:H52"/>
    <mergeCell ref="A54:C54"/>
    <mergeCell ref="A2:A5"/>
    <mergeCell ref="A6:A9"/>
    <mergeCell ref="A39:A42"/>
    <mergeCell ref="A43:A46"/>
    <mergeCell ref="A47:A52"/>
    <mergeCell ref="B2:B5"/>
    <mergeCell ref="B6:B9"/>
    <mergeCell ref="B50:B51"/>
  </mergeCells>
  <phoneticPr fontId="1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H15" sqref="H15"/>
    </sheetView>
  </sheetViews>
  <sheetFormatPr baseColWidth="10" defaultColWidth="9" defaultRowHeight="52.5" customHeight="1" x14ac:dyDescent="0.15"/>
  <cols>
    <col min="1" max="1" width="22.5" style="1" bestFit="1" customWidth="1"/>
    <col min="2" max="2" width="12.5" style="1" bestFit="1" customWidth="1"/>
    <col min="3" max="3" width="108.83203125" style="1" bestFit="1" customWidth="1"/>
    <col min="4" max="6" width="5.1640625" style="1" bestFit="1" customWidth="1"/>
    <col min="7" max="16384" width="9" style="1"/>
  </cols>
  <sheetData>
    <row r="1" spans="1:6" ht="24.75" customHeight="1" x14ac:dyDescent="0.15">
      <c r="A1" s="2" t="s">
        <v>102</v>
      </c>
      <c r="B1" s="3" t="s">
        <v>103</v>
      </c>
      <c r="C1" s="3" t="s">
        <v>104</v>
      </c>
      <c r="D1" s="3" t="s">
        <v>4</v>
      </c>
      <c r="E1" s="3" t="s">
        <v>5</v>
      </c>
      <c r="F1" s="4" t="s">
        <v>105</v>
      </c>
    </row>
    <row r="2" spans="1:6" ht="24.75" customHeight="1" x14ac:dyDescent="0.15">
      <c r="A2" s="5" t="s">
        <v>106</v>
      </c>
      <c r="B2" s="6" t="s">
        <v>107</v>
      </c>
      <c r="C2" s="7" t="s">
        <v>108</v>
      </c>
      <c r="D2" s="7">
        <v>1</v>
      </c>
      <c r="E2" s="7">
        <v>1800</v>
      </c>
      <c r="F2" s="8">
        <f t="shared" ref="F2:F30" si="0">E2*D2</f>
        <v>1800</v>
      </c>
    </row>
    <row r="3" spans="1:6" ht="24.75" customHeight="1" x14ac:dyDescent="0.15">
      <c r="A3" s="50" t="s">
        <v>109</v>
      </c>
      <c r="B3" s="9" t="s">
        <v>110</v>
      </c>
      <c r="C3" s="53" t="s">
        <v>111</v>
      </c>
      <c r="D3" s="10">
        <v>1</v>
      </c>
      <c r="E3" s="7">
        <v>180</v>
      </c>
      <c r="F3" s="8">
        <f t="shared" si="0"/>
        <v>180</v>
      </c>
    </row>
    <row r="4" spans="1:6" ht="24.75" customHeight="1" x14ac:dyDescent="0.15">
      <c r="A4" s="51"/>
      <c r="B4" s="9" t="s">
        <v>112</v>
      </c>
      <c r="C4" s="54"/>
      <c r="D4" s="10">
        <v>1</v>
      </c>
      <c r="E4" s="7">
        <v>200</v>
      </c>
      <c r="F4" s="8">
        <f t="shared" si="0"/>
        <v>200</v>
      </c>
    </row>
    <row r="5" spans="1:6" ht="24.75" customHeight="1" x14ac:dyDescent="0.15">
      <c r="A5" s="51"/>
      <c r="B5" s="9" t="s">
        <v>113</v>
      </c>
      <c r="C5" s="54"/>
      <c r="D5" s="7">
        <v>1</v>
      </c>
      <c r="E5" s="7">
        <v>220</v>
      </c>
      <c r="F5" s="8">
        <f t="shared" si="0"/>
        <v>220</v>
      </c>
    </row>
    <row r="6" spans="1:6" ht="24.75" customHeight="1" x14ac:dyDescent="0.15">
      <c r="A6" s="51"/>
      <c r="B6" s="9" t="s">
        <v>114</v>
      </c>
      <c r="C6" s="54"/>
      <c r="D6" s="10">
        <v>1</v>
      </c>
      <c r="E6" s="7">
        <v>240</v>
      </c>
      <c r="F6" s="8">
        <f t="shared" si="0"/>
        <v>240</v>
      </c>
    </row>
    <row r="7" spans="1:6" ht="24.75" customHeight="1" x14ac:dyDescent="0.15">
      <c r="A7" s="51"/>
      <c r="B7" s="9" t="s">
        <v>115</v>
      </c>
      <c r="C7" s="54"/>
      <c r="D7" s="10">
        <v>1</v>
      </c>
      <c r="E7" s="7">
        <v>300</v>
      </c>
      <c r="F7" s="8">
        <f t="shared" si="0"/>
        <v>300</v>
      </c>
    </row>
    <row r="8" spans="1:6" ht="24.75" customHeight="1" x14ac:dyDescent="0.15">
      <c r="A8" s="51"/>
      <c r="B8" s="9" t="s">
        <v>116</v>
      </c>
      <c r="C8" s="54"/>
      <c r="D8" s="7">
        <v>1</v>
      </c>
      <c r="E8" s="7">
        <v>340</v>
      </c>
      <c r="F8" s="8">
        <f t="shared" si="0"/>
        <v>340</v>
      </c>
    </row>
    <row r="9" spans="1:6" ht="24.75" customHeight="1" x14ac:dyDescent="0.15">
      <c r="A9" s="51"/>
      <c r="B9" s="9" t="s">
        <v>117</v>
      </c>
      <c r="C9" s="54"/>
      <c r="D9" s="10">
        <v>1</v>
      </c>
      <c r="E9" s="7">
        <v>360</v>
      </c>
      <c r="F9" s="8">
        <f t="shared" si="0"/>
        <v>360</v>
      </c>
    </row>
    <row r="10" spans="1:6" ht="24.75" customHeight="1" x14ac:dyDescent="0.15">
      <c r="A10" s="51"/>
      <c r="B10" s="9" t="s">
        <v>118</v>
      </c>
      <c r="C10" s="54"/>
      <c r="D10" s="10">
        <v>1</v>
      </c>
      <c r="E10" s="7">
        <v>380</v>
      </c>
      <c r="F10" s="8">
        <f t="shared" si="0"/>
        <v>380</v>
      </c>
    </row>
    <row r="11" spans="1:6" ht="24.75" customHeight="1" x14ac:dyDescent="0.15">
      <c r="A11" s="51"/>
      <c r="B11" s="9" t="s">
        <v>119</v>
      </c>
      <c r="C11" s="54"/>
      <c r="D11" s="7">
        <v>1</v>
      </c>
      <c r="E11" s="7">
        <v>400</v>
      </c>
      <c r="F11" s="8">
        <f t="shared" si="0"/>
        <v>400</v>
      </c>
    </row>
    <row r="12" spans="1:6" ht="24.75" customHeight="1" x14ac:dyDescent="0.15">
      <c r="A12" s="51"/>
      <c r="B12" s="9" t="s">
        <v>120</v>
      </c>
      <c r="C12" s="54"/>
      <c r="D12" s="10">
        <v>1</v>
      </c>
      <c r="E12" s="7">
        <v>440</v>
      </c>
      <c r="F12" s="8">
        <f t="shared" si="0"/>
        <v>440</v>
      </c>
    </row>
    <row r="13" spans="1:6" ht="24.75" customHeight="1" x14ac:dyDescent="0.15">
      <c r="A13" s="51"/>
      <c r="B13" s="9" t="s">
        <v>121</v>
      </c>
      <c r="C13" s="54"/>
      <c r="D13" s="10">
        <v>1</v>
      </c>
      <c r="E13" s="7">
        <v>460</v>
      </c>
      <c r="F13" s="8">
        <f t="shared" si="0"/>
        <v>460</v>
      </c>
    </row>
    <row r="14" spans="1:6" ht="24.75" customHeight="1" x14ac:dyDescent="0.15">
      <c r="A14" s="51"/>
      <c r="B14" s="9" t="s">
        <v>122</v>
      </c>
      <c r="C14" s="54"/>
      <c r="D14" s="7">
        <v>1</v>
      </c>
      <c r="E14" s="7">
        <v>480</v>
      </c>
      <c r="F14" s="8">
        <f t="shared" si="0"/>
        <v>480</v>
      </c>
    </row>
    <row r="15" spans="1:6" ht="24.75" customHeight="1" x14ac:dyDescent="0.15">
      <c r="A15" s="51"/>
      <c r="B15" s="9" t="s">
        <v>123</v>
      </c>
      <c r="C15" s="54"/>
      <c r="D15" s="10">
        <v>1</v>
      </c>
      <c r="E15" s="7">
        <v>500</v>
      </c>
      <c r="F15" s="8">
        <f t="shared" si="0"/>
        <v>500</v>
      </c>
    </row>
    <row r="16" spans="1:6" ht="24.75" customHeight="1" x14ac:dyDescent="0.15">
      <c r="A16" s="51"/>
      <c r="B16" s="9" t="s">
        <v>124</v>
      </c>
      <c r="C16" s="54"/>
      <c r="D16" s="10">
        <v>1</v>
      </c>
      <c r="E16" s="7">
        <v>520</v>
      </c>
      <c r="F16" s="8">
        <f t="shared" si="0"/>
        <v>520</v>
      </c>
    </row>
    <row r="17" spans="1:6" ht="24.75" customHeight="1" x14ac:dyDescent="0.15">
      <c r="A17" s="52" t="s">
        <v>125</v>
      </c>
      <c r="B17" s="9" t="s">
        <v>110</v>
      </c>
      <c r="C17" s="55" t="s">
        <v>126</v>
      </c>
      <c r="D17" s="7">
        <v>1</v>
      </c>
      <c r="E17" s="7">
        <v>140</v>
      </c>
      <c r="F17" s="8">
        <f t="shared" si="0"/>
        <v>140</v>
      </c>
    </row>
    <row r="18" spans="1:6" ht="24.75" customHeight="1" x14ac:dyDescent="0.15">
      <c r="A18" s="52"/>
      <c r="B18" s="9" t="s">
        <v>112</v>
      </c>
      <c r="C18" s="55"/>
      <c r="D18" s="10">
        <v>1</v>
      </c>
      <c r="E18" s="7">
        <v>180</v>
      </c>
      <c r="F18" s="8">
        <f t="shared" si="0"/>
        <v>180</v>
      </c>
    </row>
    <row r="19" spans="1:6" ht="24.75" customHeight="1" x14ac:dyDescent="0.15">
      <c r="A19" s="52"/>
      <c r="B19" s="9" t="s">
        <v>113</v>
      </c>
      <c r="C19" s="55"/>
      <c r="D19" s="10">
        <v>1</v>
      </c>
      <c r="E19" s="7">
        <v>220</v>
      </c>
      <c r="F19" s="8">
        <f t="shared" si="0"/>
        <v>220</v>
      </c>
    </row>
    <row r="20" spans="1:6" ht="24.75" customHeight="1" x14ac:dyDescent="0.15">
      <c r="A20" s="52"/>
      <c r="B20" s="9" t="s">
        <v>114</v>
      </c>
      <c r="C20" s="55"/>
      <c r="D20" s="7">
        <v>1</v>
      </c>
      <c r="E20" s="7">
        <v>260</v>
      </c>
      <c r="F20" s="8">
        <f t="shared" si="0"/>
        <v>260</v>
      </c>
    </row>
    <row r="21" spans="1:6" ht="24.75" customHeight="1" x14ac:dyDescent="0.15">
      <c r="A21" s="52"/>
      <c r="B21" s="9" t="s">
        <v>115</v>
      </c>
      <c r="C21" s="55"/>
      <c r="D21" s="10">
        <v>1</v>
      </c>
      <c r="E21" s="7">
        <v>380</v>
      </c>
      <c r="F21" s="8">
        <f t="shared" si="0"/>
        <v>380</v>
      </c>
    </row>
    <row r="22" spans="1:6" ht="24.75" customHeight="1" x14ac:dyDescent="0.15">
      <c r="A22" s="52"/>
      <c r="B22" s="9" t="s">
        <v>116</v>
      </c>
      <c r="C22" s="55"/>
      <c r="D22" s="10">
        <v>1</v>
      </c>
      <c r="E22" s="7">
        <v>460</v>
      </c>
      <c r="F22" s="8">
        <f t="shared" si="0"/>
        <v>460</v>
      </c>
    </row>
    <row r="23" spans="1:6" ht="24.75" customHeight="1" x14ac:dyDescent="0.15">
      <c r="A23" s="52"/>
      <c r="B23" s="9" t="s">
        <v>117</v>
      </c>
      <c r="C23" s="55"/>
      <c r="D23" s="7">
        <v>1</v>
      </c>
      <c r="E23" s="7">
        <v>500</v>
      </c>
      <c r="F23" s="8">
        <f t="shared" si="0"/>
        <v>500</v>
      </c>
    </row>
    <row r="24" spans="1:6" ht="24.75" customHeight="1" x14ac:dyDescent="0.15">
      <c r="A24" s="52"/>
      <c r="B24" s="9" t="s">
        <v>118</v>
      </c>
      <c r="C24" s="55"/>
      <c r="D24" s="10">
        <v>1</v>
      </c>
      <c r="E24" s="7">
        <v>540</v>
      </c>
      <c r="F24" s="8">
        <f t="shared" si="0"/>
        <v>540</v>
      </c>
    </row>
    <row r="25" spans="1:6" ht="24.75" customHeight="1" x14ac:dyDescent="0.15">
      <c r="A25" s="52"/>
      <c r="B25" s="9" t="s">
        <v>119</v>
      </c>
      <c r="C25" s="55"/>
      <c r="D25" s="7">
        <v>1</v>
      </c>
      <c r="E25" s="7">
        <v>580</v>
      </c>
      <c r="F25" s="8">
        <f t="shared" si="0"/>
        <v>580</v>
      </c>
    </row>
    <row r="26" spans="1:6" ht="24.75" customHeight="1" x14ac:dyDescent="0.15">
      <c r="A26" s="52"/>
      <c r="B26" s="9" t="s">
        <v>120</v>
      </c>
      <c r="C26" s="55"/>
      <c r="D26" s="10">
        <v>1</v>
      </c>
      <c r="E26" s="7">
        <v>660</v>
      </c>
      <c r="F26" s="8">
        <f t="shared" si="0"/>
        <v>660</v>
      </c>
    </row>
    <row r="27" spans="1:6" ht="24.75" customHeight="1" x14ac:dyDescent="0.15">
      <c r="A27" s="52"/>
      <c r="B27" s="9" t="s">
        <v>121</v>
      </c>
      <c r="C27" s="55"/>
      <c r="D27" s="10">
        <v>1</v>
      </c>
      <c r="E27" s="7">
        <v>700</v>
      </c>
      <c r="F27" s="8">
        <f t="shared" si="0"/>
        <v>700</v>
      </c>
    </row>
    <row r="28" spans="1:6" ht="24.75" customHeight="1" x14ac:dyDescent="0.15">
      <c r="A28" s="52"/>
      <c r="B28" s="9" t="s">
        <v>122</v>
      </c>
      <c r="C28" s="55"/>
      <c r="D28" s="7">
        <v>1</v>
      </c>
      <c r="E28" s="7">
        <v>740</v>
      </c>
      <c r="F28" s="8">
        <f t="shared" si="0"/>
        <v>740</v>
      </c>
    </row>
    <row r="29" spans="1:6" ht="24.75" customHeight="1" x14ac:dyDescent="0.15">
      <c r="A29" s="52"/>
      <c r="B29" s="9" t="s">
        <v>123</v>
      </c>
      <c r="C29" s="55"/>
      <c r="D29" s="10">
        <v>1</v>
      </c>
      <c r="E29" s="7">
        <v>780</v>
      </c>
      <c r="F29" s="8">
        <f t="shared" si="0"/>
        <v>780</v>
      </c>
    </row>
    <row r="30" spans="1:6" ht="24.75" customHeight="1" x14ac:dyDescent="0.15">
      <c r="A30" s="52"/>
      <c r="B30" s="9" t="s">
        <v>124</v>
      </c>
      <c r="C30" s="55"/>
      <c r="D30" s="10">
        <v>1</v>
      </c>
      <c r="E30" s="7">
        <v>820</v>
      </c>
      <c r="F30" s="8">
        <f t="shared" si="0"/>
        <v>820</v>
      </c>
    </row>
    <row r="31" spans="1:6" ht="24.75" customHeight="1" x14ac:dyDescent="0.15">
      <c r="A31" s="11" t="s">
        <v>127</v>
      </c>
      <c r="B31" s="49" t="s">
        <v>128</v>
      </c>
      <c r="C31" s="49"/>
      <c r="D31" s="12"/>
      <c r="E31" s="12"/>
      <c r="F31" s="13"/>
    </row>
    <row r="32" spans="1:6" ht="24.75" customHeight="1" x14ac:dyDescent="0.15">
      <c r="A32" s="14" t="s">
        <v>100</v>
      </c>
      <c r="B32" s="15"/>
      <c r="C32" s="16"/>
      <c r="D32" s="16"/>
      <c r="E32" s="16"/>
      <c r="F32" s="17"/>
    </row>
    <row r="33" spans="1:1" ht="24.75" customHeight="1" x14ac:dyDescent="0.15"/>
    <row r="34" spans="1:1" ht="24.75" customHeight="1" x14ac:dyDescent="0.15"/>
    <row r="35" spans="1:1" ht="24.75" customHeight="1" x14ac:dyDescent="0.15">
      <c r="A35" s="1" t="s">
        <v>129</v>
      </c>
    </row>
    <row r="36" spans="1:1" ht="24.75" customHeight="1" x14ac:dyDescent="0.15">
      <c r="A36" s="1" t="s">
        <v>130</v>
      </c>
    </row>
  </sheetData>
  <mergeCells count="5">
    <mergeCell ref="B31:C31"/>
    <mergeCell ref="A3:A16"/>
    <mergeCell ref="A17:A30"/>
    <mergeCell ref="C3:C16"/>
    <mergeCell ref="C17:C30"/>
  </mergeCells>
  <phoneticPr fontId="1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U数价格-科捷成本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Microsoft Office 用户</cp:lastModifiedBy>
  <dcterms:created xsi:type="dcterms:W3CDTF">2018-08-02T17:56:00Z</dcterms:created>
  <dcterms:modified xsi:type="dcterms:W3CDTF">2018-08-07T09:34:08Z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