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3700" tabRatio="500"/>
  </bookViews>
  <sheets>
    <sheet name="简表" sheetId="8" r:id="rId1"/>
    <sheet name="朝代" sheetId="1" r:id="rId2"/>
    <sheet name="唐" sheetId="2" r:id="rId3"/>
    <sheet name="北宋" sheetId="3" r:id="rId4"/>
    <sheet name="南宋" sheetId="4" r:id="rId5"/>
    <sheet name="明" sheetId="5" r:id="rId6"/>
    <sheet name="清" sheetId="6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F10" i="6"/>
  <c r="F9" i="6"/>
  <c r="F8" i="6"/>
  <c r="F7" i="6"/>
  <c r="F6" i="6"/>
  <c r="F5" i="6"/>
  <c r="F4" i="6"/>
  <c r="F3" i="6"/>
  <c r="F2" i="6"/>
  <c r="F1" i="6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" i="5"/>
  <c r="F9" i="4"/>
  <c r="F8" i="4"/>
  <c r="F7" i="4"/>
  <c r="F6" i="4"/>
  <c r="F5" i="4"/>
  <c r="F4" i="4"/>
  <c r="F3" i="4"/>
  <c r="F2" i="4"/>
  <c r="F1" i="4"/>
  <c r="F9" i="3"/>
  <c r="F8" i="3"/>
  <c r="F7" i="3"/>
  <c r="F6" i="3"/>
  <c r="F5" i="3"/>
  <c r="F4" i="3"/>
  <c r="F3" i="3"/>
  <c r="F2" i="3"/>
  <c r="F1" i="3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<sst xmlns="http://schemas.openxmlformats.org/spreadsheetml/2006/main" count="417" uniqueCount="341">
  <si>
    <t>朝代</t>
  </si>
  <si>
    <t>起止年代(公元)</t>
  </si>
  <si>
    <t>创始人/掌权人</t>
  </si>
  <si>
    <t>　　都城</t>
  </si>
  <si>
    <t>夏</t>
  </si>
  <si>
    <t>前2100年-前1600年</t>
  </si>
  <si>
    <t>启</t>
  </si>
  <si>
    <t>　　阳城</t>
  </si>
  <si>
    <t>商</t>
  </si>
  <si>
    <t>前1600年-前1100年</t>
  </si>
  <si>
    <t>汤</t>
  </si>
  <si>
    <t>　　亳→殷</t>
  </si>
  <si>
    <t>西周</t>
  </si>
  <si>
    <t>前1100年-前771年</t>
  </si>
  <si>
    <t>武王</t>
  </si>
  <si>
    <t>　　镐</t>
  </si>
  <si>
    <t>东周</t>
  </si>
  <si>
    <t>前770年-前256年</t>
  </si>
  <si>
    <t>周平王</t>
  </si>
  <si>
    <t>　　洛邑</t>
  </si>
  <si>
    <t>春秋/战国</t>
  </si>
  <si>
    <t>前770年-前221年</t>
  </si>
  <si>
    <t>　/</t>
  </si>
  <si>
    <t>秦</t>
  </si>
  <si>
    <t>前221年-前206年</t>
  </si>
  <si>
    <t>始皇(嬴政)</t>
  </si>
  <si>
    <t>　　咸阳</t>
  </si>
  <si>
    <t>西汉</t>
  </si>
  <si>
    <t>高祖(刘邦)</t>
  </si>
  <si>
    <t>　　长安</t>
  </si>
  <si>
    <t>新</t>
  </si>
  <si>
    <t>8年-23年</t>
  </si>
  <si>
    <t>王莽</t>
  </si>
  <si>
    <t>东汉</t>
  </si>
  <si>
    <t>25年-220年</t>
  </si>
  <si>
    <t>光武帝(刘秀)</t>
  </si>
  <si>
    <t>　　洛阳</t>
  </si>
  <si>
    <t>三国（魏）</t>
  </si>
  <si>
    <t>220年-265年</t>
  </si>
  <si>
    <t>曹丕</t>
  </si>
  <si>
    <t>三国（蜀）</t>
  </si>
  <si>
    <t>221年-263年</t>
  </si>
  <si>
    <t>刘备</t>
  </si>
  <si>
    <t>　　成都</t>
  </si>
  <si>
    <t>三国（吴）</t>
  </si>
  <si>
    <t>229年-280年</t>
  </si>
  <si>
    <t>孙权</t>
  </si>
  <si>
    <t>　　建业</t>
  </si>
  <si>
    <t>西晋</t>
  </si>
  <si>
    <t>265年-316年</t>
  </si>
  <si>
    <t>武帝(司马炎)</t>
  </si>
  <si>
    <t>东晋</t>
  </si>
  <si>
    <t>317年-420年</t>
  </si>
  <si>
    <t>元帝(司马睿)</t>
  </si>
  <si>
    <t>　　建康</t>
  </si>
  <si>
    <t>十六国</t>
  </si>
  <si>
    <t>304年-439年</t>
  </si>
  <si>
    <t>南朝 宋</t>
  </si>
  <si>
    <t>420年-479年</t>
  </si>
  <si>
    <t>刘裕</t>
  </si>
  <si>
    <t>齐</t>
  </si>
  <si>
    <t>427年-482年</t>
  </si>
  <si>
    <t>萧道成</t>
  </si>
  <si>
    <t>梁</t>
  </si>
  <si>
    <t>464年-549年</t>
  </si>
  <si>
    <t>萧衍</t>
  </si>
  <si>
    <t>陈</t>
  </si>
  <si>
    <t>557年-589年</t>
  </si>
  <si>
    <t>陈霸先</t>
  </si>
  <si>
    <t>北朝 北魏</t>
  </si>
  <si>
    <t>386年-534年</t>
  </si>
  <si>
    <t>拓跋圭</t>
  </si>
  <si>
    <t>　　平城→洛阳</t>
  </si>
  <si>
    <t>东魏</t>
  </si>
  <si>
    <t>534年-550年</t>
  </si>
  <si>
    <t>元善见(高欢立)</t>
  </si>
  <si>
    <t>　　邺</t>
  </si>
  <si>
    <t>西魏</t>
  </si>
  <si>
    <t>535年-557年</t>
  </si>
  <si>
    <t>元宝炬(宇文泰立)</t>
  </si>
  <si>
    <t>北齐</t>
  </si>
  <si>
    <t>550年-577年</t>
  </si>
  <si>
    <t>高洋</t>
  </si>
  <si>
    <t>北周</t>
  </si>
  <si>
    <t>557年-581年</t>
  </si>
  <si>
    <t>宇文觉</t>
  </si>
  <si>
    <t>隋</t>
  </si>
  <si>
    <t>581年-618年</t>
  </si>
  <si>
    <t>文帝(杨坚)</t>
  </si>
  <si>
    <t>　　大兴</t>
  </si>
  <si>
    <t>唐</t>
  </si>
  <si>
    <t>618年-907年</t>
  </si>
  <si>
    <t>高祖(李渊)</t>
  </si>
  <si>
    <t>第1任</t>
  </si>
  <si>
    <t xml:space="preserve"> 618-627年</t>
  </si>
  <si>
    <t>第2任</t>
  </si>
  <si>
    <t xml:space="preserve"> 627-650年</t>
  </si>
  <si>
    <t>太宗(李世民)</t>
  </si>
  <si>
    <t>第3任</t>
  </si>
  <si>
    <t xml:space="preserve"> 650-684年</t>
  </si>
  <si>
    <t>高宗(李治)</t>
  </si>
  <si>
    <t>第4任</t>
  </si>
  <si>
    <t xml:space="preserve"> 684-684年</t>
  </si>
  <si>
    <t>中宗(李显)</t>
  </si>
  <si>
    <t>第5任</t>
  </si>
  <si>
    <t>睿宗(李旦)</t>
  </si>
  <si>
    <t>第6任</t>
  </si>
  <si>
    <t xml:space="preserve"> 684-705年</t>
  </si>
  <si>
    <t>武则天</t>
  </si>
  <si>
    <t>第7任</t>
  </si>
  <si>
    <t xml:space="preserve"> 705-710年</t>
  </si>
  <si>
    <t>第8任</t>
  </si>
  <si>
    <t xml:space="preserve"> 710-710年</t>
  </si>
  <si>
    <t>殤帝(李重茂)</t>
  </si>
  <si>
    <t>第9任</t>
  </si>
  <si>
    <t xml:space="preserve"> 710-712年</t>
  </si>
  <si>
    <t>第10任</t>
  </si>
  <si>
    <t xml:space="preserve"> 712-756年</t>
  </si>
  <si>
    <t>玄宗(李隆基)</t>
  </si>
  <si>
    <t>第11任</t>
  </si>
  <si>
    <t xml:space="preserve"> 756-762年</t>
  </si>
  <si>
    <t>肃宗(李亨)</t>
  </si>
  <si>
    <t>第12任</t>
  </si>
  <si>
    <t xml:space="preserve"> 762-780年</t>
  </si>
  <si>
    <t>代宗(李豫)</t>
  </si>
  <si>
    <t>第13任</t>
  </si>
  <si>
    <t xml:space="preserve"> 780-805年</t>
  </si>
  <si>
    <t>德宗(李适)</t>
  </si>
  <si>
    <t>第14任</t>
  </si>
  <si>
    <t xml:space="preserve"> 805-806年</t>
  </si>
  <si>
    <t>顺宗(李诵)</t>
  </si>
  <si>
    <t>第15任</t>
  </si>
  <si>
    <t xml:space="preserve"> 806-821年</t>
  </si>
  <si>
    <t>宪宗(李纯)</t>
  </si>
  <si>
    <t>第16任</t>
  </si>
  <si>
    <t xml:space="preserve"> 821-825年</t>
  </si>
  <si>
    <t>穆宗(李恒)</t>
  </si>
  <si>
    <t>第17任</t>
  </si>
  <si>
    <t xml:space="preserve"> 825-836年</t>
  </si>
  <si>
    <t>敬宗(李湛)</t>
  </si>
  <si>
    <t>第18任</t>
  </si>
  <si>
    <t xml:space="preserve"> 836-841年</t>
  </si>
  <si>
    <t>文宗(李昂)</t>
  </si>
  <si>
    <t>第19任</t>
  </si>
  <si>
    <t xml:space="preserve"> 841-847年</t>
  </si>
  <si>
    <t>武宗(李炎)</t>
  </si>
  <si>
    <t>第20任</t>
  </si>
  <si>
    <t xml:space="preserve"> 847-860年</t>
  </si>
  <si>
    <t>宣宗(李忱)</t>
  </si>
  <si>
    <t>第21任</t>
  </si>
  <si>
    <t>860-874年</t>
  </si>
  <si>
    <t>懿宗(李凗)</t>
  </si>
  <si>
    <t>第22任</t>
  </si>
  <si>
    <t>874-889年</t>
  </si>
  <si>
    <t>僖宗(李儇)</t>
  </si>
  <si>
    <t>第23任</t>
  </si>
  <si>
    <t>889-904年</t>
  </si>
  <si>
    <t>昭宗(李晔)</t>
  </si>
  <si>
    <t>第24任</t>
  </si>
  <si>
    <t>904-907年</t>
  </si>
  <si>
    <t>哀帝(李柷)</t>
  </si>
  <si>
    <t>五代十国</t>
  </si>
  <si>
    <t>907年-960年</t>
  </si>
  <si>
    <t>　　／</t>
  </si>
  <si>
    <t>北宋</t>
  </si>
  <si>
    <t>960年-1127年</t>
  </si>
  <si>
    <t>太祖(赵匡胤)</t>
  </si>
  <si>
    <t>　　开封</t>
  </si>
  <si>
    <t>960年-976年</t>
  </si>
  <si>
    <t>976年-998年</t>
  </si>
  <si>
    <t>太宗(赵炅)</t>
  </si>
  <si>
    <t>998年-1023年</t>
  </si>
  <si>
    <t>真宗(赵恒)</t>
  </si>
  <si>
    <t>1023年-1064年</t>
  </si>
  <si>
    <t>仁宗(赵祯)</t>
  </si>
  <si>
    <t>1064年-1068年</t>
  </si>
  <si>
    <t>英宗(赵曙)</t>
  </si>
  <si>
    <t>1068年-1086年</t>
  </si>
  <si>
    <t>神宗(赵顼)</t>
  </si>
  <si>
    <t>1086年-1101年</t>
  </si>
  <si>
    <t>哲宗(赵煦)</t>
  </si>
  <si>
    <t>1101年-1126年</t>
  </si>
  <si>
    <t>徽宗(赵佶)</t>
  </si>
  <si>
    <t>1126年-1127年</t>
  </si>
  <si>
    <t>钦宗(赵桓)</t>
  </si>
  <si>
    <t>南宋</t>
  </si>
  <si>
    <t>1127年-1279年</t>
  </si>
  <si>
    <t>高宗(赵构)</t>
  </si>
  <si>
    <t>　　临安</t>
  </si>
  <si>
    <t>1127年-1163年</t>
  </si>
  <si>
    <t>1163年-1190年</t>
  </si>
  <si>
    <t>孝宗(赵昚)</t>
  </si>
  <si>
    <t>1190年-1200年</t>
  </si>
  <si>
    <t>光宗(赵惇)</t>
  </si>
  <si>
    <t>1200年-1225年</t>
  </si>
  <si>
    <t>宁宗(赵扩)</t>
  </si>
  <si>
    <t>1225年-1265年</t>
  </si>
  <si>
    <t>理宗(赵昀)</t>
  </si>
  <si>
    <t>1265年-1275年</t>
  </si>
  <si>
    <t>度宗(赵禥)</t>
  </si>
  <si>
    <t>1275年-1276年</t>
  </si>
  <si>
    <t>恭宗(赵显)</t>
  </si>
  <si>
    <t>1276年-1278年</t>
  </si>
  <si>
    <t>端宗(赵昰)</t>
  </si>
  <si>
    <t>1278年-1279年</t>
  </si>
  <si>
    <t>卫王(赵昺)</t>
  </si>
  <si>
    <t>辽</t>
  </si>
  <si>
    <t>916年-1125年</t>
  </si>
  <si>
    <t>耶律阿宝机</t>
  </si>
  <si>
    <t>　　上京</t>
  </si>
  <si>
    <t>西夏</t>
  </si>
  <si>
    <t>1038年-1227年</t>
  </si>
  <si>
    <t>李元昊</t>
  </si>
  <si>
    <t>　　兴庆</t>
  </si>
  <si>
    <t>金</t>
  </si>
  <si>
    <t>1115年-1234年</t>
  </si>
  <si>
    <t>完颜阿骨打</t>
  </si>
  <si>
    <t>　　中都</t>
  </si>
  <si>
    <t>元</t>
  </si>
  <si>
    <t>1271年-1368年</t>
  </si>
  <si>
    <t>世祖(忽必烈)</t>
  </si>
  <si>
    <t>　　大都</t>
  </si>
  <si>
    <t>明</t>
  </si>
  <si>
    <t>1368年-1644年</t>
  </si>
  <si>
    <t>太祖(朱元璋)</t>
  </si>
  <si>
    <t>　　南京→北京</t>
  </si>
  <si>
    <t>1368年-1399年</t>
  </si>
  <si>
    <t>1399年-1403年</t>
  </si>
  <si>
    <t>惠帝(朱允炆)</t>
  </si>
  <si>
    <t>1403年-1425年</t>
  </si>
  <si>
    <t>成祖(朱棣)</t>
  </si>
  <si>
    <t>1425年-1426年</t>
  </si>
  <si>
    <t>仁宗(朱高炽)</t>
  </si>
  <si>
    <t>1426年-1436年</t>
  </si>
  <si>
    <t>宣宗(朱瞻基)</t>
  </si>
  <si>
    <t>1436年-1450年</t>
  </si>
  <si>
    <t>英宗(朱祁镇)</t>
  </si>
  <si>
    <t>1450年-1457年</t>
  </si>
  <si>
    <t>代宗(朱祁钰)</t>
  </si>
  <si>
    <t>1457年-1465年</t>
  </si>
  <si>
    <t>1465年-1488年</t>
  </si>
  <si>
    <t>宪宗(朱见深)</t>
  </si>
  <si>
    <t>1488年-1506年</t>
  </si>
  <si>
    <t>孝宗(朱祐樘)</t>
  </si>
  <si>
    <t>1506年-1522年</t>
  </si>
  <si>
    <t>武宗(朱厚照)</t>
  </si>
  <si>
    <t>1522年-1567年</t>
  </si>
  <si>
    <t>世宗(朱厚熜)</t>
  </si>
  <si>
    <t>1567年-1573年</t>
  </si>
  <si>
    <t>穆宗(朱载垕)</t>
  </si>
  <si>
    <t>1573年-1620年</t>
  </si>
  <si>
    <t>神宗(朱翊钧)</t>
  </si>
  <si>
    <t>1620年-1621年</t>
  </si>
  <si>
    <t>光宗(朱常洛)</t>
  </si>
  <si>
    <t>1621年-1628年</t>
  </si>
  <si>
    <t>熹宗(朱由校)</t>
  </si>
  <si>
    <t>1628年-1644年</t>
  </si>
  <si>
    <t>毅宗(朱由检)</t>
  </si>
  <si>
    <t>清</t>
  </si>
  <si>
    <t>1644年-1911年</t>
  </si>
  <si>
    <t>世祖 - 顺治(福临)①</t>
  </si>
  <si>
    <t>　　北京</t>
  </si>
  <si>
    <t>1644年-1662年</t>
  </si>
  <si>
    <t>世祖 - 顺治(福临)</t>
  </si>
  <si>
    <t>1662年-1723年</t>
  </si>
  <si>
    <t>圣祖 - 康熙(玄烨)</t>
  </si>
  <si>
    <t>1723年-1736年</t>
  </si>
  <si>
    <t>世宗 - 雍正(胤禛)</t>
  </si>
  <si>
    <t>1736年-1796年</t>
  </si>
  <si>
    <t>高宗 - 乾隆(弘历)</t>
  </si>
  <si>
    <t>1796年-1821年</t>
  </si>
  <si>
    <t>仁宗 - 嘉庆(顺琰)</t>
  </si>
  <si>
    <t>1821年-1851年</t>
  </si>
  <si>
    <t>宣宗 - 道光(旻宁)</t>
  </si>
  <si>
    <t>1851年-1862年</t>
  </si>
  <si>
    <t>文宗 - 咸丰(奕詝)</t>
  </si>
  <si>
    <t>1862年-1875年</t>
  </si>
  <si>
    <t>穆宗 - 同治(载淳)</t>
  </si>
  <si>
    <t>1875年-1908年</t>
  </si>
  <si>
    <t>德宗 - 光绪(载湉)</t>
  </si>
  <si>
    <t>1908年-1911年</t>
  </si>
  <si>
    <t>恭宗 - 宣统(溥仪)</t>
  </si>
  <si>
    <t>存在时间</t>
  </si>
  <si>
    <t>起始时间</t>
  </si>
  <si>
    <t>终止时间</t>
  </si>
  <si>
    <t>秦</t>
    <phoneticPr fontId="1" type="noConversion"/>
  </si>
  <si>
    <t>汉</t>
    <phoneticPr fontId="1" type="noConversion"/>
  </si>
  <si>
    <t>魏晋南北朝</t>
    <phoneticPr fontId="1" type="noConversion"/>
  </si>
  <si>
    <t>隋</t>
    <phoneticPr fontId="1" type="noConversion"/>
  </si>
  <si>
    <t>唐</t>
    <phoneticPr fontId="1" type="noConversion"/>
  </si>
  <si>
    <t>五代十国</t>
    <phoneticPr fontId="1" type="noConversion"/>
  </si>
  <si>
    <t>宋</t>
    <phoneticPr fontId="1" type="noConversion"/>
  </si>
  <si>
    <t>元</t>
    <phoneticPr fontId="1" type="noConversion"/>
  </si>
  <si>
    <t>明</t>
    <phoneticPr fontId="1" type="noConversion"/>
  </si>
  <si>
    <t>清</t>
    <phoneticPr fontId="1" type="noConversion"/>
  </si>
  <si>
    <t>西周</t>
    <phoneticPr fontId="1" type="noConversion"/>
  </si>
  <si>
    <t>春秋战国</t>
    <phoneticPr fontId="1" type="noConversion"/>
  </si>
  <si>
    <t>周</t>
    <phoneticPr fontId="1" type="noConversion"/>
  </si>
  <si>
    <t>西周</t>
    <phoneticPr fontId="1" type="noConversion"/>
  </si>
  <si>
    <t>东周</t>
    <phoneticPr fontId="1" type="noConversion"/>
  </si>
  <si>
    <t>春秋</t>
    <phoneticPr fontId="1" type="noConversion"/>
  </si>
  <si>
    <t>战国</t>
    <phoneticPr fontId="1" type="noConversion"/>
  </si>
  <si>
    <t>秦</t>
    <phoneticPr fontId="1" type="noConversion"/>
  </si>
  <si>
    <t>汉</t>
    <phoneticPr fontId="1" type="noConversion"/>
  </si>
  <si>
    <t>西汉</t>
    <phoneticPr fontId="1" type="noConversion"/>
  </si>
  <si>
    <t>新</t>
    <phoneticPr fontId="1" type="noConversion"/>
  </si>
  <si>
    <t>东汉</t>
    <phoneticPr fontId="1" type="noConversion"/>
  </si>
  <si>
    <t>三国</t>
    <phoneticPr fontId="1" type="noConversion"/>
  </si>
  <si>
    <t>两晋</t>
    <phoneticPr fontId="1" type="noConversion"/>
  </si>
  <si>
    <t>南北朝</t>
    <phoneticPr fontId="1" type="noConversion"/>
  </si>
  <si>
    <t>魏</t>
    <phoneticPr fontId="1" type="noConversion"/>
  </si>
  <si>
    <t>蜀</t>
    <phoneticPr fontId="1" type="noConversion"/>
  </si>
  <si>
    <t>吴</t>
    <phoneticPr fontId="1" type="noConversion"/>
  </si>
  <si>
    <t>西晋</t>
    <phoneticPr fontId="1" type="noConversion"/>
  </si>
  <si>
    <t>东晋</t>
    <phoneticPr fontId="1" type="noConversion"/>
  </si>
  <si>
    <t>十六国</t>
    <phoneticPr fontId="1" type="noConversion"/>
  </si>
  <si>
    <t>宋</t>
    <phoneticPr fontId="1" type="noConversion"/>
  </si>
  <si>
    <t>齐</t>
    <phoneticPr fontId="1" type="noConversion"/>
  </si>
  <si>
    <t>梁</t>
    <phoneticPr fontId="1" type="noConversion"/>
  </si>
  <si>
    <t>陈</t>
    <phoneticPr fontId="1" type="noConversion"/>
  </si>
  <si>
    <t>北魏</t>
    <phoneticPr fontId="1" type="noConversion"/>
  </si>
  <si>
    <t>西魏</t>
    <phoneticPr fontId="1" type="noConversion"/>
  </si>
  <si>
    <t>东魏</t>
    <phoneticPr fontId="1" type="noConversion"/>
  </si>
  <si>
    <t>北周</t>
    <phoneticPr fontId="1" type="noConversion"/>
  </si>
  <si>
    <t>北齐</t>
    <phoneticPr fontId="1" type="noConversion"/>
  </si>
  <si>
    <t>隋</t>
    <phoneticPr fontId="1" type="noConversion"/>
  </si>
  <si>
    <t>唐</t>
    <phoneticPr fontId="1" type="noConversion"/>
  </si>
  <si>
    <t>五代十国</t>
    <phoneticPr fontId="1" type="noConversion"/>
  </si>
  <si>
    <t>北宋</t>
    <phoneticPr fontId="1" type="noConversion"/>
  </si>
  <si>
    <t>南宋</t>
    <phoneticPr fontId="1" type="noConversion"/>
  </si>
  <si>
    <t>辽</t>
    <phoneticPr fontId="1" type="noConversion"/>
  </si>
  <si>
    <t>金</t>
    <phoneticPr fontId="1" type="noConversion"/>
  </si>
  <si>
    <t>西夏</t>
    <phoneticPr fontId="1" type="noConversion"/>
  </si>
  <si>
    <t>元</t>
    <phoneticPr fontId="1" type="noConversion"/>
  </si>
  <si>
    <t>明</t>
    <phoneticPr fontId="1" type="noConversion"/>
  </si>
  <si>
    <t>清</t>
    <phoneticPr fontId="1" type="noConversion"/>
  </si>
  <si>
    <t>朝代</t>
    <phoneticPr fontId="1" type="noConversion"/>
  </si>
  <si>
    <t>存在时间</t>
    <phoneticPr fontId="1" type="noConversion"/>
  </si>
  <si>
    <t>前202年-8年</t>
    <phoneticPr fontId="1" type="noConversion"/>
  </si>
  <si>
    <t>夏（前2100 - 前1600）</t>
    <phoneticPr fontId="1" type="noConversion"/>
  </si>
  <si>
    <t>商（前1600 - 前1100）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</si>
</sst>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普通" xfId="0" builtinId="0"/>
  </cellStyles>
  <dxfs count="3"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表格3" displayName="表格3" ref="A1:G36" totalsRowShown="0">
  <tableColumns count="7">
    <tableColumn id="1" name="朝代"/>
    <tableColumn id="2" name="存在时间" dataDxfId="2">
      <calculatedColumnFormula>E2-D2</calculatedColumnFormula>
    </tableColumn>
    <tableColumn id="3" name="起止年代(公元)"/>
    <tableColumn id="4" name="起始时间" dataDxfId="1"/>
    <tableColumn id="5" name="终止时间" dataDxfId="0"/>
    <tableColumn id="6" name="创始人/掌权人"/>
    <tableColumn id="7" name="　　都城"/>
  </tableColumns>
  <tableStyleInfo name="TableStyleMedium25" showFirstColumn="0" showLastColumn="0" showRowStripes="0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4"/>
  <sheetViews>
    <sheetView tabSelected="1" showRuler="0" workbookViewId="0">
      <selection activeCell="A3" sqref="A3"/>
    </sheetView>
  </sheetViews>
  <sheetFormatPr baseColWidth="10" defaultRowHeight="15" x14ac:dyDescent="0"/>
  <sheetData>
    <row r="1" spans="2:5">
      <c r="B1" s="3" t="s">
        <v>339</v>
      </c>
      <c r="C1" s="3"/>
      <c r="D1" s="3"/>
      <c r="E1" s="3"/>
    </row>
    <row r="2" spans="2:5">
      <c r="B2" s="3" t="s">
        <v>340</v>
      </c>
      <c r="C2" s="3"/>
      <c r="D2" s="3"/>
      <c r="E2" s="3"/>
    </row>
    <row r="3" spans="2:5">
      <c r="B3" s="3" t="s">
        <v>297</v>
      </c>
      <c r="C3" s="3" t="s">
        <v>298</v>
      </c>
      <c r="D3" s="3"/>
      <c r="E3" s="3"/>
    </row>
    <row r="4" spans="2:5">
      <c r="B4" s="3"/>
      <c r="C4" s="3" t="s">
        <v>299</v>
      </c>
      <c r="D4" s="3" t="s">
        <v>300</v>
      </c>
      <c r="E4" s="3"/>
    </row>
    <row r="5" spans="2:5">
      <c r="B5" s="3"/>
      <c r="C5" s="3"/>
      <c r="D5" s="3" t="s">
        <v>301</v>
      </c>
      <c r="E5" s="3"/>
    </row>
    <row r="6" spans="2:5">
      <c r="B6" s="3" t="s">
        <v>302</v>
      </c>
      <c r="C6" s="3"/>
      <c r="D6" s="3"/>
      <c r="E6" s="3"/>
    </row>
    <row r="7" spans="2:5">
      <c r="B7" s="3" t="s">
        <v>303</v>
      </c>
      <c r="C7" s="3" t="s">
        <v>304</v>
      </c>
      <c r="D7" s="3"/>
      <c r="E7" s="3"/>
    </row>
    <row r="8" spans="2:5">
      <c r="B8" s="3"/>
      <c r="C8" s="3" t="s">
        <v>305</v>
      </c>
      <c r="D8" s="3"/>
      <c r="E8" s="3"/>
    </row>
    <row r="9" spans="2:5">
      <c r="B9" s="3"/>
      <c r="C9" s="3" t="s">
        <v>306</v>
      </c>
      <c r="D9" s="3"/>
      <c r="E9" s="3"/>
    </row>
    <row r="10" spans="2:5">
      <c r="B10" s="2" t="s">
        <v>307</v>
      </c>
      <c r="C10" s="2" t="s">
        <v>310</v>
      </c>
      <c r="D10" s="2" t="s">
        <v>311</v>
      </c>
      <c r="E10" s="2" t="s">
        <v>312</v>
      </c>
    </row>
    <row r="11" spans="2:5">
      <c r="B11" s="3" t="s">
        <v>308</v>
      </c>
      <c r="C11" s="3" t="s">
        <v>313</v>
      </c>
      <c r="D11" s="3"/>
      <c r="E11" s="3"/>
    </row>
    <row r="12" spans="2:5">
      <c r="B12" s="3"/>
      <c r="C12" s="2" t="s">
        <v>314</v>
      </c>
      <c r="D12" s="3" t="s">
        <v>315</v>
      </c>
      <c r="E12" s="3"/>
    </row>
    <row r="13" spans="2:5">
      <c r="B13" s="3" t="s">
        <v>309</v>
      </c>
      <c r="C13" s="2" t="s">
        <v>316</v>
      </c>
      <c r="D13" s="3" t="s">
        <v>320</v>
      </c>
      <c r="E13" s="3"/>
    </row>
    <row r="14" spans="2:5">
      <c r="B14" s="3"/>
      <c r="C14" s="2" t="s">
        <v>317</v>
      </c>
      <c r="D14" s="3"/>
      <c r="E14" s="3"/>
    </row>
    <row r="15" spans="2:5">
      <c r="B15" s="3"/>
      <c r="C15" s="2" t="s">
        <v>318</v>
      </c>
      <c r="D15" s="2" t="s">
        <v>321</v>
      </c>
      <c r="E15" s="2" t="s">
        <v>322</v>
      </c>
    </row>
    <row r="16" spans="2:5">
      <c r="B16" s="3"/>
      <c r="C16" s="2" t="s">
        <v>319</v>
      </c>
      <c r="D16" s="2" t="s">
        <v>323</v>
      </c>
      <c r="E16" s="2" t="s">
        <v>324</v>
      </c>
    </row>
    <row r="17" spans="2:5">
      <c r="B17" s="3" t="s">
        <v>325</v>
      </c>
      <c r="C17" s="3"/>
      <c r="D17" s="3"/>
      <c r="E17" s="3"/>
    </row>
    <row r="18" spans="2:5">
      <c r="B18" s="3" t="s">
        <v>326</v>
      </c>
      <c r="C18" s="3"/>
      <c r="D18" s="3"/>
      <c r="E18" s="3"/>
    </row>
    <row r="19" spans="2:5">
      <c r="B19" s="3" t="s">
        <v>327</v>
      </c>
      <c r="C19" s="3"/>
      <c r="D19" s="3"/>
      <c r="E19" s="3"/>
    </row>
    <row r="20" spans="2:5">
      <c r="B20" s="3" t="s">
        <v>316</v>
      </c>
      <c r="C20" s="2" t="s">
        <v>328</v>
      </c>
      <c r="D20" s="3" t="s">
        <v>332</v>
      </c>
      <c r="E20" s="2" t="s">
        <v>330</v>
      </c>
    </row>
    <row r="21" spans="2:5">
      <c r="B21" s="3"/>
      <c r="C21" s="2" t="s">
        <v>329</v>
      </c>
      <c r="D21" s="3"/>
      <c r="E21" s="2" t="s">
        <v>331</v>
      </c>
    </row>
    <row r="22" spans="2:5">
      <c r="B22" s="3" t="s">
        <v>333</v>
      </c>
      <c r="C22" s="3"/>
      <c r="D22" s="3"/>
      <c r="E22" s="3"/>
    </row>
    <row r="23" spans="2:5">
      <c r="B23" s="3" t="s">
        <v>334</v>
      </c>
      <c r="C23" s="3"/>
      <c r="D23" s="3"/>
      <c r="E23" s="3"/>
    </row>
    <row r="24" spans="2:5">
      <c r="B24" s="3" t="s">
        <v>335</v>
      </c>
      <c r="C24" s="3"/>
      <c r="D24" s="3"/>
      <c r="E24" s="3"/>
    </row>
  </sheetData>
  <mergeCells count="25">
    <mergeCell ref="B17:E17"/>
    <mergeCell ref="B24:E24"/>
    <mergeCell ref="B18:E18"/>
    <mergeCell ref="B19:E19"/>
    <mergeCell ref="B20:B21"/>
    <mergeCell ref="D20:D21"/>
    <mergeCell ref="B22:E22"/>
    <mergeCell ref="B23:E23"/>
    <mergeCell ref="C11:E11"/>
    <mergeCell ref="D12:E12"/>
    <mergeCell ref="D13:E14"/>
    <mergeCell ref="B11:B12"/>
    <mergeCell ref="B13:B16"/>
    <mergeCell ref="B3:B5"/>
    <mergeCell ref="C4:C5"/>
    <mergeCell ref="B7:B9"/>
    <mergeCell ref="B1:E1"/>
    <mergeCell ref="B2:E2"/>
    <mergeCell ref="C3:E3"/>
    <mergeCell ref="D4:E4"/>
    <mergeCell ref="D5:E5"/>
    <mergeCell ref="B6:E6"/>
    <mergeCell ref="C7:E7"/>
    <mergeCell ref="C8:E8"/>
    <mergeCell ref="C9:E9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showRuler="0" workbookViewId="0">
      <selection activeCell="J2" sqref="J2:M25"/>
    </sheetView>
  </sheetViews>
  <sheetFormatPr baseColWidth="10" defaultRowHeight="15" x14ac:dyDescent="0"/>
  <cols>
    <col min="1" max="1" width="11.5" bestFit="1" customWidth="1"/>
    <col min="2" max="2" width="20.5" customWidth="1"/>
    <col min="3" max="3" width="20.5" bestFit="1" customWidth="1"/>
    <col min="4" max="5" width="20.5" customWidth="1"/>
    <col min="6" max="6" width="23.5" customWidth="1"/>
    <col min="7" max="7" width="15.5" bestFit="1" customWidth="1"/>
    <col min="8" max="8" width="13.83203125" customWidth="1"/>
  </cols>
  <sheetData>
    <row r="1" spans="1:9">
      <c r="A1" t="s">
        <v>0</v>
      </c>
      <c r="B1" s="1" t="s">
        <v>282</v>
      </c>
      <c r="C1" t="s">
        <v>1</v>
      </c>
      <c r="D1" s="1" t="s">
        <v>283</v>
      </c>
      <c r="E1" s="1" t="s">
        <v>284</v>
      </c>
      <c r="F1" t="s">
        <v>2</v>
      </c>
      <c r="G1" t="s">
        <v>3</v>
      </c>
      <c r="H1" s="1" t="s">
        <v>336</v>
      </c>
      <c r="I1" s="1" t="s">
        <v>337</v>
      </c>
    </row>
    <row r="2" spans="1:9">
      <c r="A2" t="s">
        <v>4</v>
      </c>
      <c r="B2" s="1">
        <f t="shared" ref="B2:B36" si="0">E2-D2</f>
        <v>500</v>
      </c>
      <c r="C2" t="s">
        <v>5</v>
      </c>
      <c r="D2" s="1">
        <v>-2100</v>
      </c>
      <c r="E2" s="1">
        <v>-1600</v>
      </c>
      <c r="F2" t="s">
        <v>6</v>
      </c>
      <c r="G2" t="s">
        <v>7</v>
      </c>
      <c r="H2" s="1" t="s">
        <v>4</v>
      </c>
      <c r="I2" s="1">
        <v>500</v>
      </c>
    </row>
    <row r="3" spans="1:9">
      <c r="A3" t="s">
        <v>8</v>
      </c>
      <c r="B3" s="1">
        <f t="shared" si="0"/>
        <v>500</v>
      </c>
      <c r="C3" t="s">
        <v>9</v>
      </c>
      <c r="D3" s="1">
        <v>-1600</v>
      </c>
      <c r="E3" s="1">
        <v>-1100</v>
      </c>
      <c r="F3" t="s">
        <v>10</v>
      </c>
      <c r="G3" t="s">
        <v>11</v>
      </c>
      <c r="H3" s="1" t="s">
        <v>8</v>
      </c>
      <c r="I3" s="1">
        <v>500</v>
      </c>
    </row>
    <row r="4" spans="1:9">
      <c r="A4" t="s">
        <v>12</v>
      </c>
      <c r="B4" s="1">
        <f t="shared" si="0"/>
        <v>329</v>
      </c>
      <c r="C4" t="s">
        <v>13</v>
      </c>
      <c r="D4" s="1">
        <v>-1100</v>
      </c>
      <c r="E4" s="1">
        <v>-771</v>
      </c>
      <c r="F4" t="s">
        <v>14</v>
      </c>
      <c r="G4" t="s">
        <v>15</v>
      </c>
      <c r="H4" s="1" t="s">
        <v>295</v>
      </c>
      <c r="I4" s="1">
        <v>329</v>
      </c>
    </row>
    <row r="5" spans="1:9">
      <c r="A5" t="s">
        <v>16</v>
      </c>
      <c r="B5" s="1">
        <f t="shared" si="0"/>
        <v>514</v>
      </c>
      <c r="C5" t="s">
        <v>17</v>
      </c>
      <c r="D5" s="1">
        <v>-770</v>
      </c>
      <c r="E5" s="1">
        <v>-256</v>
      </c>
      <c r="F5" t="s">
        <v>18</v>
      </c>
      <c r="G5" t="s">
        <v>19</v>
      </c>
      <c r="H5" s="1"/>
      <c r="I5" s="1"/>
    </row>
    <row r="6" spans="1:9">
      <c r="A6" t="s">
        <v>20</v>
      </c>
      <c r="B6" s="1">
        <f t="shared" si="0"/>
        <v>549</v>
      </c>
      <c r="C6" t="s">
        <v>21</v>
      </c>
      <c r="D6" s="1">
        <v>-770</v>
      </c>
      <c r="E6" s="1">
        <v>-221</v>
      </c>
      <c r="F6" t="s">
        <v>22</v>
      </c>
      <c r="G6" t="s">
        <v>19</v>
      </c>
      <c r="H6" s="1" t="s">
        <v>296</v>
      </c>
      <c r="I6" s="1">
        <v>549</v>
      </c>
    </row>
    <row r="7" spans="1:9">
      <c r="A7" t="s">
        <v>23</v>
      </c>
      <c r="B7" s="1">
        <f t="shared" si="0"/>
        <v>15</v>
      </c>
      <c r="C7" t="s">
        <v>24</v>
      </c>
      <c r="D7" s="1">
        <v>-221</v>
      </c>
      <c r="E7" s="1">
        <v>-206</v>
      </c>
      <c r="F7" t="s">
        <v>25</v>
      </c>
      <c r="G7" t="s">
        <v>26</v>
      </c>
      <c r="H7" s="1" t="s">
        <v>285</v>
      </c>
      <c r="I7" s="1">
        <v>15</v>
      </c>
    </row>
    <row r="8" spans="1:9">
      <c r="A8" t="s">
        <v>27</v>
      </c>
      <c r="B8" s="1">
        <f t="shared" si="0"/>
        <v>210</v>
      </c>
      <c r="C8" t="s">
        <v>338</v>
      </c>
      <c r="D8" s="1">
        <v>-202</v>
      </c>
      <c r="E8" s="1">
        <v>8</v>
      </c>
      <c r="F8" t="s">
        <v>28</v>
      </c>
      <c r="G8" t="s">
        <v>29</v>
      </c>
      <c r="H8" s="1" t="s">
        <v>286</v>
      </c>
      <c r="I8" s="1">
        <v>420</v>
      </c>
    </row>
    <row r="9" spans="1:9">
      <c r="A9" t="s">
        <v>30</v>
      </c>
      <c r="B9" s="1">
        <f t="shared" si="0"/>
        <v>15</v>
      </c>
      <c r="C9" t="s">
        <v>31</v>
      </c>
      <c r="D9" s="1">
        <v>8</v>
      </c>
      <c r="E9" s="1">
        <v>23</v>
      </c>
      <c r="F9" t="s">
        <v>32</v>
      </c>
      <c r="G9" t="s">
        <v>29</v>
      </c>
      <c r="H9" s="1"/>
      <c r="I9" s="1"/>
    </row>
    <row r="10" spans="1:9">
      <c r="A10" t="s">
        <v>33</v>
      </c>
      <c r="B10" s="1">
        <f t="shared" si="0"/>
        <v>195</v>
      </c>
      <c r="C10" t="s">
        <v>34</v>
      </c>
      <c r="D10" s="1">
        <v>25</v>
      </c>
      <c r="E10" s="1">
        <v>220</v>
      </c>
      <c r="F10" t="s">
        <v>35</v>
      </c>
      <c r="G10" t="s">
        <v>36</v>
      </c>
      <c r="H10" s="1"/>
      <c r="I10" s="1"/>
    </row>
    <row r="11" spans="1:9">
      <c r="A11" t="s">
        <v>37</v>
      </c>
      <c r="B11" s="1">
        <f t="shared" si="0"/>
        <v>45</v>
      </c>
      <c r="C11" t="s">
        <v>38</v>
      </c>
      <c r="D11" s="1">
        <v>220</v>
      </c>
      <c r="E11" s="1">
        <v>265</v>
      </c>
      <c r="F11" t="s">
        <v>39</v>
      </c>
      <c r="G11" t="s">
        <v>36</v>
      </c>
      <c r="H11" s="1" t="s">
        <v>287</v>
      </c>
      <c r="I11" s="1">
        <f>581-220</f>
        <v>361</v>
      </c>
    </row>
    <row r="12" spans="1:9">
      <c r="A12" t="s">
        <v>40</v>
      </c>
      <c r="B12" s="1">
        <f t="shared" si="0"/>
        <v>42</v>
      </c>
      <c r="C12" t="s">
        <v>41</v>
      </c>
      <c r="D12" s="1">
        <v>221</v>
      </c>
      <c r="E12" s="1">
        <v>263</v>
      </c>
      <c r="F12" t="s">
        <v>42</v>
      </c>
      <c r="G12" t="s">
        <v>43</v>
      </c>
      <c r="H12" s="1"/>
      <c r="I12" s="1"/>
    </row>
    <row r="13" spans="1:9">
      <c r="A13" t="s">
        <v>44</v>
      </c>
      <c r="B13" s="1">
        <f t="shared" si="0"/>
        <v>51</v>
      </c>
      <c r="C13" t="s">
        <v>45</v>
      </c>
      <c r="D13" s="1">
        <v>229</v>
      </c>
      <c r="E13" s="1">
        <v>280</v>
      </c>
      <c r="F13" t="s">
        <v>46</v>
      </c>
      <c r="G13" t="s">
        <v>47</v>
      </c>
      <c r="H13" s="1"/>
      <c r="I13" s="1"/>
    </row>
    <row r="14" spans="1:9">
      <c r="A14" t="s">
        <v>48</v>
      </c>
      <c r="B14" s="1">
        <f t="shared" si="0"/>
        <v>51</v>
      </c>
      <c r="C14" t="s">
        <v>49</v>
      </c>
      <c r="D14" s="1">
        <v>265</v>
      </c>
      <c r="E14" s="1">
        <v>316</v>
      </c>
      <c r="F14" t="s">
        <v>50</v>
      </c>
      <c r="G14" t="s">
        <v>36</v>
      </c>
      <c r="H14" s="1"/>
      <c r="I14" s="1"/>
    </row>
    <row r="15" spans="1:9">
      <c r="A15" t="s">
        <v>51</v>
      </c>
      <c r="B15" s="1">
        <f t="shared" si="0"/>
        <v>103</v>
      </c>
      <c r="C15" t="s">
        <v>52</v>
      </c>
      <c r="D15" s="1">
        <v>317</v>
      </c>
      <c r="E15" s="1">
        <v>420</v>
      </c>
      <c r="F15" t="s">
        <v>53</v>
      </c>
      <c r="G15" t="s">
        <v>54</v>
      </c>
      <c r="H15" s="1"/>
      <c r="I15" s="1"/>
    </row>
    <row r="16" spans="1:9">
      <c r="A16" t="s">
        <v>55</v>
      </c>
      <c r="B16" s="1">
        <f t="shared" si="0"/>
        <v>135</v>
      </c>
      <c r="C16" t="s">
        <v>56</v>
      </c>
      <c r="D16" s="1">
        <v>304</v>
      </c>
      <c r="E16" s="1">
        <v>439</v>
      </c>
      <c r="F16" t="s">
        <v>22</v>
      </c>
      <c r="G16" t="s">
        <v>19</v>
      </c>
      <c r="H16" s="1"/>
      <c r="I16" s="1"/>
    </row>
    <row r="17" spans="1:9">
      <c r="A17" t="s">
        <v>57</v>
      </c>
      <c r="B17" s="1">
        <f t="shared" si="0"/>
        <v>59</v>
      </c>
      <c r="C17" t="s">
        <v>58</v>
      </c>
      <c r="D17" s="1">
        <v>420</v>
      </c>
      <c r="E17" s="1">
        <v>479</v>
      </c>
      <c r="F17" t="s">
        <v>59</v>
      </c>
      <c r="G17" t="s">
        <v>54</v>
      </c>
      <c r="H17" s="1"/>
      <c r="I17" s="1"/>
    </row>
    <row r="18" spans="1:9">
      <c r="A18" t="s">
        <v>60</v>
      </c>
      <c r="B18" s="1">
        <f t="shared" si="0"/>
        <v>55</v>
      </c>
      <c r="C18" t="s">
        <v>61</v>
      </c>
      <c r="D18" s="1">
        <v>427</v>
      </c>
      <c r="E18" s="1">
        <v>482</v>
      </c>
      <c r="F18" t="s">
        <v>62</v>
      </c>
      <c r="G18" t="s">
        <v>54</v>
      </c>
      <c r="H18" s="1" t="s">
        <v>288</v>
      </c>
      <c r="I18" s="1">
        <v>37</v>
      </c>
    </row>
    <row r="19" spans="1:9">
      <c r="A19" t="s">
        <v>63</v>
      </c>
      <c r="B19" s="1">
        <f t="shared" si="0"/>
        <v>85</v>
      </c>
      <c r="C19" t="s">
        <v>64</v>
      </c>
      <c r="D19" s="1">
        <v>464</v>
      </c>
      <c r="E19" s="1">
        <v>549</v>
      </c>
      <c r="F19" t="s">
        <v>65</v>
      </c>
      <c r="G19" t="s">
        <v>54</v>
      </c>
      <c r="H19" s="1" t="s">
        <v>289</v>
      </c>
      <c r="I19" s="1">
        <v>289</v>
      </c>
    </row>
    <row r="20" spans="1:9">
      <c r="A20" t="s">
        <v>66</v>
      </c>
      <c r="B20" s="1">
        <f t="shared" si="0"/>
        <v>32</v>
      </c>
      <c r="C20" t="s">
        <v>67</v>
      </c>
      <c r="D20" s="1">
        <v>557</v>
      </c>
      <c r="E20" s="1">
        <v>589</v>
      </c>
      <c r="F20" t="s">
        <v>68</v>
      </c>
      <c r="G20" t="s">
        <v>54</v>
      </c>
      <c r="H20" s="1" t="s">
        <v>290</v>
      </c>
      <c r="I20" s="1">
        <v>52</v>
      </c>
    </row>
    <row r="21" spans="1:9">
      <c r="A21" t="s">
        <v>69</v>
      </c>
      <c r="B21" s="1">
        <f t="shared" si="0"/>
        <v>148</v>
      </c>
      <c r="C21" t="s">
        <v>70</v>
      </c>
      <c r="D21" s="1">
        <v>386</v>
      </c>
      <c r="E21" s="1">
        <v>534</v>
      </c>
      <c r="F21" t="s">
        <v>71</v>
      </c>
      <c r="G21" t="s">
        <v>72</v>
      </c>
      <c r="H21" s="1" t="s">
        <v>291</v>
      </c>
      <c r="I21" s="1">
        <v>319</v>
      </c>
    </row>
    <row r="22" spans="1:9">
      <c r="A22" t="s">
        <v>73</v>
      </c>
      <c r="B22" s="1">
        <f t="shared" si="0"/>
        <v>16</v>
      </c>
      <c r="C22" t="s">
        <v>74</v>
      </c>
      <c r="D22" s="1">
        <v>534</v>
      </c>
      <c r="E22" s="1">
        <v>550</v>
      </c>
      <c r="F22" t="s">
        <v>75</v>
      </c>
      <c r="G22" t="s">
        <v>76</v>
      </c>
    </row>
    <row r="23" spans="1:9">
      <c r="A23" t="s">
        <v>77</v>
      </c>
      <c r="B23" s="1">
        <f t="shared" si="0"/>
        <v>22</v>
      </c>
      <c r="C23" t="s">
        <v>78</v>
      </c>
      <c r="D23" s="1">
        <v>535</v>
      </c>
      <c r="E23" s="1">
        <v>557</v>
      </c>
      <c r="F23" t="s">
        <v>79</v>
      </c>
      <c r="G23" t="s">
        <v>29</v>
      </c>
      <c r="H23" s="1" t="s">
        <v>292</v>
      </c>
      <c r="I23" s="1">
        <v>97</v>
      </c>
    </row>
    <row r="24" spans="1:9">
      <c r="A24" t="s">
        <v>80</v>
      </c>
      <c r="B24" s="1">
        <f t="shared" si="0"/>
        <v>27</v>
      </c>
      <c r="C24" t="s">
        <v>81</v>
      </c>
      <c r="D24" s="1">
        <v>550</v>
      </c>
      <c r="E24" s="1">
        <v>577</v>
      </c>
      <c r="F24" t="s">
        <v>82</v>
      </c>
      <c r="G24" t="s">
        <v>76</v>
      </c>
      <c r="H24" s="1" t="s">
        <v>293</v>
      </c>
      <c r="I24" s="1">
        <v>276</v>
      </c>
    </row>
    <row r="25" spans="1:9">
      <c r="A25" t="s">
        <v>83</v>
      </c>
      <c r="B25" s="1">
        <f t="shared" si="0"/>
        <v>24</v>
      </c>
      <c r="C25" t="s">
        <v>84</v>
      </c>
      <c r="D25" s="1">
        <v>557</v>
      </c>
      <c r="E25" s="1">
        <v>581</v>
      </c>
      <c r="F25" t="s">
        <v>85</v>
      </c>
      <c r="G25" t="s">
        <v>29</v>
      </c>
      <c r="H25" s="1" t="s">
        <v>294</v>
      </c>
      <c r="I25" s="1">
        <v>267</v>
      </c>
    </row>
    <row r="26" spans="1:9">
      <c r="A26" t="s">
        <v>86</v>
      </c>
      <c r="B26" s="1">
        <f t="shared" si="0"/>
        <v>37</v>
      </c>
      <c r="C26" t="s">
        <v>87</v>
      </c>
      <c r="D26" s="1">
        <v>581</v>
      </c>
      <c r="E26" s="1">
        <v>618</v>
      </c>
      <c r="F26" t="s">
        <v>88</v>
      </c>
      <c r="G26" t="s">
        <v>89</v>
      </c>
    </row>
    <row r="27" spans="1:9">
      <c r="A27" t="s">
        <v>90</v>
      </c>
      <c r="B27" s="1">
        <f t="shared" si="0"/>
        <v>289</v>
      </c>
      <c r="C27" t="s">
        <v>91</v>
      </c>
      <c r="D27" s="1">
        <v>618</v>
      </c>
      <c r="E27" s="1">
        <v>907</v>
      </c>
      <c r="F27" t="s">
        <v>92</v>
      </c>
      <c r="G27" t="s">
        <v>29</v>
      </c>
    </row>
    <row r="28" spans="1:9">
      <c r="A28" t="s">
        <v>161</v>
      </c>
      <c r="B28" s="1">
        <f t="shared" si="0"/>
        <v>53</v>
      </c>
      <c r="C28" t="s">
        <v>162</v>
      </c>
      <c r="D28" s="1">
        <v>907</v>
      </c>
      <c r="E28" s="1">
        <v>960</v>
      </c>
      <c r="F28" t="s">
        <v>22</v>
      </c>
      <c r="G28" t="s">
        <v>163</v>
      </c>
    </row>
    <row r="29" spans="1:9">
      <c r="A29" t="s">
        <v>164</v>
      </c>
      <c r="B29" s="1">
        <f t="shared" si="0"/>
        <v>167</v>
      </c>
      <c r="C29" t="s">
        <v>165</v>
      </c>
      <c r="D29" s="1">
        <v>960</v>
      </c>
      <c r="E29" s="1">
        <v>1127</v>
      </c>
      <c r="F29" t="s">
        <v>166</v>
      </c>
      <c r="G29" t="s">
        <v>167</v>
      </c>
    </row>
    <row r="30" spans="1:9">
      <c r="A30" t="s">
        <v>185</v>
      </c>
      <c r="B30" s="1">
        <f t="shared" si="0"/>
        <v>152</v>
      </c>
      <c r="C30" t="s">
        <v>186</v>
      </c>
      <c r="D30" s="1">
        <v>1127</v>
      </c>
      <c r="E30" s="1">
        <v>1279</v>
      </c>
      <c r="F30" t="s">
        <v>187</v>
      </c>
      <c r="G30" t="s">
        <v>188</v>
      </c>
    </row>
    <row r="31" spans="1:9">
      <c r="A31" t="s">
        <v>206</v>
      </c>
      <c r="B31" s="1">
        <f t="shared" si="0"/>
        <v>209</v>
      </c>
      <c r="C31" t="s">
        <v>207</v>
      </c>
      <c r="D31" s="1">
        <v>916</v>
      </c>
      <c r="E31" s="1">
        <v>1125</v>
      </c>
      <c r="F31" t="s">
        <v>208</v>
      </c>
      <c r="G31" t="s">
        <v>209</v>
      </c>
    </row>
    <row r="32" spans="1:9">
      <c r="A32" t="s">
        <v>210</v>
      </c>
      <c r="B32" s="1">
        <f t="shared" si="0"/>
        <v>189</v>
      </c>
      <c r="C32" t="s">
        <v>211</v>
      </c>
      <c r="D32" s="1">
        <v>1038</v>
      </c>
      <c r="E32" s="1">
        <v>1227</v>
      </c>
      <c r="F32" t="s">
        <v>212</v>
      </c>
      <c r="G32" t="s">
        <v>213</v>
      </c>
    </row>
    <row r="33" spans="1:7">
      <c r="A33" t="s">
        <v>214</v>
      </c>
      <c r="B33" s="1">
        <f t="shared" si="0"/>
        <v>119</v>
      </c>
      <c r="C33" t="s">
        <v>215</v>
      </c>
      <c r="D33" s="1">
        <v>1115</v>
      </c>
      <c r="E33" s="1">
        <v>1234</v>
      </c>
      <c r="F33" t="s">
        <v>216</v>
      </c>
      <c r="G33" t="s">
        <v>217</v>
      </c>
    </row>
    <row r="34" spans="1:7">
      <c r="A34" t="s">
        <v>218</v>
      </c>
      <c r="B34" s="1">
        <f t="shared" si="0"/>
        <v>97</v>
      </c>
      <c r="C34" t="s">
        <v>219</v>
      </c>
      <c r="D34" s="1">
        <v>1271</v>
      </c>
      <c r="E34" s="1">
        <v>1368</v>
      </c>
      <c r="F34" t="s">
        <v>220</v>
      </c>
      <c r="G34" t="s">
        <v>221</v>
      </c>
    </row>
    <row r="35" spans="1:7">
      <c r="A35" t="s">
        <v>222</v>
      </c>
      <c r="B35" s="1">
        <f t="shared" si="0"/>
        <v>276</v>
      </c>
      <c r="C35" t="s">
        <v>223</v>
      </c>
      <c r="D35" s="1">
        <v>1368</v>
      </c>
      <c r="E35" s="1">
        <v>1644</v>
      </c>
      <c r="F35" t="s">
        <v>224</v>
      </c>
      <c r="G35" t="s">
        <v>225</v>
      </c>
    </row>
    <row r="36" spans="1:7">
      <c r="A36" t="s">
        <v>258</v>
      </c>
      <c r="B36" s="1">
        <f t="shared" si="0"/>
        <v>267</v>
      </c>
      <c r="C36" t="s">
        <v>259</v>
      </c>
      <c r="D36" s="1">
        <v>1644</v>
      </c>
      <c r="E36" s="1">
        <v>1911</v>
      </c>
      <c r="F36" t="s">
        <v>260</v>
      </c>
      <c r="G36" t="s">
        <v>261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showRuler="0" workbookViewId="0">
      <selection activeCell="F5" sqref="F5"/>
    </sheetView>
  </sheetViews>
  <sheetFormatPr baseColWidth="10" defaultRowHeight="15" x14ac:dyDescent="0"/>
  <sheetData>
    <row r="1" spans="2:8">
      <c r="B1" t="s">
        <v>93</v>
      </c>
      <c r="C1" t="s">
        <v>94</v>
      </c>
      <c r="D1">
        <v>618</v>
      </c>
      <c r="E1">
        <v>627</v>
      </c>
      <c r="F1">
        <f t="shared" ref="F1:F24" si="0">E1-D1</f>
        <v>9</v>
      </c>
      <c r="G1" t="s">
        <v>92</v>
      </c>
      <c r="H1" t="s">
        <v>29</v>
      </c>
    </row>
    <row r="2" spans="2:8">
      <c r="B2" t="s">
        <v>95</v>
      </c>
      <c r="C2" t="s">
        <v>96</v>
      </c>
      <c r="D2">
        <v>627</v>
      </c>
      <c r="E2">
        <v>650</v>
      </c>
      <c r="F2">
        <f t="shared" si="0"/>
        <v>23</v>
      </c>
      <c r="G2" t="s">
        <v>97</v>
      </c>
    </row>
    <row r="3" spans="2:8">
      <c r="B3" t="s">
        <v>98</v>
      </c>
      <c r="C3" t="s">
        <v>99</v>
      </c>
      <c r="D3">
        <v>650</v>
      </c>
      <c r="E3">
        <v>684</v>
      </c>
      <c r="F3">
        <f t="shared" si="0"/>
        <v>34</v>
      </c>
      <c r="G3" t="s">
        <v>100</v>
      </c>
    </row>
    <row r="4" spans="2:8">
      <c r="B4" t="s">
        <v>101</v>
      </c>
      <c r="C4" t="s">
        <v>102</v>
      </c>
      <c r="D4">
        <v>684</v>
      </c>
      <c r="E4">
        <v>684</v>
      </c>
      <c r="F4">
        <f t="shared" si="0"/>
        <v>0</v>
      </c>
      <c r="G4" t="s">
        <v>103</v>
      </c>
    </row>
    <row r="5" spans="2:8">
      <c r="B5" t="s">
        <v>104</v>
      </c>
      <c r="C5" t="s">
        <v>102</v>
      </c>
      <c r="D5">
        <v>684</v>
      </c>
      <c r="E5">
        <v>684</v>
      </c>
      <c r="F5">
        <f t="shared" si="0"/>
        <v>0</v>
      </c>
      <c r="G5" t="s">
        <v>105</v>
      </c>
    </row>
    <row r="6" spans="2:8">
      <c r="B6" t="s">
        <v>106</v>
      </c>
      <c r="C6" t="s">
        <v>107</v>
      </c>
      <c r="D6">
        <v>684</v>
      </c>
      <c r="E6">
        <v>705</v>
      </c>
      <c r="F6">
        <f t="shared" si="0"/>
        <v>21</v>
      </c>
      <c r="G6" t="s">
        <v>108</v>
      </c>
    </row>
    <row r="7" spans="2:8">
      <c r="B7" t="s">
        <v>109</v>
      </c>
      <c r="C7" t="s">
        <v>110</v>
      </c>
      <c r="D7">
        <v>705</v>
      </c>
      <c r="E7">
        <v>710</v>
      </c>
      <c r="F7">
        <f t="shared" si="0"/>
        <v>5</v>
      </c>
      <c r="G7" t="s">
        <v>103</v>
      </c>
    </row>
    <row r="8" spans="2:8">
      <c r="B8" t="s">
        <v>111</v>
      </c>
      <c r="C8" t="s">
        <v>112</v>
      </c>
      <c r="D8">
        <v>710</v>
      </c>
      <c r="E8">
        <v>710</v>
      </c>
      <c r="F8">
        <f t="shared" si="0"/>
        <v>0</v>
      </c>
      <c r="G8" t="s">
        <v>113</v>
      </c>
    </row>
    <row r="9" spans="2:8">
      <c r="B9" t="s">
        <v>114</v>
      </c>
      <c r="C9" t="s">
        <v>115</v>
      </c>
      <c r="D9">
        <v>710</v>
      </c>
      <c r="E9">
        <v>712</v>
      </c>
      <c r="F9">
        <f t="shared" si="0"/>
        <v>2</v>
      </c>
      <c r="G9" t="s">
        <v>105</v>
      </c>
    </row>
    <row r="10" spans="2:8">
      <c r="B10" t="s">
        <v>116</v>
      </c>
      <c r="C10" t="s">
        <v>117</v>
      </c>
      <c r="D10">
        <v>712</v>
      </c>
      <c r="E10">
        <v>756</v>
      </c>
      <c r="F10">
        <f t="shared" si="0"/>
        <v>44</v>
      </c>
      <c r="G10" t="s">
        <v>118</v>
      </c>
    </row>
    <row r="11" spans="2:8">
      <c r="B11" t="s">
        <v>119</v>
      </c>
      <c r="C11" t="s">
        <v>120</v>
      </c>
      <c r="D11">
        <v>756</v>
      </c>
      <c r="E11">
        <v>762</v>
      </c>
      <c r="F11">
        <f t="shared" si="0"/>
        <v>6</v>
      </c>
      <c r="G11" t="s">
        <v>121</v>
      </c>
    </row>
    <row r="12" spans="2:8">
      <c r="B12" t="s">
        <v>122</v>
      </c>
      <c r="C12" t="s">
        <v>123</v>
      </c>
      <c r="D12">
        <v>762</v>
      </c>
      <c r="E12">
        <v>780</v>
      </c>
      <c r="F12">
        <f t="shared" si="0"/>
        <v>18</v>
      </c>
      <c r="G12" t="s">
        <v>124</v>
      </c>
    </row>
    <row r="13" spans="2:8">
      <c r="B13" t="s">
        <v>125</v>
      </c>
      <c r="C13" t="s">
        <v>126</v>
      </c>
      <c r="D13">
        <v>780</v>
      </c>
      <c r="E13">
        <v>805</v>
      </c>
      <c r="F13">
        <f t="shared" si="0"/>
        <v>25</v>
      </c>
      <c r="G13" t="s">
        <v>127</v>
      </c>
    </row>
    <row r="14" spans="2:8">
      <c r="B14" t="s">
        <v>128</v>
      </c>
      <c r="C14" t="s">
        <v>129</v>
      </c>
      <c r="D14">
        <v>805</v>
      </c>
      <c r="E14">
        <v>806</v>
      </c>
      <c r="F14">
        <f t="shared" si="0"/>
        <v>1</v>
      </c>
      <c r="G14" t="s">
        <v>130</v>
      </c>
    </row>
    <row r="15" spans="2:8">
      <c r="B15" t="s">
        <v>131</v>
      </c>
      <c r="C15" t="s">
        <v>132</v>
      </c>
      <c r="D15">
        <v>806</v>
      </c>
      <c r="E15">
        <v>821</v>
      </c>
      <c r="F15">
        <f t="shared" si="0"/>
        <v>15</v>
      </c>
      <c r="G15" t="s">
        <v>133</v>
      </c>
    </row>
    <row r="16" spans="2:8">
      <c r="B16" t="s">
        <v>134</v>
      </c>
      <c r="C16" t="s">
        <v>135</v>
      </c>
      <c r="D16">
        <v>821</v>
      </c>
      <c r="E16">
        <v>825</v>
      </c>
      <c r="F16">
        <f t="shared" si="0"/>
        <v>4</v>
      </c>
      <c r="G16" t="s">
        <v>136</v>
      </c>
    </row>
    <row r="17" spans="2:7">
      <c r="B17" t="s">
        <v>137</v>
      </c>
      <c r="C17" t="s">
        <v>138</v>
      </c>
      <c r="D17">
        <v>825</v>
      </c>
      <c r="E17">
        <v>836</v>
      </c>
      <c r="F17">
        <f t="shared" si="0"/>
        <v>11</v>
      </c>
      <c r="G17" t="s">
        <v>139</v>
      </c>
    </row>
    <row r="18" spans="2:7">
      <c r="B18" t="s">
        <v>140</v>
      </c>
      <c r="C18" t="s">
        <v>141</v>
      </c>
      <c r="D18">
        <v>836</v>
      </c>
      <c r="E18">
        <v>841</v>
      </c>
      <c r="F18">
        <f t="shared" si="0"/>
        <v>5</v>
      </c>
      <c r="G18" t="s">
        <v>142</v>
      </c>
    </row>
    <row r="19" spans="2:7">
      <c r="B19" t="s">
        <v>143</v>
      </c>
      <c r="C19" t="s">
        <v>144</v>
      </c>
      <c r="D19">
        <v>841</v>
      </c>
      <c r="E19">
        <v>847</v>
      </c>
      <c r="F19">
        <f t="shared" si="0"/>
        <v>6</v>
      </c>
      <c r="G19" t="s">
        <v>145</v>
      </c>
    </row>
    <row r="20" spans="2:7">
      <c r="B20" t="s">
        <v>146</v>
      </c>
      <c r="C20" t="s">
        <v>147</v>
      </c>
      <c r="D20">
        <v>847</v>
      </c>
      <c r="E20">
        <v>860</v>
      </c>
      <c r="F20">
        <f t="shared" si="0"/>
        <v>13</v>
      </c>
      <c r="G20" t="s">
        <v>148</v>
      </c>
    </row>
    <row r="21" spans="2:7">
      <c r="B21" t="s">
        <v>149</v>
      </c>
      <c r="C21" t="s">
        <v>150</v>
      </c>
      <c r="D21">
        <v>860</v>
      </c>
      <c r="E21">
        <v>874</v>
      </c>
      <c r="F21">
        <f t="shared" si="0"/>
        <v>14</v>
      </c>
      <c r="G21" t="s">
        <v>151</v>
      </c>
    </row>
    <row r="22" spans="2:7">
      <c r="B22" t="s">
        <v>152</v>
      </c>
      <c r="C22" t="s">
        <v>153</v>
      </c>
      <c r="D22">
        <v>874</v>
      </c>
      <c r="E22">
        <v>889</v>
      </c>
      <c r="F22">
        <f t="shared" si="0"/>
        <v>15</v>
      </c>
      <c r="G22" t="s">
        <v>154</v>
      </c>
    </row>
    <row r="23" spans="2:7">
      <c r="B23" t="s">
        <v>155</v>
      </c>
      <c r="C23" t="s">
        <v>156</v>
      </c>
      <c r="D23">
        <v>889</v>
      </c>
      <c r="E23">
        <v>904</v>
      </c>
      <c r="F23">
        <f t="shared" si="0"/>
        <v>15</v>
      </c>
      <c r="G23" t="s">
        <v>157</v>
      </c>
    </row>
    <row r="24" spans="2:7">
      <c r="B24" t="s">
        <v>158</v>
      </c>
      <c r="C24" t="s">
        <v>159</v>
      </c>
      <c r="D24">
        <v>904</v>
      </c>
      <c r="E24">
        <v>907</v>
      </c>
      <c r="F24">
        <f t="shared" si="0"/>
        <v>3</v>
      </c>
      <c r="G24" t="s">
        <v>160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showRuler="0" workbookViewId="0">
      <selection sqref="A1:XFD9"/>
    </sheetView>
  </sheetViews>
  <sheetFormatPr baseColWidth="10" defaultRowHeight="15" x14ac:dyDescent="0"/>
  <cols>
    <col min="3" max="3" width="14.5" bestFit="1" customWidth="1"/>
    <col min="7" max="7" width="13.5" bestFit="1" customWidth="1"/>
  </cols>
  <sheetData>
    <row r="1" spans="2:8">
      <c r="B1" t="s">
        <v>93</v>
      </c>
      <c r="C1" t="s">
        <v>168</v>
      </c>
      <c r="D1">
        <v>960</v>
      </c>
      <c r="E1">
        <v>976</v>
      </c>
      <c r="F1">
        <f t="shared" ref="F1:F9" si="0">E1-D1</f>
        <v>16</v>
      </c>
      <c r="G1" t="s">
        <v>166</v>
      </c>
      <c r="H1" t="s">
        <v>167</v>
      </c>
    </row>
    <row r="2" spans="2:8">
      <c r="B2" t="s">
        <v>95</v>
      </c>
      <c r="C2" t="s">
        <v>169</v>
      </c>
      <c r="D2">
        <v>976</v>
      </c>
      <c r="E2">
        <v>998</v>
      </c>
      <c r="F2">
        <f t="shared" si="0"/>
        <v>22</v>
      </c>
      <c r="G2" t="s">
        <v>170</v>
      </c>
    </row>
    <row r="3" spans="2:8">
      <c r="B3" t="s">
        <v>98</v>
      </c>
      <c r="C3" t="s">
        <v>171</v>
      </c>
      <c r="D3">
        <v>998</v>
      </c>
      <c r="E3">
        <v>1023</v>
      </c>
      <c r="F3">
        <f t="shared" si="0"/>
        <v>25</v>
      </c>
      <c r="G3" t="s">
        <v>172</v>
      </c>
    </row>
    <row r="4" spans="2:8">
      <c r="B4" t="s">
        <v>101</v>
      </c>
      <c r="C4" t="s">
        <v>173</v>
      </c>
      <c r="D4">
        <v>1023</v>
      </c>
      <c r="E4">
        <v>1064</v>
      </c>
      <c r="F4">
        <f t="shared" si="0"/>
        <v>41</v>
      </c>
      <c r="G4" t="s">
        <v>174</v>
      </c>
    </row>
    <row r="5" spans="2:8">
      <c r="B5" t="s">
        <v>104</v>
      </c>
      <c r="C5" t="s">
        <v>175</v>
      </c>
      <c r="D5">
        <v>1064</v>
      </c>
      <c r="E5">
        <v>1068</v>
      </c>
      <c r="F5">
        <f t="shared" si="0"/>
        <v>4</v>
      </c>
      <c r="G5" t="s">
        <v>176</v>
      </c>
    </row>
    <row r="6" spans="2:8">
      <c r="B6" t="s">
        <v>106</v>
      </c>
      <c r="C6" t="s">
        <v>177</v>
      </c>
      <c r="D6">
        <v>1068</v>
      </c>
      <c r="E6">
        <v>1086</v>
      </c>
      <c r="F6">
        <f t="shared" si="0"/>
        <v>18</v>
      </c>
      <c r="G6" t="s">
        <v>178</v>
      </c>
    </row>
    <row r="7" spans="2:8">
      <c r="B7" t="s">
        <v>109</v>
      </c>
      <c r="C7" t="s">
        <v>179</v>
      </c>
      <c r="D7">
        <v>1086</v>
      </c>
      <c r="E7">
        <v>1101</v>
      </c>
      <c r="F7">
        <f t="shared" si="0"/>
        <v>15</v>
      </c>
      <c r="G7" t="s">
        <v>180</v>
      </c>
    </row>
    <row r="8" spans="2:8">
      <c r="B8" t="s">
        <v>111</v>
      </c>
      <c r="C8" t="s">
        <v>181</v>
      </c>
      <c r="D8">
        <v>1101</v>
      </c>
      <c r="E8">
        <v>1126</v>
      </c>
      <c r="F8">
        <f t="shared" si="0"/>
        <v>25</v>
      </c>
      <c r="G8" t="s">
        <v>182</v>
      </c>
    </row>
    <row r="9" spans="2:8">
      <c r="B9" t="s">
        <v>114</v>
      </c>
      <c r="C9" t="s">
        <v>183</v>
      </c>
      <c r="D9">
        <v>1126</v>
      </c>
      <c r="E9">
        <v>1127</v>
      </c>
      <c r="F9">
        <f t="shared" si="0"/>
        <v>1</v>
      </c>
      <c r="G9" t="s">
        <v>184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showRuler="0" workbookViewId="0">
      <selection sqref="A1:XFD9"/>
    </sheetView>
  </sheetViews>
  <sheetFormatPr baseColWidth="10" defaultRowHeight="15" x14ac:dyDescent="0"/>
  <cols>
    <col min="3" max="3" width="14.5" bestFit="1" customWidth="1"/>
  </cols>
  <sheetData>
    <row r="1" spans="2:8">
      <c r="B1" t="s">
        <v>93</v>
      </c>
      <c r="C1" t="s">
        <v>189</v>
      </c>
      <c r="D1">
        <v>1127</v>
      </c>
      <c r="E1">
        <v>1163</v>
      </c>
      <c r="F1">
        <f t="shared" ref="F1:F9" si="0">E1-D1</f>
        <v>36</v>
      </c>
      <c r="G1" t="s">
        <v>187</v>
      </c>
      <c r="H1" t="s">
        <v>188</v>
      </c>
    </row>
    <row r="2" spans="2:8">
      <c r="B2" t="s">
        <v>95</v>
      </c>
      <c r="C2" t="s">
        <v>190</v>
      </c>
      <c r="D2">
        <v>1163</v>
      </c>
      <c r="E2">
        <v>1190</v>
      </c>
      <c r="F2">
        <f t="shared" si="0"/>
        <v>27</v>
      </c>
      <c r="G2" t="s">
        <v>191</v>
      </c>
    </row>
    <row r="3" spans="2:8">
      <c r="B3" t="s">
        <v>98</v>
      </c>
      <c r="C3" t="s">
        <v>192</v>
      </c>
      <c r="D3">
        <v>1190</v>
      </c>
      <c r="E3">
        <v>1200</v>
      </c>
      <c r="F3">
        <f t="shared" si="0"/>
        <v>10</v>
      </c>
      <c r="G3" t="s">
        <v>193</v>
      </c>
    </row>
    <row r="4" spans="2:8">
      <c r="B4" t="s">
        <v>101</v>
      </c>
      <c r="C4" t="s">
        <v>194</v>
      </c>
      <c r="D4">
        <v>1200</v>
      </c>
      <c r="E4">
        <v>1225</v>
      </c>
      <c r="F4">
        <f t="shared" si="0"/>
        <v>25</v>
      </c>
      <c r="G4" t="s">
        <v>195</v>
      </c>
    </row>
    <row r="5" spans="2:8">
      <c r="B5" t="s">
        <v>104</v>
      </c>
      <c r="C5" t="s">
        <v>196</v>
      </c>
      <c r="D5">
        <v>1225</v>
      </c>
      <c r="E5">
        <v>1265</v>
      </c>
      <c r="F5">
        <f t="shared" si="0"/>
        <v>40</v>
      </c>
      <c r="G5" t="s">
        <v>197</v>
      </c>
    </row>
    <row r="6" spans="2:8">
      <c r="B6" t="s">
        <v>106</v>
      </c>
      <c r="C6" t="s">
        <v>198</v>
      </c>
      <c r="D6">
        <v>1265</v>
      </c>
      <c r="E6">
        <v>1275</v>
      </c>
      <c r="F6">
        <f t="shared" si="0"/>
        <v>10</v>
      </c>
      <c r="G6" t="s">
        <v>199</v>
      </c>
    </row>
    <row r="7" spans="2:8">
      <c r="B7" t="s">
        <v>109</v>
      </c>
      <c r="C7" t="s">
        <v>200</v>
      </c>
      <c r="D7">
        <v>1275</v>
      </c>
      <c r="E7">
        <v>1276</v>
      </c>
      <c r="F7">
        <f t="shared" si="0"/>
        <v>1</v>
      </c>
      <c r="G7" t="s">
        <v>201</v>
      </c>
    </row>
    <row r="8" spans="2:8">
      <c r="B8" t="s">
        <v>111</v>
      </c>
      <c r="C8" t="s">
        <v>202</v>
      </c>
      <c r="D8">
        <v>1276</v>
      </c>
      <c r="E8">
        <v>1278</v>
      </c>
      <c r="F8">
        <f t="shared" si="0"/>
        <v>2</v>
      </c>
      <c r="G8" t="s">
        <v>203</v>
      </c>
    </row>
    <row r="9" spans="2:8">
      <c r="B9" t="s">
        <v>114</v>
      </c>
      <c r="C9" t="s">
        <v>204</v>
      </c>
      <c r="D9">
        <v>1278</v>
      </c>
      <c r="E9">
        <v>1279</v>
      </c>
      <c r="F9">
        <f t="shared" si="0"/>
        <v>1</v>
      </c>
      <c r="G9" t="s">
        <v>205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showRuler="0" workbookViewId="0">
      <selection activeCell="E5" sqref="E5"/>
    </sheetView>
  </sheetViews>
  <sheetFormatPr baseColWidth="10" defaultRowHeight="15" x14ac:dyDescent="0"/>
  <cols>
    <col min="3" max="3" width="14.5" bestFit="1" customWidth="1"/>
    <col min="7" max="7" width="13.5" bestFit="1" customWidth="1"/>
  </cols>
  <sheetData>
    <row r="1" spans="2:8">
      <c r="B1" t="s">
        <v>93</v>
      </c>
      <c r="C1" t="s">
        <v>226</v>
      </c>
      <c r="D1">
        <v>1368</v>
      </c>
      <c r="E1">
        <v>1399</v>
      </c>
      <c r="F1">
        <f t="shared" ref="F1:F17" si="0">E1-D1</f>
        <v>31</v>
      </c>
      <c r="G1" t="s">
        <v>224</v>
      </c>
      <c r="H1" t="s">
        <v>225</v>
      </c>
    </row>
    <row r="2" spans="2:8">
      <c r="B2" t="s">
        <v>95</v>
      </c>
      <c r="C2" t="s">
        <v>227</v>
      </c>
      <c r="D2">
        <v>1399</v>
      </c>
      <c r="E2">
        <v>1403</v>
      </c>
      <c r="F2">
        <f t="shared" si="0"/>
        <v>4</v>
      </c>
      <c r="G2" t="s">
        <v>228</v>
      </c>
    </row>
    <row r="3" spans="2:8">
      <c r="B3" t="s">
        <v>98</v>
      </c>
      <c r="C3" t="s">
        <v>229</v>
      </c>
      <c r="D3">
        <v>1403</v>
      </c>
      <c r="E3">
        <v>1425</v>
      </c>
      <c r="F3">
        <f t="shared" si="0"/>
        <v>22</v>
      </c>
      <c r="G3" t="s">
        <v>230</v>
      </c>
    </row>
    <row r="4" spans="2:8">
      <c r="B4" t="s">
        <v>101</v>
      </c>
      <c r="C4" t="s">
        <v>231</v>
      </c>
      <c r="D4">
        <v>1425</v>
      </c>
      <c r="E4">
        <v>1426</v>
      </c>
      <c r="F4">
        <f t="shared" si="0"/>
        <v>1</v>
      </c>
      <c r="G4" t="s">
        <v>232</v>
      </c>
    </row>
    <row r="5" spans="2:8">
      <c r="B5" t="s">
        <v>104</v>
      </c>
      <c r="C5" t="s">
        <v>233</v>
      </c>
      <c r="D5">
        <v>1426</v>
      </c>
      <c r="E5">
        <v>1436</v>
      </c>
      <c r="F5">
        <f t="shared" si="0"/>
        <v>10</v>
      </c>
      <c r="G5" t="s">
        <v>234</v>
      </c>
    </row>
    <row r="6" spans="2:8">
      <c r="B6" t="s">
        <v>106</v>
      </c>
      <c r="C6" t="s">
        <v>235</v>
      </c>
      <c r="D6">
        <v>1436</v>
      </c>
      <c r="E6">
        <v>1450</v>
      </c>
      <c r="F6">
        <f t="shared" si="0"/>
        <v>14</v>
      </c>
      <c r="G6" t="s">
        <v>236</v>
      </c>
    </row>
    <row r="7" spans="2:8">
      <c r="B7" t="s">
        <v>109</v>
      </c>
      <c r="C7" t="s">
        <v>237</v>
      </c>
      <c r="D7">
        <v>1450</v>
      </c>
      <c r="E7">
        <v>1457</v>
      </c>
      <c r="F7">
        <f t="shared" si="0"/>
        <v>7</v>
      </c>
      <c r="G7" t="s">
        <v>238</v>
      </c>
    </row>
    <row r="8" spans="2:8">
      <c r="B8" t="s">
        <v>111</v>
      </c>
      <c r="C8" t="s">
        <v>239</v>
      </c>
      <c r="D8">
        <v>1457</v>
      </c>
      <c r="E8">
        <v>1465</v>
      </c>
      <c r="F8">
        <f t="shared" si="0"/>
        <v>8</v>
      </c>
      <c r="G8" t="s">
        <v>236</v>
      </c>
    </row>
    <row r="9" spans="2:8">
      <c r="B9" t="s">
        <v>114</v>
      </c>
      <c r="C9" t="s">
        <v>240</v>
      </c>
      <c r="D9">
        <v>1465</v>
      </c>
      <c r="E9">
        <v>1488</v>
      </c>
      <c r="F9">
        <f t="shared" si="0"/>
        <v>23</v>
      </c>
      <c r="G9" t="s">
        <v>241</v>
      </c>
    </row>
    <row r="10" spans="2:8">
      <c r="B10" t="s">
        <v>116</v>
      </c>
      <c r="C10" t="s">
        <v>242</v>
      </c>
      <c r="D10">
        <v>1488</v>
      </c>
      <c r="E10">
        <v>1506</v>
      </c>
      <c r="F10">
        <f t="shared" si="0"/>
        <v>18</v>
      </c>
      <c r="G10" t="s">
        <v>243</v>
      </c>
    </row>
    <row r="11" spans="2:8">
      <c r="B11" t="s">
        <v>119</v>
      </c>
      <c r="C11" t="s">
        <v>244</v>
      </c>
      <c r="D11">
        <v>1506</v>
      </c>
      <c r="E11">
        <v>1522</v>
      </c>
      <c r="F11">
        <f t="shared" si="0"/>
        <v>16</v>
      </c>
      <c r="G11" t="s">
        <v>245</v>
      </c>
    </row>
    <row r="12" spans="2:8">
      <c r="B12" t="s">
        <v>122</v>
      </c>
      <c r="C12" t="s">
        <v>246</v>
      </c>
      <c r="D12">
        <v>1522</v>
      </c>
      <c r="E12">
        <v>1567</v>
      </c>
      <c r="F12">
        <f t="shared" si="0"/>
        <v>45</v>
      </c>
      <c r="G12" t="s">
        <v>247</v>
      </c>
    </row>
    <row r="13" spans="2:8">
      <c r="B13" t="s">
        <v>125</v>
      </c>
      <c r="C13" t="s">
        <v>248</v>
      </c>
      <c r="D13">
        <v>1567</v>
      </c>
      <c r="E13">
        <v>1573</v>
      </c>
      <c r="F13">
        <f t="shared" si="0"/>
        <v>6</v>
      </c>
      <c r="G13" t="s">
        <v>249</v>
      </c>
    </row>
    <row r="14" spans="2:8">
      <c r="B14" t="s">
        <v>128</v>
      </c>
      <c r="C14" t="s">
        <v>250</v>
      </c>
      <c r="D14">
        <v>1573</v>
      </c>
      <c r="E14">
        <v>1620</v>
      </c>
      <c r="F14">
        <f t="shared" si="0"/>
        <v>47</v>
      </c>
      <c r="G14" t="s">
        <v>251</v>
      </c>
    </row>
    <row r="15" spans="2:8">
      <c r="B15" t="s">
        <v>131</v>
      </c>
      <c r="C15" t="s">
        <v>252</v>
      </c>
      <c r="D15">
        <v>1620</v>
      </c>
      <c r="E15">
        <v>1621</v>
      </c>
      <c r="F15">
        <f t="shared" si="0"/>
        <v>1</v>
      </c>
      <c r="G15" t="s">
        <v>253</v>
      </c>
    </row>
    <row r="16" spans="2:8">
      <c r="B16" t="s">
        <v>134</v>
      </c>
      <c r="C16" t="s">
        <v>254</v>
      </c>
      <c r="D16">
        <v>1621</v>
      </c>
      <c r="E16">
        <v>1628</v>
      </c>
      <c r="F16">
        <f t="shared" si="0"/>
        <v>7</v>
      </c>
      <c r="G16" t="s">
        <v>255</v>
      </c>
    </row>
    <row r="17" spans="2:7">
      <c r="B17" t="s">
        <v>137</v>
      </c>
      <c r="C17" t="s">
        <v>256</v>
      </c>
      <c r="D17">
        <v>1628</v>
      </c>
      <c r="E17">
        <v>1644</v>
      </c>
      <c r="F17">
        <f t="shared" si="0"/>
        <v>16</v>
      </c>
      <c r="G17" t="s">
        <v>257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showRuler="0" workbookViewId="0">
      <selection activeCell="F10" sqref="F10"/>
    </sheetView>
  </sheetViews>
  <sheetFormatPr baseColWidth="10" defaultRowHeight="15" x14ac:dyDescent="0"/>
  <cols>
    <col min="3" max="3" width="14.5" bestFit="1" customWidth="1"/>
    <col min="7" max="7" width="18.5" bestFit="1" customWidth="1"/>
  </cols>
  <sheetData>
    <row r="1" spans="2:8">
      <c r="B1" t="s">
        <v>93</v>
      </c>
      <c r="C1" t="s">
        <v>262</v>
      </c>
      <c r="D1">
        <v>1644</v>
      </c>
      <c r="E1">
        <v>1662</v>
      </c>
      <c r="F1">
        <f t="shared" ref="F1:F10" si="0">E1-D1</f>
        <v>18</v>
      </c>
      <c r="G1" t="s">
        <v>263</v>
      </c>
      <c r="H1" t="s">
        <v>261</v>
      </c>
    </row>
    <row r="2" spans="2:8">
      <c r="B2" t="s">
        <v>95</v>
      </c>
      <c r="C2" t="s">
        <v>264</v>
      </c>
      <c r="D2">
        <v>1662</v>
      </c>
      <c r="E2">
        <v>1723</v>
      </c>
      <c r="F2">
        <f t="shared" si="0"/>
        <v>61</v>
      </c>
      <c r="G2" t="s">
        <v>265</v>
      </c>
    </row>
    <row r="3" spans="2:8">
      <c r="B3" t="s">
        <v>98</v>
      </c>
      <c r="C3" t="s">
        <v>266</v>
      </c>
      <c r="D3">
        <v>1723</v>
      </c>
      <c r="E3">
        <v>1736</v>
      </c>
      <c r="F3">
        <f t="shared" si="0"/>
        <v>13</v>
      </c>
      <c r="G3" t="s">
        <v>267</v>
      </c>
    </row>
    <row r="4" spans="2:8">
      <c r="B4" t="s">
        <v>101</v>
      </c>
      <c r="C4" t="s">
        <v>268</v>
      </c>
      <c r="D4">
        <v>1736</v>
      </c>
      <c r="E4">
        <v>1796</v>
      </c>
      <c r="F4">
        <f t="shared" si="0"/>
        <v>60</v>
      </c>
      <c r="G4" t="s">
        <v>269</v>
      </c>
    </row>
    <row r="5" spans="2:8">
      <c r="B5" t="s">
        <v>104</v>
      </c>
      <c r="C5" t="s">
        <v>270</v>
      </c>
      <c r="D5">
        <v>1796</v>
      </c>
      <c r="E5">
        <v>1821</v>
      </c>
      <c r="F5">
        <f t="shared" si="0"/>
        <v>25</v>
      </c>
      <c r="G5" t="s">
        <v>271</v>
      </c>
    </row>
    <row r="6" spans="2:8">
      <c r="B6" t="s">
        <v>106</v>
      </c>
      <c r="C6" t="s">
        <v>272</v>
      </c>
      <c r="D6">
        <v>1821</v>
      </c>
      <c r="E6">
        <v>1851</v>
      </c>
      <c r="F6">
        <f t="shared" si="0"/>
        <v>30</v>
      </c>
      <c r="G6" t="s">
        <v>273</v>
      </c>
    </row>
    <row r="7" spans="2:8">
      <c r="B7" t="s">
        <v>109</v>
      </c>
      <c r="C7" t="s">
        <v>274</v>
      </c>
      <c r="D7">
        <v>1851</v>
      </c>
      <c r="E7">
        <v>1862</v>
      </c>
      <c r="F7">
        <f t="shared" si="0"/>
        <v>11</v>
      </c>
      <c r="G7" t="s">
        <v>275</v>
      </c>
    </row>
    <row r="8" spans="2:8">
      <c r="B8" t="s">
        <v>111</v>
      </c>
      <c r="C8" t="s">
        <v>276</v>
      </c>
      <c r="D8">
        <v>1862</v>
      </c>
      <c r="E8">
        <v>1875</v>
      </c>
      <c r="F8">
        <f t="shared" si="0"/>
        <v>13</v>
      </c>
      <c r="G8" t="s">
        <v>277</v>
      </c>
    </row>
    <row r="9" spans="2:8">
      <c r="B9" t="s">
        <v>114</v>
      </c>
      <c r="C9" t="s">
        <v>278</v>
      </c>
      <c r="D9">
        <v>1875</v>
      </c>
      <c r="E9">
        <v>1908</v>
      </c>
      <c r="F9">
        <f t="shared" si="0"/>
        <v>33</v>
      </c>
      <c r="G9" t="s">
        <v>279</v>
      </c>
    </row>
    <row r="10" spans="2:8">
      <c r="B10" t="s">
        <v>116</v>
      </c>
      <c r="C10" t="s">
        <v>280</v>
      </c>
      <c r="D10">
        <v>1908</v>
      </c>
      <c r="E10">
        <v>1911</v>
      </c>
      <c r="F10">
        <f t="shared" si="0"/>
        <v>3</v>
      </c>
      <c r="G10" t="s">
        <v>281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简表</vt:lpstr>
      <vt:lpstr>朝代</vt:lpstr>
      <vt:lpstr>唐</vt:lpstr>
      <vt:lpstr>北宋</vt:lpstr>
      <vt:lpstr>南宋</vt:lpstr>
      <vt:lpstr>明</vt:lpstr>
      <vt:lpstr>清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2014-05-26T12:25:59Z</dcterms:created>
  <dcterms:modified xsi:type="dcterms:W3CDTF">2014-07-19T03:44:12Z</dcterms:modified>
</cp:coreProperties>
</file>