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BFF83F1F-CEA3-0D46-8BFD-1AA6ED748031}" xr6:coauthVersionLast="47" xr6:coauthVersionMax="47" xr10:uidLastSave="{00000000-0000-0000-0000-000000000000}"/>
  <bookViews>
    <workbookView xWindow="-11920" yWindow="-28320" windowWidth="51200" windowHeight="28320" xr2:uid="{32A692C0-3F66-6544-B80D-03B2286C7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F27" i="1"/>
  <c r="F25" i="1"/>
  <c r="F20" i="1"/>
  <c r="F11" i="1"/>
  <c r="C25" i="1"/>
  <c r="C20" i="1"/>
  <c r="C16" i="1"/>
  <c r="C11" i="1"/>
  <c r="C26" i="1" s="1"/>
  <c r="C8" i="1"/>
  <c r="C28" i="1" s="1"/>
  <c r="F28" i="1" l="1"/>
  <c r="C27" i="1" l="1"/>
</calcChain>
</file>

<file path=xl/sharedStrings.xml><?xml version="1.0" encoding="utf-8"?>
<sst xmlns="http://schemas.openxmlformats.org/spreadsheetml/2006/main" count="71" uniqueCount="59">
  <si>
    <t>家庭资产负债表</t>
  </si>
  <si>
    <t>资 产</t>
  </si>
  <si>
    <t>负 债</t>
  </si>
  <si>
    <t>分析指标</t>
  </si>
  <si>
    <t>科目</t>
  </si>
  <si>
    <t>金额</t>
  </si>
  <si>
    <t>财务指标</t>
  </si>
  <si>
    <t>数值</t>
  </si>
  <si>
    <t>参考值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</si>
  <si>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</si>
  <si>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</si>
  <si>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</si>
  <si>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</si>
  <si>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</si>
  <si>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</si>
  <si>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</si>
  <si>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</si>
  <si>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</si>
  <si>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</si>
  <si>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</si>
  <si>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车贷</t>
  </si>
  <si>
    <t>流动性比率</t>
  </si>
  <si>
    <t>3-6</t>
  </si>
  <si>
    <t>珠宝及收藏品</t>
  </si>
  <si>
    <t>...</t>
  </si>
  <si>
    <t>指标说明</t>
  </si>
  <si>
    <t>小计：</t>
  </si>
  <si>
    <r>
      <rPr>
        <b/>
        <sz val="11"/>
        <rFont val="Microsoft YaHei Light"/>
        <charset val="134"/>
      </rPr>
      <t>负债率=总负债/总资产</t>
    </r>
    <r>
      <rPr>
        <sz val="11"/>
        <rFont val="Microsoft YaHei Light"/>
        <charset val="134"/>
      </rPr>
      <t xml:space="preserve">
负债率&lt;70%，较安全
注：家庭中夫妻双方一人失业，负债率降低20%；一人工作不稳要降低10%</t>
    </r>
  </si>
  <si>
    <t>投资
实物资产</t>
  </si>
  <si>
    <t>投资房产</t>
  </si>
  <si>
    <t>金融资产</t>
  </si>
  <si>
    <t>债券</t>
  </si>
  <si>
    <t>金融信用贷</t>
  </si>
  <si>
    <t>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</si>
  <si>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</si>
  <si>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</si>
  <si>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</si>
  <si>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</si>
  <si>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</si>
  <si>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</si>
  <si>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</si>
  <si>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</si>
  <si>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</si>
  <si>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其他资产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</si>
  <si>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</si>
  <si>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</si>
  <si>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</si>
  <si>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</si>
  <si>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</si>
  <si>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charset val="134"/>
      </rP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</si>
  <si>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公积金</t>
  </si>
  <si>
    <t>公司股权</t>
  </si>
  <si>
    <t>汇总</t>
  </si>
  <si>
    <t>投资资产</t>
  </si>
  <si>
    <t>年度总支出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</si>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</sst>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Microsoft YaHei Light"/>
      <charset val="134"/>
    </font>
    <font>
      <b/>
      <sz val="11"/>
      <color rgb="FF000000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Microsoft YaHei Light"/>
      <charset val="134"/>
    </font>
    <font>
      <b/>
      <sz val="11"/>
      <color theme="1"/>
      <name val="Microsoft YaHei Light"/>
      <charset val="134"/>
    </font>
    <font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</fonts>
  <fills count="1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ED7D3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2D05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4" fillId="5" borderId="5" xfId="0" applyNumberFormat="1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10" fontId="7" fillId="10" borderId="5" xfId="1" applyNumberFormat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/>
    </xf>
    <xf numFmtId="10" fontId="8" fillId="10" borderId="5" xfId="1" applyNumberFormat="1" applyFont="1" applyFill="1" applyBorder="1" applyAlignment="1">
      <alignment horizontal="center"/>
    </xf>
    <xf numFmtId="164" fontId="8" fillId="10" borderId="5" xfId="0" applyNumberFormat="1" applyFont="1" applyFill="1" applyBorder="1" applyAlignment="1">
      <alignment horizontal="center"/>
    </xf>
    <xf numFmtId="49" fontId="5" fillId="10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right"/>
    </xf>
    <xf numFmtId="164" fontId="6" fillId="11" borderId="5" xfId="0" applyNumberFormat="1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right"/>
    </xf>
    <xf numFmtId="164" fontId="6" fillId="9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5" fillId="8" borderId="5" xfId="0" applyNumberFormat="1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5" fillId="9" borderId="5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64" fontId="7" fillId="14" borderId="5" xfId="0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164" fontId="4" fillId="13" borderId="5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7" fillId="13" borderId="8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4" fillId="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2" fontId="7" fillId="7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FCC1-BCAA-5246-B799-580AF1349F47}">
  <dimension ref="A1:I28"/>
  <sheetViews>
    <sheetView tabSelected="1" workbookViewId="0">
      <selection activeCell="M20" sqref="M20"/>
    </sheetView>
  </sheetViews>
  <sheetFormatPr baseColWidth="10" defaultRowHeight="16"/>
  <cols>
    <col min="3" max="3" width="19.6640625" customWidth="1"/>
    <col min="6" max="6" width="28.83203125" customWidth="1"/>
  </cols>
  <sheetData>
    <row r="1" spans="1:9" ht="23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pans="1:9" ht="21">
      <c r="A2" s="60" t="s">
        <v>1</v>
      </c>
      <c r="B2" s="60"/>
      <c r="C2" s="60"/>
      <c r="D2" s="61" t="s">
        <v>2</v>
      </c>
      <c r="E2" s="61"/>
      <c r="F2" s="62"/>
      <c r="G2" s="63" t="s">
        <v>3</v>
      </c>
      <c r="H2" s="63"/>
      <c r="I2" s="63"/>
    </row>
    <row r="3" spans="1:9" ht="17">
      <c r="A3" s="64" t="s">
        <v>4</v>
      </c>
      <c r="B3" s="64"/>
      <c r="C3" s="1" t="s">
        <v>5</v>
      </c>
      <c r="D3" s="65" t="s">
        <v>4</v>
      </c>
      <c r="E3" s="66"/>
      <c r="F3" s="2" t="s">
        <v>5</v>
      </c>
      <c r="G3" s="3" t="s">
        <v>6</v>
      </c>
      <c r="H3" s="3" t="s">
        <v>7</v>
      </c>
      <c r="I3" s="3" t="s">
        <v>8</v>
      </c>
    </row>
    <row r="4" spans="1:9" ht="17">
      <c r="A4" s="48" t="s">
        <v>9</v>
      </c>
      <c r="B4" s="4" t="s">
        <v>10</v>
      </c>
      <c r="C4" s="5">
        <v>120</v>
      </c>
      <c r="D4" s="51" t="s">
        <v>11</v>
      </c>
      <c r="E4" s="4" t="s">
        <v>12</v>
      </c>
      <c r="F4" s="5">
        <v>12</v>
      </c>
      <c r="G4" s="6" t="s">
        <v>13</v>
      </c>
      <c r="H4" s="7">
        <f>F28/C28</f>
        <v>0.16901408450704225</v>
      </c>
      <c r="I4" s="8" t="s">
        <v>14</v>
      </c>
    </row>
    <row r="5" spans="1:9" ht="17">
      <c r="A5" s="49"/>
      <c r="B5" s="4" t="s">
        <v>15</v>
      </c>
      <c r="C5" s="5">
        <v>10</v>
      </c>
      <c r="D5" s="52"/>
      <c r="E5" s="4" t="s">
        <v>16</v>
      </c>
      <c r="F5" s="5">
        <v>2</v>
      </c>
      <c r="G5" s="6" t="s">
        <v>17</v>
      </c>
      <c r="H5" s="9">
        <f>C26/C27</f>
        <v>0.31638418079096048</v>
      </c>
      <c r="I5" s="8" t="s">
        <v>18</v>
      </c>
    </row>
    <row r="6" spans="1:9" ht="17">
      <c r="A6" s="49"/>
      <c r="B6" s="4" t="s">
        <v>19</v>
      </c>
      <c r="C6" s="5">
        <v>8</v>
      </c>
      <c r="D6" s="52"/>
      <c r="E6" s="4" t="s">
        <v>20</v>
      </c>
      <c r="F6" s="5">
        <v>2</v>
      </c>
      <c r="G6" s="6" t="s">
        <v>21</v>
      </c>
      <c r="H6" s="10">
        <f>C20/F27</f>
        <v>3.36</v>
      </c>
      <c r="I6" s="11" t="s">
        <v>22</v>
      </c>
    </row>
    <row r="7" spans="1:9" ht="17">
      <c r="A7" s="49"/>
      <c r="B7" s="4" t="s">
        <v>23</v>
      </c>
      <c r="C7" s="5">
        <v>1</v>
      </c>
      <c r="D7" s="52"/>
      <c r="E7" s="4" t="s">
        <v>24</v>
      </c>
      <c r="F7" s="5">
        <v>2</v>
      </c>
      <c r="G7" s="54" t="s">
        <v>25</v>
      </c>
      <c r="H7" s="54"/>
      <c r="I7" s="54"/>
    </row>
    <row r="8" spans="1:9" ht="17">
      <c r="A8" s="50"/>
      <c r="B8" s="13" t="s">
        <v>26</v>
      </c>
      <c r="C8" s="14">
        <f>SUM(C4:C7)</f>
        <v>139</v>
      </c>
      <c r="D8" s="52"/>
      <c r="E8" s="4"/>
      <c r="F8" s="5"/>
      <c r="G8" s="55" t="s">
        <v>27</v>
      </c>
      <c r="H8" s="56"/>
      <c r="I8" s="57"/>
    </row>
    <row r="9" spans="1:9" ht="17">
      <c r="A9" s="48" t="s">
        <v>28</v>
      </c>
      <c r="B9" s="4" t="s">
        <v>29</v>
      </c>
      <c r="C9" s="5">
        <v>10</v>
      </c>
      <c r="D9" s="52"/>
      <c r="E9" s="4"/>
      <c r="F9" s="5"/>
      <c r="G9" s="35"/>
      <c r="H9" s="33"/>
      <c r="I9" s="34"/>
    </row>
    <row r="10" spans="1:9" ht="17">
      <c r="A10" s="49"/>
      <c r="B10" s="4" t="s">
        <v>24</v>
      </c>
      <c r="C10" s="5">
        <v>29</v>
      </c>
      <c r="D10" s="52"/>
      <c r="E10" s="4"/>
      <c r="F10" s="5"/>
      <c r="G10" s="35"/>
      <c r="H10" s="33"/>
      <c r="I10" s="34"/>
    </row>
    <row r="11" spans="1:9" ht="17">
      <c r="A11" s="50"/>
      <c r="B11" s="13" t="s">
        <v>26</v>
      </c>
      <c r="C11" s="14">
        <f>SUM(C9:C10)</f>
        <v>39</v>
      </c>
      <c r="D11" s="53"/>
      <c r="E11" s="15" t="s">
        <v>26</v>
      </c>
      <c r="F11" s="16">
        <f>SUM(F4:F10)</f>
        <v>18</v>
      </c>
      <c r="G11" s="35"/>
      <c r="H11" s="33"/>
      <c r="I11" s="34"/>
    </row>
    <row r="12" spans="1:9" ht="17">
      <c r="A12" s="58" t="s">
        <v>30</v>
      </c>
      <c r="B12" s="4" t="s">
        <v>31</v>
      </c>
      <c r="C12" s="5">
        <v>12</v>
      </c>
      <c r="D12" s="51" t="s">
        <v>32</v>
      </c>
      <c r="E12" s="4" t="s">
        <v>33</v>
      </c>
      <c r="F12" s="5">
        <v>1</v>
      </c>
      <c r="G12" s="35"/>
      <c r="H12" s="33"/>
      <c r="I12" s="34"/>
    </row>
    <row r="13" spans="1:9" ht="17">
      <c r="A13" s="58"/>
      <c r="B13" s="4" t="s">
        <v>34</v>
      </c>
      <c r="C13" s="5">
        <v>2</v>
      </c>
      <c r="D13" s="52"/>
      <c r="E13" s="4" t="s">
        <v>35</v>
      </c>
      <c r="F13" s="5">
        <v>2</v>
      </c>
      <c r="G13" s="35"/>
      <c r="H13" s="33"/>
      <c r="I13" s="34"/>
    </row>
    <row r="14" spans="1:9" ht="17">
      <c r="A14" s="58"/>
      <c r="B14" s="4" t="s">
        <v>36</v>
      </c>
      <c r="C14" s="5">
        <v>2</v>
      </c>
      <c r="D14" s="52"/>
      <c r="E14" s="4" t="s">
        <v>24</v>
      </c>
      <c r="F14" s="5">
        <v>3</v>
      </c>
      <c r="G14" s="35"/>
      <c r="H14" s="33"/>
      <c r="I14" s="34"/>
    </row>
    <row r="15" spans="1:9" ht="17">
      <c r="A15" s="58"/>
      <c r="B15" s="4" t="s">
        <v>37</v>
      </c>
      <c r="C15" s="5">
        <v>1</v>
      </c>
      <c r="D15" s="52"/>
      <c r="E15" s="17"/>
      <c r="F15" s="5"/>
      <c r="G15" s="32" t="s">
        <v>38</v>
      </c>
      <c r="H15" s="33"/>
      <c r="I15" s="34"/>
    </row>
    <row r="16" spans="1:9" ht="17">
      <c r="A16" s="58"/>
      <c r="B16" s="13" t="s">
        <v>26</v>
      </c>
      <c r="C16" s="14">
        <f>SUM(C12:C15)</f>
        <v>17</v>
      </c>
      <c r="D16" s="52"/>
      <c r="E16" s="4"/>
      <c r="F16" s="5"/>
      <c r="G16" s="35"/>
      <c r="H16" s="33"/>
      <c r="I16" s="34"/>
    </row>
    <row r="17" spans="1:9" ht="17">
      <c r="A17" s="58" t="s">
        <v>39</v>
      </c>
      <c r="B17" s="4" t="s">
        <v>40</v>
      </c>
      <c r="C17" s="5">
        <v>2</v>
      </c>
      <c r="D17" s="52"/>
      <c r="E17" s="4"/>
      <c r="F17" s="5"/>
      <c r="G17" s="35"/>
      <c r="H17" s="33"/>
      <c r="I17" s="34"/>
    </row>
    <row r="18" spans="1:9" ht="17">
      <c r="A18" s="58"/>
      <c r="B18" s="4" t="s">
        <v>41</v>
      </c>
      <c r="C18" s="5">
        <v>2</v>
      </c>
      <c r="D18" s="52"/>
      <c r="E18" s="4"/>
      <c r="F18" s="5"/>
      <c r="G18" s="35"/>
      <c r="H18" s="33"/>
      <c r="I18" s="34"/>
    </row>
    <row r="19" spans="1:9" ht="17">
      <c r="A19" s="58"/>
      <c r="B19" s="4" t="s">
        <v>42</v>
      </c>
      <c r="C19" s="5">
        <v>3</v>
      </c>
      <c r="D19" s="52"/>
      <c r="E19" s="4"/>
      <c r="F19" s="5"/>
      <c r="G19" s="35"/>
      <c r="H19" s="33"/>
      <c r="I19" s="34"/>
    </row>
    <row r="20" spans="1:9" ht="17">
      <c r="A20" s="58"/>
      <c r="B20" s="13" t="s">
        <v>26</v>
      </c>
      <c r="C20" s="18">
        <f>SUM(C17:C19)</f>
        <v>7</v>
      </c>
      <c r="D20" s="53"/>
      <c r="E20" s="15" t="s">
        <v>26</v>
      </c>
      <c r="F20" s="16">
        <f>SUM(F12:F19)</f>
        <v>6</v>
      </c>
      <c r="G20" s="35"/>
      <c r="H20" s="33"/>
      <c r="I20" s="34"/>
    </row>
    <row r="21" spans="1:9" ht="17">
      <c r="A21" s="58" t="s">
        <v>43</v>
      </c>
      <c r="B21" s="19" t="s">
        <v>44</v>
      </c>
      <c r="C21" s="5">
        <v>2</v>
      </c>
      <c r="D21" s="29" t="s">
        <v>45</v>
      </c>
      <c r="E21" s="4" t="s">
        <v>46</v>
      </c>
      <c r="F21" s="20">
        <v>2</v>
      </c>
      <c r="G21" s="35"/>
      <c r="H21" s="33"/>
      <c r="I21" s="34"/>
    </row>
    <row r="22" spans="1:9" ht="17">
      <c r="A22" s="58"/>
      <c r="B22" s="4" t="s">
        <v>47</v>
      </c>
      <c r="C22" s="5">
        <v>3</v>
      </c>
      <c r="D22" s="30"/>
      <c r="E22" s="4" t="s">
        <v>48</v>
      </c>
      <c r="F22" s="20">
        <v>2</v>
      </c>
      <c r="G22" s="32" t="s">
        <v>49</v>
      </c>
      <c r="H22" s="33"/>
      <c r="I22" s="34"/>
    </row>
    <row r="23" spans="1:9" ht="17">
      <c r="A23" s="58"/>
      <c r="B23" s="4" t="s">
        <v>50</v>
      </c>
      <c r="C23" s="5">
        <v>3</v>
      </c>
      <c r="D23" s="30"/>
      <c r="E23" s="4" t="s">
        <v>24</v>
      </c>
      <c r="F23" s="20">
        <v>8</v>
      </c>
      <c r="G23" s="35"/>
      <c r="H23" s="33"/>
      <c r="I23" s="34"/>
    </row>
    <row r="24" spans="1:9" ht="17">
      <c r="A24" s="58"/>
      <c r="B24" s="21" t="s">
        <v>51</v>
      </c>
      <c r="C24" s="5">
        <v>3</v>
      </c>
      <c r="D24" s="30"/>
      <c r="E24" s="22"/>
      <c r="F24" s="20"/>
      <c r="G24" s="35"/>
      <c r="H24" s="33"/>
      <c r="I24" s="34"/>
    </row>
    <row r="25" spans="1:9" ht="17">
      <c r="A25" s="58"/>
      <c r="B25" s="13" t="s">
        <v>26</v>
      </c>
      <c r="C25" s="18">
        <f>SUM(C21:C24)</f>
        <v>11</v>
      </c>
      <c r="D25" s="31"/>
      <c r="E25" s="15" t="s">
        <v>26</v>
      </c>
      <c r="F25" s="23">
        <f>SUM(F21:F24)</f>
        <v>12</v>
      </c>
      <c r="G25" s="35"/>
      <c r="H25" s="33"/>
      <c r="I25" s="34"/>
    </row>
    <row r="26" spans="1:9" ht="17">
      <c r="A26" s="39" t="s">
        <v>52</v>
      </c>
      <c r="B26" s="24" t="s">
        <v>53</v>
      </c>
      <c r="C26" s="25">
        <f>C11+C16</f>
        <v>56</v>
      </c>
      <c r="D26" s="42" t="s">
        <v>54</v>
      </c>
      <c r="E26" s="43"/>
      <c r="F26" s="25">
        <v>25</v>
      </c>
      <c r="G26" s="35"/>
      <c r="H26" s="33"/>
      <c r="I26" s="34"/>
    </row>
    <row r="27" spans="1:9" ht="17">
      <c r="A27" s="40"/>
      <c r="B27" s="12" t="s">
        <v>55</v>
      </c>
      <c r="C27" s="26">
        <f>C28-F28</f>
        <v>177</v>
      </c>
      <c r="D27" s="44" t="s">
        <v>56</v>
      </c>
      <c r="E27" s="45"/>
      <c r="F27" s="67">
        <f>(F26/12)</f>
        <v>2.0833333333333335</v>
      </c>
      <c r="G27" s="35"/>
      <c r="H27" s="33"/>
      <c r="I27" s="34"/>
    </row>
    <row r="28" spans="1:9" ht="17">
      <c r="A28" s="41"/>
      <c r="B28" s="27" t="s">
        <v>57</v>
      </c>
      <c r="C28" s="28">
        <f>SUM(C8,C11,C16,C20,C25)</f>
        <v>213</v>
      </c>
      <c r="D28" s="46" t="s">
        <v>58</v>
      </c>
      <c r="E28" s="47"/>
      <c r="F28" s="28">
        <f>SUM(F25,F20,F11)</f>
        <v>36</v>
      </c>
      <c r="G28" s="36"/>
      <c r="H28" s="37"/>
      <c r="I28" s="38"/>
    </row>
  </sheetData>
  <mergeCells count="22">
    <mergeCell ref="A1:I1"/>
    <mergeCell ref="A2:C2"/>
    <mergeCell ref="D2:F2"/>
    <mergeCell ref="G2:I2"/>
    <mergeCell ref="A3:B3"/>
    <mergeCell ref="D3:E3"/>
    <mergeCell ref="A4:A8"/>
    <mergeCell ref="D4:D11"/>
    <mergeCell ref="G7:I7"/>
    <mergeCell ref="G8:I14"/>
    <mergeCell ref="A9:A11"/>
    <mergeCell ref="A12:A16"/>
    <mergeCell ref="D12:D20"/>
    <mergeCell ref="G15:I21"/>
    <mergeCell ref="A17:A20"/>
    <mergeCell ref="A21:A25"/>
    <mergeCell ref="D21:D25"/>
    <mergeCell ref="G22:I28"/>
    <mergeCell ref="A26:A28"/>
    <mergeCell ref="D26:E26"/>
    <mergeCell ref="D27:E27"/>
    <mergeCell ref="D28:E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2023-04-15T02:35:34Z</dcterms:created>
  <dcterms:modified xsi:type="dcterms:W3CDTF">2023-04-15T09:22:00Z</dcterms:modified>
</cp:coreProperties>
</file>