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<sst xmlns="http://schemas.openxmlformats.org/spreadsheetml/2006/main" count="142" uniqueCount="103">
  <si>
    <t>家庭收入支出表-年度</t>
  </si>
  <si>
    <t>家庭资产负债表</t>
  </si>
  <si>
    <t>收 入</t>
  </si>
  <si>
    <t>支 出</t>
  </si>
  <si>
    <t>分析指标</t>
  </si>
  <si>
    <t>资 产</t>
  </si>
  <si>
    <t>负 债</t>
  </si>
  <si>
    <t>科目</t>
  </si>
  <si>
    <t>金额（万元）</t>
  </si>
  <si>
    <t>数值</t>
  </si>
  <si>
    <t>参考值</t>
  </si>
  <si>
    <t>财务指标</t>
  </si>
  <si>
    <t>主动收入</t>
  </si>
  <si>
    <t>工资</t>
  </si>
  <si>
    <t>负债性支出</t>
  </si>
  <si>
    <t>房贷</t>
  </si>
  <si>
    <t>结余比率</t>
  </si>
  <si>
    <t>&gt;20%</t>
  </si>
  <si>
    <t>自用
实物资产</t>
  </si>
  <si>
    <t>自住房产</t>
  </si>
  <si>
    <t>实物抵押贷</t>
  </si>
  <si>
    <t>房贷1</t>
  </si>
  <si>
    <t>负债率</t>
  </si>
  <si>
    <t>&lt;70%</t>
  </si>
  <si>
    <t>奖金</t>
  </si>
  <si>
    <t>车贷</t>
  </si>
  <si>
    <t>财务负担比</t>
  </si>
  <si>
    <t>&lt;40%</t>
  </si>
  <si>
    <t>汽车</t>
  </si>
  <si>
    <t>房贷2</t>
  </si>
  <si>
    <t>投资比率</t>
  </si>
  <si>
    <t>&gt;50%</t>
  </si>
  <si>
    <t>公积金</t>
  </si>
  <si>
    <t>信用贷</t>
  </si>
  <si>
    <t>财务自由度</t>
  </si>
  <si>
    <t>&gt;100%</t>
  </si>
  <si>
    <t>车位</t>
  </si>
  <si>
    <t>流动性比率</t>
  </si>
  <si>
    <t>3-6</t>
  </si>
  <si>
    <t>其它</t>
  </si>
  <si>
    <t>小计</t>
  </si>
  <si>
    <t>指标说明</t>
  </si>
  <si>
    <t>珠宝及收藏品</t>
  </si>
  <si>
    <t>...</t>
  </si>
  <si>
    <t>其他固定支出</t>
  </si>
  <si>
    <t>保险</t>
  </si>
  <si>
    <r>
      <rPr>
        <b/>
        <sz val="11"/>
        <color rgb="FF000000"/>
        <rFont val="微软雅黑 Light"/>
        <charset val="134"/>
      </rPr>
      <t>结余比率=年度结余/年度总收入</t>
    </r>
    <r>
      <rPr>
        <sz val="11"/>
        <color rgb="FF000000"/>
        <rFont val="微软雅黑 Light"/>
        <charset val="134"/>
      </rPr>
      <t xml:space="preserve">
结余比率=20%左右，合适</t>
    </r>
  </si>
  <si>
    <r>
      <rPr>
        <b/>
        <sz val="11"/>
        <rFont val="Microsoft YaHei Light"/>
        <charset val="134"/>
      </rPr>
      <t xml:space="preserve">                                                              负债率=总负债/总资产</t>
    </r>
    <r>
      <rPr>
        <sz val="11"/>
        <rFont val="Microsoft YaHei Light"/>
        <charset val="134"/>
      </rPr>
      <t xml:space="preserve">
负债率&lt;70%，较安全
注：家庭中夫妻双方一人失业，负债率降低20%；一人工作不稳要降低10%
</t>
    </r>
  </si>
  <si>
    <t>房租</t>
  </si>
  <si>
    <t>投资
实物资产</t>
  </si>
  <si>
    <t>投资房产</t>
  </si>
  <si>
    <t>被动收入</t>
  </si>
  <si>
    <t>投资收益</t>
  </si>
  <si>
    <t>生活开销</t>
  </si>
  <si>
    <t>吃</t>
  </si>
  <si>
    <t>分红</t>
  </si>
  <si>
    <t>穿</t>
  </si>
  <si>
    <t>金融资产</t>
  </si>
  <si>
    <t>债券</t>
  </si>
  <si>
    <t>金融信用贷</t>
  </si>
  <si>
    <t>利息</t>
  </si>
  <si>
    <t>用</t>
  </si>
  <si>
    <r>
      <rPr>
        <b/>
        <sz val="11"/>
        <color rgb="FF000000"/>
        <rFont val="微软雅黑 Light"/>
        <charset val="134"/>
      </rPr>
      <t>财务负担比=年度负债性支出/年度总支出</t>
    </r>
    <r>
      <rPr>
        <sz val="11"/>
        <color rgb="FF000000"/>
        <rFont val="微软雅黑 Light"/>
        <charset val="134"/>
      </rPr>
      <t xml:space="preserve">
财务负担比&lt;40%，合适</t>
    </r>
  </si>
  <si>
    <t>基金</t>
  </si>
  <si>
    <t>信用卡</t>
  </si>
  <si>
    <t>股票</t>
  </si>
  <si>
    <t>特殊支出</t>
  </si>
  <si>
    <t>教育</t>
  </si>
  <si>
    <t>期权期货等</t>
  </si>
  <si>
    <r>
      <rPr>
        <b/>
        <sz val="11"/>
        <rFont val="Microsoft YaHei Light"/>
        <charset val="134"/>
      </rPr>
      <t>投资比率=投资资产/净资产</t>
    </r>
    <r>
      <rPr>
        <sz val="11"/>
        <rFont val="Microsoft YaHei Light"/>
        <charset val="134"/>
      </rPr>
      <t xml:space="preserve">
投资比率&gt;50%，合适
注： 投资资产=投资实物资产+金融资产
净资产=总资产-总负债</t>
    </r>
  </si>
  <si>
    <t>其它收入</t>
  </si>
  <si>
    <t>一</t>
  </si>
  <si>
    <t>医疗</t>
  </si>
  <si>
    <t>二</t>
  </si>
  <si>
    <t>投资性支出</t>
  </si>
  <si>
    <t>流动资产</t>
  </si>
  <si>
    <t>现金</t>
  </si>
  <si>
    <t>三</t>
  </si>
  <si>
    <t>玩</t>
  </si>
  <si>
    <r>
      <rPr>
        <b/>
        <sz val="11"/>
        <color rgb="FF000000"/>
        <rFont val="微软雅黑 Light"/>
        <charset val="134"/>
      </rPr>
      <t>财务自由度=年度被动收入/年度总支出</t>
    </r>
    <r>
      <rPr>
        <sz val="11"/>
        <color rgb="FF000000"/>
        <rFont val="微软雅黑 Light"/>
        <charset val="134"/>
      </rPr>
      <t xml:space="preserve">
财务自由度&gt;100%，美好</t>
    </r>
  </si>
  <si>
    <t>银行存款</t>
  </si>
  <si>
    <t>货币基金含余额宝等</t>
  </si>
  <si>
    <t>汇总</t>
  </si>
  <si>
    <t>年度结余</t>
  </si>
  <si>
    <t>年度负债性支出</t>
  </si>
  <si>
    <t>其它资产</t>
  </si>
  <si>
    <t>保险现金价值</t>
  </si>
  <si>
    <t>其他贷</t>
  </si>
  <si>
    <t>保险贷款</t>
  </si>
  <si>
    <t>年度总收入</t>
  </si>
  <si>
    <t>年度总支出</t>
  </si>
  <si>
    <t>应收款</t>
  </si>
  <si>
    <t>其它贷款</t>
  </si>
  <si>
    <r>
      <rPr>
        <b/>
        <sz val="11"/>
        <rFont val="Microsoft YaHei Light"/>
        <charset val="134"/>
      </rPr>
      <t>流动性比率=流动资产/月度支出</t>
    </r>
    <r>
      <rPr>
        <sz val="11"/>
        <rFont val="Microsoft YaHei Light"/>
        <charset val="134"/>
      </rPr>
      <t xml:space="preserve">
流动性比率=3~6，适当
</t>
    </r>
  </si>
  <si>
    <t>备注:</t>
  </si>
  <si>
    <t>1. 表格上所有有颜色的部分均不需要填写，不得修改，已设置公式自动计算；</t>
  </si>
  <si>
    <t>公司股权</t>
  </si>
  <si>
    <t>2. 请填写表格上无颜色部分。不可增加行与列，有空白行的可直接填写内容，没有空白又还有内容需增加的合并在相关项填写。</t>
  </si>
  <si>
    <t>投资资产</t>
  </si>
  <si>
    <t>净资产</t>
  </si>
  <si>
    <t>月度支出</t>
  </si>
  <si>
    <t>总资产</t>
  </si>
  <si>
    <t>总负债</t>
  </si>
</sst>
</file>

<file path=xl/styles.xml><?xml version="1.0" encoding="utf-8"?>
<styleSheet xmlns="http://schemas.openxmlformats.org/spreadsheetml/2006/main">
  <numFmts count="5">
    <numFmt numFmtId="176" formatCode="0.00_ ;[Red]\-0.00\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3">
    <font>
      <sz val="12"/>
      <color theme="1"/>
      <name val="Calibri"/>
      <charset val="134"/>
      <scheme val="minor"/>
    </font>
    <font>
      <b/>
      <sz val="16"/>
      <color rgb="FF000000"/>
      <name val="微软雅黑 Light"/>
      <charset val="134"/>
    </font>
    <font>
      <b/>
      <sz val="14"/>
      <color rgb="FFFFFFFF"/>
      <name val="微软雅黑 Light"/>
      <charset val="134"/>
    </font>
    <font>
      <b/>
      <sz val="11"/>
      <color rgb="FF000000"/>
      <name val="微软雅黑 Light"/>
      <charset val="134"/>
    </font>
    <font>
      <sz val="11"/>
      <color rgb="FF000000"/>
      <name val="Microsoft YaHei Light"/>
      <charset val="134"/>
    </font>
    <font>
      <sz val="11"/>
      <color rgb="FF000000"/>
      <name val="微软雅黑 Light"/>
      <charset val="134"/>
    </font>
    <font>
      <b/>
      <sz val="11"/>
      <name val="微软雅黑 Light"/>
      <charset val="134"/>
    </font>
    <font>
      <b/>
      <sz val="14"/>
      <color theme="0"/>
      <name val="微软雅黑 Light"/>
      <charset val="134"/>
    </font>
    <font>
      <b/>
      <sz val="11"/>
      <color theme="1"/>
      <name val="微软雅黑 Light"/>
      <charset val="134"/>
    </font>
    <font>
      <sz val="11"/>
      <name val="Microsoft YaHei Light"/>
      <charset val="134"/>
    </font>
    <font>
      <sz val="11"/>
      <color rgb="FFFF0000"/>
      <name val="Microsoft YaHei Light"/>
      <charset val="134"/>
    </font>
    <font>
      <b/>
      <sz val="11"/>
      <color rgb="FFFF0000"/>
      <name val="Microsoft YaHei Light"/>
      <charset val="134"/>
    </font>
    <font>
      <b/>
      <sz val="11"/>
      <name val="Microsoft YaHei Light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2" tint="-0.0999786370433668"/>
      </bottom>
      <diagonal/>
    </border>
    <border>
      <left/>
      <right/>
      <top/>
      <bottom style="thin">
        <color theme="2" tint="-0.0999786370433668"/>
      </bottom>
      <diagonal/>
    </border>
    <border>
      <left style="thin">
        <color rgb="FF000000"/>
      </left>
      <right/>
      <top style="thin">
        <color theme="2" tint="-0.0999786370433668"/>
      </top>
      <bottom/>
      <diagonal/>
    </border>
    <border>
      <left/>
      <right/>
      <top style="thin">
        <color theme="2" tint="-0.0999786370433668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2" tint="-0.0999786370433668"/>
      </bottom>
      <diagonal/>
    </border>
    <border>
      <left/>
      <right style="thin">
        <color auto="1"/>
      </right>
      <top style="thin">
        <color theme="2" tint="-0.0999786370433668"/>
      </top>
      <bottom/>
      <diagonal/>
    </border>
    <border>
      <left style="thin">
        <color auto="1"/>
      </left>
      <right style="thin">
        <color rgb="FF000000"/>
      </right>
      <top/>
      <bottom style="thin">
        <color theme="1"/>
      </bottom>
      <diagonal/>
    </border>
    <border>
      <left style="thin">
        <color auto="1"/>
      </left>
      <right style="thin">
        <color rgb="FF000000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theme="0" tint="-0.149998474074526"/>
      </top>
      <bottom/>
      <diagonal/>
    </border>
    <border>
      <left/>
      <right/>
      <top style="thin">
        <color theme="0" tint="-0.149998474074526"/>
      </top>
      <bottom/>
      <diagonal/>
    </border>
    <border>
      <left/>
      <right style="thin">
        <color auto="1"/>
      </right>
      <top style="thin">
        <color theme="0" tint="-0.149998474074526"/>
      </top>
      <bottom/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4" fillId="47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3" fillId="24" borderId="5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1" borderId="49" applyNumberFormat="0" applyFont="0" applyAlignment="0" applyProtection="0">
      <alignment vertical="center"/>
    </xf>
    <xf numFmtId="0" fontId="30" fillId="34" borderId="5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24" borderId="5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47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22" fillId="22" borderId="50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</cellStyleXfs>
  <cellXfs count="1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right" vertical="center"/>
    </xf>
    <xf numFmtId="176" fontId="5" fillId="6" borderId="3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176" fontId="6" fillId="10" borderId="3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7" fillId="11" borderId="3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10" fontId="8" fillId="8" borderId="3" xfId="47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right" vertical="center"/>
    </xf>
    <xf numFmtId="176" fontId="5" fillId="7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left" vertical="center" wrapText="1"/>
    </xf>
    <xf numFmtId="0" fontId="5" fillId="14" borderId="14" xfId="0" applyFont="1" applyFill="1" applyBorder="1" applyAlignment="1">
      <alignment horizontal="left" vertical="center" wrapText="1"/>
    </xf>
    <xf numFmtId="0" fontId="5" fillId="14" borderId="15" xfId="0" applyFont="1" applyFill="1" applyBorder="1" applyAlignment="1">
      <alignment horizontal="left" vertical="center" wrapText="1"/>
    </xf>
    <xf numFmtId="0" fontId="5" fillId="14" borderId="0" xfId="0" applyFont="1" applyFill="1" applyAlignment="1">
      <alignment horizontal="left" vertical="center" wrapText="1"/>
    </xf>
    <xf numFmtId="0" fontId="5" fillId="14" borderId="16" xfId="0" applyFont="1" applyFill="1" applyBorder="1" applyAlignment="1">
      <alignment horizontal="left" vertical="center" wrapText="1"/>
    </xf>
    <xf numFmtId="0" fontId="5" fillId="14" borderId="17" xfId="0" applyFont="1" applyFill="1" applyBorder="1" applyAlignment="1">
      <alignment horizontal="left" vertical="center" wrapText="1"/>
    </xf>
    <xf numFmtId="0" fontId="3" fillId="14" borderId="18" xfId="0" applyFont="1" applyFill="1" applyBorder="1" applyAlignment="1">
      <alignment horizontal="left" vertical="center" wrapText="1"/>
    </xf>
    <xf numFmtId="0" fontId="5" fillId="14" borderId="19" xfId="0" applyFont="1" applyFill="1" applyBorder="1" applyAlignment="1">
      <alignment horizontal="left" vertical="center" wrapText="1"/>
    </xf>
    <xf numFmtId="176" fontId="3" fillId="10" borderId="3" xfId="0" applyNumberFormat="1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left" vertical="center" wrapText="1"/>
    </xf>
    <xf numFmtId="0" fontId="0" fillId="0" borderId="12" xfId="0" applyBorder="1"/>
    <xf numFmtId="0" fontId="1" fillId="0" borderId="22" xfId="0" applyFont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3" fillId="6" borderId="25" xfId="0" applyFont="1" applyFill="1" applyBorder="1" applyAlignment="1">
      <alignment horizontal="center" vertical="center" wrapText="1"/>
    </xf>
    <xf numFmtId="49" fontId="5" fillId="8" borderId="23" xfId="0" applyNumberFormat="1" applyFont="1" applyFill="1" applyBorder="1" applyAlignment="1">
      <alignment horizontal="center"/>
    </xf>
    <xf numFmtId="0" fontId="3" fillId="13" borderId="2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14" borderId="26" xfId="0" applyFont="1" applyFill="1" applyBorder="1" applyAlignment="1">
      <alignment horizontal="left" vertical="center" wrapText="1"/>
    </xf>
    <xf numFmtId="0" fontId="3" fillId="6" borderId="27" xfId="0" applyFont="1" applyFill="1" applyBorder="1" applyAlignment="1">
      <alignment horizontal="center" vertical="center" wrapText="1"/>
    </xf>
    <xf numFmtId="176" fontId="5" fillId="6" borderId="3" xfId="0" applyNumberFormat="1" applyFont="1" applyFill="1" applyBorder="1" applyAlignment="1">
      <alignment horizontal="right"/>
    </xf>
    <xf numFmtId="0" fontId="5" fillId="14" borderId="28" xfId="0" applyFont="1" applyFill="1" applyBorder="1" applyAlignment="1">
      <alignment horizontal="left" vertical="center" wrapText="1"/>
    </xf>
    <xf numFmtId="0" fontId="5" fillId="14" borderId="29" xfId="0" applyFont="1" applyFill="1" applyBorder="1" applyAlignment="1">
      <alignment horizontal="left" vertical="center" wrapText="1"/>
    </xf>
    <xf numFmtId="0" fontId="5" fillId="14" borderId="30" xfId="0" applyFont="1" applyFill="1" applyBorder="1" applyAlignment="1">
      <alignment horizontal="left" vertical="center" wrapText="1"/>
    </xf>
    <xf numFmtId="0" fontId="3" fillId="6" borderId="31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left" vertical="center" wrapText="1"/>
    </xf>
    <xf numFmtId="0" fontId="5" fillId="14" borderId="33" xfId="0" applyFont="1" applyFill="1" applyBorder="1" applyAlignment="1">
      <alignment horizontal="left" vertical="center" wrapText="1"/>
    </xf>
    <xf numFmtId="0" fontId="0" fillId="0" borderId="34" xfId="0" applyBorder="1"/>
    <xf numFmtId="0" fontId="9" fillId="0" borderId="3" xfId="0" applyFont="1" applyBorder="1" applyAlignment="1">
      <alignment horizontal="left" vertical="center"/>
    </xf>
    <xf numFmtId="0" fontId="0" fillId="0" borderId="35" xfId="0" applyBorder="1"/>
    <xf numFmtId="0" fontId="3" fillId="6" borderId="2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3" fillId="17" borderId="5" xfId="0" applyNumberFormat="1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right"/>
    </xf>
    <xf numFmtId="176" fontId="5" fillId="12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3" fillId="12" borderId="8" xfId="0" applyFont="1" applyFill="1" applyBorder="1" applyAlignment="1">
      <alignment horizontal="center" vertical="center"/>
    </xf>
    <xf numFmtId="176" fontId="4" fillId="12" borderId="3" xfId="0" applyNumberFormat="1" applyFont="1" applyFill="1" applyBorder="1" applyAlignment="1">
      <alignment horizontal="center" vertical="center"/>
    </xf>
    <xf numFmtId="2" fontId="3" fillId="10" borderId="3" xfId="0" applyNumberFormat="1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center" vertical="center"/>
    </xf>
    <xf numFmtId="2" fontId="3" fillId="16" borderId="3" xfId="0" applyNumberFormat="1" applyFont="1" applyFill="1" applyBorder="1" applyAlignment="1">
      <alignment horizontal="center" vertical="center"/>
    </xf>
    <xf numFmtId="0" fontId="3" fillId="16" borderId="39" xfId="0" applyFont="1" applyFill="1" applyBorder="1" applyAlignment="1">
      <alignment horizontal="center" vertical="center"/>
    </xf>
    <xf numFmtId="0" fontId="3" fillId="16" borderId="40" xfId="0" applyFon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0" fontId="4" fillId="8" borderId="23" xfId="0" applyNumberFormat="1" applyFont="1" applyFill="1" applyBorder="1" applyAlignment="1">
      <alignment horizontal="center"/>
    </xf>
    <xf numFmtId="49" fontId="4" fillId="8" borderId="23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left" vertical="center" wrapText="1"/>
    </xf>
    <xf numFmtId="0" fontId="3" fillId="14" borderId="26" xfId="0" applyFont="1" applyFill="1" applyBorder="1" applyAlignment="1">
      <alignment horizontal="left" vertical="center" wrapText="1"/>
    </xf>
    <xf numFmtId="0" fontId="3" fillId="14" borderId="15" xfId="0" applyFont="1" applyFill="1" applyBorder="1" applyAlignment="1">
      <alignment horizontal="left" vertical="center" wrapText="1"/>
    </xf>
    <xf numFmtId="0" fontId="3" fillId="14" borderId="0" xfId="0" applyFont="1" applyFill="1" applyAlignment="1">
      <alignment horizontal="left" vertical="center" wrapText="1"/>
    </xf>
    <xf numFmtId="0" fontId="3" fillId="14" borderId="28" xfId="0" applyFont="1" applyFill="1" applyBorder="1" applyAlignment="1">
      <alignment horizontal="left" vertical="center" wrapText="1"/>
    </xf>
    <xf numFmtId="0" fontId="12" fillId="14" borderId="42" xfId="0" applyFont="1" applyFill="1" applyBorder="1" applyAlignment="1">
      <alignment horizontal="left" vertical="center" wrapText="1"/>
    </xf>
    <xf numFmtId="0" fontId="3" fillId="14" borderId="43" xfId="0" applyFont="1" applyFill="1" applyBorder="1" applyAlignment="1">
      <alignment horizontal="left" vertical="center" wrapText="1"/>
    </xf>
    <xf numFmtId="0" fontId="3" fillId="14" borderId="44" xfId="0" applyFont="1" applyFill="1" applyBorder="1" applyAlignment="1">
      <alignment horizontal="left" vertical="center" wrapText="1"/>
    </xf>
    <xf numFmtId="0" fontId="3" fillId="14" borderId="42" xfId="0" applyFont="1" applyFill="1" applyBorder="1" applyAlignment="1">
      <alignment horizontal="left" vertical="center" wrapText="1"/>
    </xf>
    <xf numFmtId="0" fontId="3" fillId="14" borderId="45" xfId="0" applyFont="1" applyFill="1" applyBorder="1" applyAlignment="1">
      <alignment horizontal="left" vertical="center" wrapText="1"/>
    </xf>
    <xf numFmtId="0" fontId="3" fillId="14" borderId="12" xfId="0" applyFont="1" applyFill="1" applyBorder="1" applyAlignment="1">
      <alignment horizontal="left" vertical="center" wrapText="1"/>
    </xf>
    <xf numFmtId="0" fontId="3" fillId="14" borderId="46" xfId="0" applyFont="1" applyFill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tabSelected="1" topLeftCell="H1" workbookViewId="0">
      <selection activeCell="T17" sqref="T17"/>
    </sheetView>
  </sheetViews>
  <sheetFormatPr defaultColWidth="11" defaultRowHeight="14.8"/>
  <cols>
    <col min="3" max="3" width="12.1617647058824" customWidth="1"/>
    <col min="6" max="6" width="12.1617647058824" customWidth="1"/>
    <col min="9" max="9" width="15.6617647058824" customWidth="1"/>
    <col min="13" max="13" width="12.1617647058824" customWidth="1"/>
    <col min="16" max="16" width="12.1617647058824" customWidth="1"/>
    <col min="19" max="19" width="14.6617647058824" customWidth="1"/>
  </cols>
  <sheetData>
    <row r="1" ht="23.2" spans="1:19">
      <c r="A1" s="1" t="s">
        <v>0</v>
      </c>
      <c r="B1" s="2"/>
      <c r="C1" s="2"/>
      <c r="D1" s="2"/>
      <c r="E1" s="2"/>
      <c r="F1" s="2"/>
      <c r="G1" s="2"/>
      <c r="H1" s="2"/>
      <c r="I1" s="49"/>
      <c r="K1" s="1" t="s">
        <v>1</v>
      </c>
      <c r="L1" s="2"/>
      <c r="M1" s="2"/>
      <c r="N1" s="2"/>
      <c r="O1" s="2"/>
      <c r="P1" s="2"/>
      <c r="Q1" s="2"/>
      <c r="R1" s="2"/>
      <c r="S1" s="101"/>
    </row>
    <row r="2" ht="20.4" spans="1:19">
      <c r="A2" s="3" t="s">
        <v>2</v>
      </c>
      <c r="B2" s="3"/>
      <c r="C2" s="3"/>
      <c r="D2" s="4" t="s">
        <v>3</v>
      </c>
      <c r="E2" s="4"/>
      <c r="F2" s="4"/>
      <c r="G2" s="30" t="s">
        <v>4</v>
      </c>
      <c r="H2" s="30"/>
      <c r="I2" s="50"/>
      <c r="K2" s="3" t="s">
        <v>5</v>
      </c>
      <c r="L2" s="3"/>
      <c r="M2" s="3"/>
      <c r="N2" s="4" t="s">
        <v>6</v>
      </c>
      <c r="O2" s="4"/>
      <c r="P2" s="4"/>
      <c r="Q2" s="30" t="s">
        <v>4</v>
      </c>
      <c r="R2" s="30"/>
      <c r="S2" s="50"/>
    </row>
    <row r="3" ht="16.8" spans="1:19">
      <c r="A3" s="5" t="s">
        <v>7</v>
      </c>
      <c r="B3" s="6"/>
      <c r="C3" s="7" t="s">
        <v>8</v>
      </c>
      <c r="D3" s="8" t="s">
        <v>7</v>
      </c>
      <c r="E3" s="8"/>
      <c r="F3" s="31" t="s">
        <v>8</v>
      </c>
      <c r="G3" s="20" t="s">
        <v>7</v>
      </c>
      <c r="H3" s="20" t="s">
        <v>9</v>
      </c>
      <c r="I3" s="51" t="s">
        <v>10</v>
      </c>
      <c r="K3" s="5" t="s">
        <v>7</v>
      </c>
      <c r="L3" s="6"/>
      <c r="M3" s="7" t="s">
        <v>8</v>
      </c>
      <c r="N3" s="81" t="s">
        <v>7</v>
      </c>
      <c r="O3" s="82"/>
      <c r="P3" s="31" t="s">
        <v>8</v>
      </c>
      <c r="Q3" s="20" t="s">
        <v>11</v>
      </c>
      <c r="R3" s="20" t="s">
        <v>9</v>
      </c>
      <c r="S3" s="20" t="s">
        <v>10</v>
      </c>
    </row>
    <row r="4" ht="17" customHeight="1" spans="1:19">
      <c r="A4" s="9" t="s">
        <v>12</v>
      </c>
      <c r="B4" s="10" t="s">
        <v>13</v>
      </c>
      <c r="C4" s="11"/>
      <c r="D4" s="12" t="s">
        <v>14</v>
      </c>
      <c r="E4" s="10" t="s">
        <v>15</v>
      </c>
      <c r="F4" s="11"/>
      <c r="G4" s="32" t="s">
        <v>16</v>
      </c>
      <c r="H4" s="33" t="e">
        <f>C21/C22</f>
        <v>#DIV/0!</v>
      </c>
      <c r="I4" s="52" t="s">
        <v>17</v>
      </c>
      <c r="K4" s="53" t="s">
        <v>18</v>
      </c>
      <c r="L4" s="54" t="s">
        <v>19</v>
      </c>
      <c r="M4" s="11"/>
      <c r="N4" s="83" t="s">
        <v>20</v>
      </c>
      <c r="O4" s="54" t="s">
        <v>21</v>
      </c>
      <c r="P4" s="11"/>
      <c r="Q4" s="32" t="s">
        <v>22</v>
      </c>
      <c r="R4" s="102" t="e">
        <f>P28/M28</f>
        <v>#DIV/0!</v>
      </c>
      <c r="S4" s="103" t="s">
        <v>23</v>
      </c>
    </row>
    <row r="5" ht="16.8" spans="1:19">
      <c r="A5" s="13"/>
      <c r="B5" s="10" t="s">
        <v>24</v>
      </c>
      <c r="C5" s="11"/>
      <c r="D5" s="14"/>
      <c r="E5" s="10" t="s">
        <v>25</v>
      </c>
      <c r="F5" s="11"/>
      <c r="G5" s="32" t="s">
        <v>26</v>
      </c>
      <c r="H5" s="33" t="e">
        <f>F21/F22</f>
        <v>#DIV/0!</v>
      </c>
      <c r="I5" s="52" t="s">
        <v>27</v>
      </c>
      <c r="K5" s="55"/>
      <c r="L5" s="54" t="s">
        <v>28</v>
      </c>
      <c r="M5" s="11"/>
      <c r="N5" s="84"/>
      <c r="O5" s="54" t="s">
        <v>29</v>
      </c>
      <c r="P5" s="11"/>
      <c r="Q5" s="32" t="s">
        <v>30</v>
      </c>
      <c r="R5" s="102" t="e">
        <f>M26/M27</f>
        <v>#DIV/0!</v>
      </c>
      <c r="S5" s="103" t="s">
        <v>31</v>
      </c>
    </row>
    <row r="6" ht="16.8" spans="1:19">
      <c r="A6" s="13"/>
      <c r="B6" s="10" t="s">
        <v>32</v>
      </c>
      <c r="C6" s="11"/>
      <c r="D6" s="14"/>
      <c r="E6" s="10" t="s">
        <v>33</v>
      </c>
      <c r="F6" s="11"/>
      <c r="G6" s="32" t="s">
        <v>34</v>
      </c>
      <c r="H6" s="33" t="e">
        <f>C15/F22</f>
        <v>#DIV/0!</v>
      </c>
      <c r="I6" s="56" t="s">
        <v>35</v>
      </c>
      <c r="K6" s="55"/>
      <c r="L6" s="54" t="s">
        <v>36</v>
      </c>
      <c r="M6" s="11"/>
      <c r="N6" s="84"/>
      <c r="O6" s="54" t="s">
        <v>25</v>
      </c>
      <c r="P6" s="11"/>
      <c r="Q6" s="32" t="s">
        <v>37</v>
      </c>
      <c r="R6" s="103" t="e">
        <f>M20/P27</f>
        <v>#DIV/0!</v>
      </c>
      <c r="S6" s="103" t="s">
        <v>38</v>
      </c>
    </row>
    <row r="7" ht="17" spans="1:19">
      <c r="A7" s="13"/>
      <c r="B7" s="10" t="s">
        <v>39</v>
      </c>
      <c r="C7" s="11"/>
      <c r="D7" s="15"/>
      <c r="E7" s="34" t="s">
        <v>40</v>
      </c>
      <c r="F7" s="35">
        <f>SUM(F4:F6)</f>
        <v>0</v>
      </c>
      <c r="G7" s="36" t="s">
        <v>41</v>
      </c>
      <c r="H7" s="36"/>
      <c r="I7" s="57"/>
      <c r="K7" s="55"/>
      <c r="L7" s="58" t="s">
        <v>42</v>
      </c>
      <c r="M7" s="11"/>
      <c r="N7" s="84"/>
      <c r="O7" s="54" t="s">
        <v>43</v>
      </c>
      <c r="P7" s="11"/>
      <c r="Q7" s="36" t="s">
        <v>41</v>
      </c>
      <c r="R7" s="36"/>
      <c r="S7" s="57"/>
    </row>
    <row r="8" ht="16.8" spans="1:19">
      <c r="A8" s="13"/>
      <c r="B8" s="10"/>
      <c r="C8" s="11"/>
      <c r="D8" s="12" t="s">
        <v>44</v>
      </c>
      <c r="E8" s="10" t="s">
        <v>45</v>
      </c>
      <c r="F8" s="11"/>
      <c r="G8" s="37" t="s">
        <v>46</v>
      </c>
      <c r="H8" s="38"/>
      <c r="I8" s="59"/>
      <c r="K8" s="60"/>
      <c r="L8" s="61" t="s">
        <v>40</v>
      </c>
      <c r="M8" s="17">
        <f>SUM(M4:M7)</f>
        <v>0</v>
      </c>
      <c r="N8" s="84"/>
      <c r="O8" s="54"/>
      <c r="P8" s="11"/>
      <c r="Q8" s="37" t="s">
        <v>47</v>
      </c>
      <c r="R8" s="104"/>
      <c r="S8" s="105"/>
    </row>
    <row r="9" ht="17" customHeight="1" spans="1:19">
      <c r="A9" s="13"/>
      <c r="B9" s="16" t="s">
        <v>40</v>
      </c>
      <c r="C9" s="17">
        <f>SUM(C4:C8)</f>
        <v>0</v>
      </c>
      <c r="D9" s="14"/>
      <c r="E9" s="10" t="s">
        <v>48</v>
      </c>
      <c r="F9" s="11"/>
      <c r="G9" s="39"/>
      <c r="H9" s="40"/>
      <c r="I9" s="62"/>
      <c r="K9" s="53" t="s">
        <v>49</v>
      </c>
      <c r="L9" s="54" t="s">
        <v>50</v>
      </c>
      <c r="M9" s="11"/>
      <c r="N9" s="84"/>
      <c r="O9" s="54"/>
      <c r="P9" s="11"/>
      <c r="Q9" s="106"/>
      <c r="R9" s="107"/>
      <c r="S9" s="108"/>
    </row>
    <row r="10" ht="16.8" spans="1:19">
      <c r="A10" s="9" t="s">
        <v>51</v>
      </c>
      <c r="B10" s="10" t="s">
        <v>48</v>
      </c>
      <c r="C10" s="11"/>
      <c r="D10" s="14"/>
      <c r="E10" s="34" t="s">
        <v>40</v>
      </c>
      <c r="F10" s="35">
        <f>SUM(F8:F9)</f>
        <v>0</v>
      </c>
      <c r="G10" s="39"/>
      <c r="H10" s="40"/>
      <c r="I10" s="62"/>
      <c r="K10" s="55"/>
      <c r="L10" s="54" t="s">
        <v>43</v>
      </c>
      <c r="M10" s="11"/>
      <c r="N10" s="84"/>
      <c r="O10" s="54"/>
      <c r="P10" s="11"/>
      <c r="Q10" s="106"/>
      <c r="R10" s="107"/>
      <c r="S10" s="108"/>
    </row>
    <row r="11" ht="16.8" spans="1:19">
      <c r="A11" s="13"/>
      <c r="B11" s="10" t="s">
        <v>52</v>
      </c>
      <c r="C11" s="11"/>
      <c r="D11" s="12" t="s">
        <v>53</v>
      </c>
      <c r="E11" s="10" t="s">
        <v>54</v>
      </c>
      <c r="F11" s="11"/>
      <c r="G11" s="39"/>
      <c r="H11" s="40"/>
      <c r="I11" s="62"/>
      <c r="K11" s="60"/>
      <c r="L11" s="61" t="s">
        <v>40</v>
      </c>
      <c r="M11" s="17">
        <f>SUM(M9:M10)</f>
        <v>0</v>
      </c>
      <c r="N11" s="84"/>
      <c r="O11" s="85" t="s">
        <v>40</v>
      </c>
      <c r="P11" s="86">
        <f>SUM(P4:P10)</f>
        <v>0</v>
      </c>
      <c r="Q11" s="106"/>
      <c r="R11" s="107"/>
      <c r="S11" s="108"/>
    </row>
    <row r="12" ht="17" customHeight="1" spans="1:19">
      <c r="A12" s="13"/>
      <c r="B12" s="10" t="s">
        <v>55</v>
      </c>
      <c r="C12" s="11"/>
      <c r="D12" s="14"/>
      <c r="E12" s="10" t="s">
        <v>56</v>
      </c>
      <c r="F12" s="11"/>
      <c r="G12" s="41"/>
      <c r="H12" s="42"/>
      <c r="I12" s="63"/>
      <c r="K12" s="53" t="s">
        <v>57</v>
      </c>
      <c r="L12" s="54" t="s">
        <v>58</v>
      </c>
      <c r="M12" s="11"/>
      <c r="N12" s="83" t="s">
        <v>59</v>
      </c>
      <c r="O12" s="54" t="s">
        <v>33</v>
      </c>
      <c r="P12" s="11"/>
      <c r="Q12" s="106"/>
      <c r="R12" s="107"/>
      <c r="S12" s="108"/>
    </row>
    <row r="13" ht="16.8" spans="1:19">
      <c r="A13" s="13"/>
      <c r="B13" s="10" t="s">
        <v>60</v>
      </c>
      <c r="C13" s="11"/>
      <c r="D13" s="14"/>
      <c r="E13" s="10" t="s">
        <v>61</v>
      </c>
      <c r="F13" s="11"/>
      <c r="G13" s="43" t="s">
        <v>62</v>
      </c>
      <c r="H13" s="44"/>
      <c r="I13" s="64"/>
      <c r="K13" s="55"/>
      <c r="L13" s="54" t="s">
        <v>63</v>
      </c>
      <c r="M13" s="11"/>
      <c r="N13" s="84"/>
      <c r="O13" s="54" t="s">
        <v>64</v>
      </c>
      <c r="P13" s="11"/>
      <c r="Q13" s="106"/>
      <c r="R13" s="107"/>
      <c r="S13" s="108"/>
    </row>
    <row r="14" ht="16.8" spans="1:19">
      <c r="A14" s="13"/>
      <c r="B14" s="10"/>
      <c r="C14" s="11"/>
      <c r="D14" s="15"/>
      <c r="E14" s="34" t="s">
        <v>40</v>
      </c>
      <c r="F14" s="35">
        <f>SUM(F11:F13)</f>
        <v>0</v>
      </c>
      <c r="G14" s="39"/>
      <c r="H14" s="40"/>
      <c r="I14" s="62"/>
      <c r="K14" s="55"/>
      <c r="L14" s="54" t="s">
        <v>65</v>
      </c>
      <c r="M14" s="11"/>
      <c r="N14" s="84"/>
      <c r="O14" s="54" t="s">
        <v>43</v>
      </c>
      <c r="P14" s="11"/>
      <c r="Q14" s="106"/>
      <c r="R14" s="107"/>
      <c r="S14" s="108"/>
    </row>
    <row r="15" ht="17" spans="1:19">
      <c r="A15" s="18"/>
      <c r="B15" s="16" t="s">
        <v>40</v>
      </c>
      <c r="C15" s="17">
        <f>SUM(C10:C14)</f>
        <v>0</v>
      </c>
      <c r="D15" s="12" t="s">
        <v>66</v>
      </c>
      <c r="E15" s="10" t="s">
        <v>67</v>
      </c>
      <c r="F15" s="11"/>
      <c r="G15" s="39"/>
      <c r="H15" s="40"/>
      <c r="I15" s="62"/>
      <c r="K15" s="55"/>
      <c r="L15" s="58" t="s">
        <v>68</v>
      </c>
      <c r="M15" s="11"/>
      <c r="N15" s="84"/>
      <c r="O15" s="87"/>
      <c r="P15" s="11"/>
      <c r="Q15" s="109" t="s">
        <v>69</v>
      </c>
      <c r="R15" s="110"/>
      <c r="S15" s="111"/>
    </row>
    <row r="16" ht="16.8" spans="1:19">
      <c r="A16" s="13" t="s">
        <v>70</v>
      </c>
      <c r="B16" s="10" t="s">
        <v>71</v>
      </c>
      <c r="C16" s="11"/>
      <c r="D16" s="14"/>
      <c r="E16" s="10" t="s">
        <v>72</v>
      </c>
      <c r="F16" s="11"/>
      <c r="G16" s="39"/>
      <c r="H16" s="40"/>
      <c r="I16" s="62"/>
      <c r="K16" s="65"/>
      <c r="L16" s="61" t="s">
        <v>40</v>
      </c>
      <c r="M16" s="17">
        <f>SUM(M12:M15)</f>
        <v>0</v>
      </c>
      <c r="N16" s="84"/>
      <c r="O16" s="54"/>
      <c r="P16" s="11"/>
      <c r="Q16" s="106"/>
      <c r="R16" s="107"/>
      <c r="S16" s="108"/>
    </row>
    <row r="17" ht="16.8" spans="1:19">
      <c r="A17" s="13"/>
      <c r="B17" s="10" t="s">
        <v>73</v>
      </c>
      <c r="C17" s="11"/>
      <c r="D17" s="14"/>
      <c r="E17" s="10" t="s">
        <v>74</v>
      </c>
      <c r="F17" s="11"/>
      <c r="G17" s="41"/>
      <c r="H17" s="42"/>
      <c r="I17" s="63"/>
      <c r="K17" s="66" t="s">
        <v>75</v>
      </c>
      <c r="L17" s="54" t="s">
        <v>76</v>
      </c>
      <c r="M17" s="11"/>
      <c r="N17" s="84"/>
      <c r="O17" s="54"/>
      <c r="P17" s="11"/>
      <c r="Q17" s="106"/>
      <c r="R17" s="107"/>
      <c r="S17" s="108"/>
    </row>
    <row r="18" ht="16.8" spans="1:19">
      <c r="A18" s="13"/>
      <c r="B18" s="10" t="s">
        <v>77</v>
      </c>
      <c r="C18" s="11"/>
      <c r="D18" s="14"/>
      <c r="E18" s="10" t="s">
        <v>78</v>
      </c>
      <c r="F18" s="11"/>
      <c r="G18" s="43" t="s">
        <v>79</v>
      </c>
      <c r="H18" s="44"/>
      <c r="I18" s="64"/>
      <c r="K18" s="67"/>
      <c r="L18" s="54" t="s">
        <v>80</v>
      </c>
      <c r="M18" s="11"/>
      <c r="N18" s="84"/>
      <c r="O18" s="54"/>
      <c r="P18" s="11"/>
      <c r="Q18" s="106"/>
      <c r="R18" s="107"/>
      <c r="S18" s="108"/>
    </row>
    <row r="19" ht="34" spans="1:19">
      <c r="A19" s="13"/>
      <c r="B19" s="10" t="s">
        <v>43</v>
      </c>
      <c r="C19" s="11"/>
      <c r="D19" s="14"/>
      <c r="E19" s="10" t="s">
        <v>39</v>
      </c>
      <c r="F19" s="11"/>
      <c r="G19" s="39"/>
      <c r="H19" s="40"/>
      <c r="I19" s="62"/>
      <c r="K19" s="67"/>
      <c r="L19" s="58" t="s">
        <v>81</v>
      </c>
      <c r="M19" s="11"/>
      <c r="N19" s="84"/>
      <c r="O19" s="54"/>
      <c r="P19" s="11"/>
      <c r="Q19" s="106"/>
      <c r="R19" s="107"/>
      <c r="S19" s="108"/>
    </row>
    <row r="20" ht="16.8" spans="1:19">
      <c r="A20" s="19"/>
      <c r="B20" s="16" t="s">
        <v>40</v>
      </c>
      <c r="C20" s="17"/>
      <c r="D20" s="15"/>
      <c r="E20" s="34" t="s">
        <v>40</v>
      </c>
      <c r="F20" s="35">
        <f>SUM(F15:F19)</f>
        <v>0</v>
      </c>
      <c r="G20" s="39"/>
      <c r="H20" s="40"/>
      <c r="I20" s="62"/>
      <c r="K20" s="68"/>
      <c r="L20" s="61" t="s">
        <v>40</v>
      </c>
      <c r="M20" s="17">
        <f>SUM(M17:M19)</f>
        <v>0</v>
      </c>
      <c r="N20" s="84"/>
      <c r="O20" s="85" t="s">
        <v>40</v>
      </c>
      <c r="P20" s="86">
        <f>SUM(P12:P19)</f>
        <v>0</v>
      </c>
      <c r="Q20" s="106"/>
      <c r="R20" s="107"/>
      <c r="S20" s="108"/>
    </row>
    <row r="21" ht="17" spans="1:19">
      <c r="A21" s="20" t="s">
        <v>82</v>
      </c>
      <c r="B21" s="21" t="s">
        <v>83</v>
      </c>
      <c r="C21" s="22">
        <f>C22-F22</f>
        <v>0</v>
      </c>
      <c r="D21" s="23" t="s">
        <v>84</v>
      </c>
      <c r="E21" s="23"/>
      <c r="F21" s="45">
        <f>F7</f>
        <v>0</v>
      </c>
      <c r="G21" s="39"/>
      <c r="H21" s="40"/>
      <c r="I21" s="62"/>
      <c r="K21" s="66" t="s">
        <v>85</v>
      </c>
      <c r="L21" s="69" t="s">
        <v>86</v>
      </c>
      <c r="M21" s="11"/>
      <c r="N21" s="84" t="s">
        <v>87</v>
      </c>
      <c r="O21" s="54" t="s">
        <v>88</v>
      </c>
      <c r="P21" s="88"/>
      <c r="Q21" s="106"/>
      <c r="R21" s="107"/>
      <c r="S21" s="108"/>
    </row>
    <row r="22" ht="16.8" spans="1:19">
      <c r="A22" s="24"/>
      <c r="B22" s="20" t="s">
        <v>89</v>
      </c>
      <c r="C22" s="25">
        <f>SUM(C20,C15,C9)</f>
        <v>0</v>
      </c>
      <c r="D22" s="20" t="s">
        <v>90</v>
      </c>
      <c r="E22" s="20"/>
      <c r="F22" s="25">
        <f>SUM(F7,F10,F14,F20)</f>
        <v>0</v>
      </c>
      <c r="G22" s="46"/>
      <c r="H22" s="47"/>
      <c r="I22" s="70"/>
      <c r="K22" s="67"/>
      <c r="L22" s="54" t="s">
        <v>91</v>
      </c>
      <c r="M22" s="11"/>
      <c r="N22" s="84"/>
      <c r="O22" s="54" t="s">
        <v>92</v>
      </c>
      <c r="P22" s="88"/>
      <c r="Q22" s="112" t="s">
        <v>93</v>
      </c>
      <c r="R22" s="110"/>
      <c r="S22" s="111"/>
    </row>
    <row r="23" ht="16.8" spans="1:19">
      <c r="A23" s="26" t="s">
        <v>94</v>
      </c>
      <c r="I23" s="71"/>
      <c r="K23" s="67"/>
      <c r="L23" s="54" t="s">
        <v>32</v>
      </c>
      <c r="M23" s="11"/>
      <c r="N23" s="84"/>
      <c r="O23" s="54" t="s">
        <v>43</v>
      </c>
      <c r="P23" s="88"/>
      <c r="Q23" s="106"/>
      <c r="R23" s="107"/>
      <c r="S23" s="108"/>
    </row>
    <row r="24" ht="16.8" spans="1:19">
      <c r="A24" s="26" t="s">
        <v>95</v>
      </c>
      <c r="B24" s="27"/>
      <c r="C24" s="27"/>
      <c r="D24" s="27"/>
      <c r="E24" s="27"/>
      <c r="F24" s="27"/>
      <c r="I24" s="71"/>
      <c r="K24" s="67"/>
      <c r="L24" s="72" t="s">
        <v>96</v>
      </c>
      <c r="M24" s="11"/>
      <c r="N24" s="84"/>
      <c r="O24" s="89"/>
      <c r="P24" s="88"/>
      <c r="Q24" s="106"/>
      <c r="R24" s="107"/>
      <c r="S24" s="108"/>
    </row>
    <row r="25" ht="16.8" spans="1:19">
      <c r="A25" s="28" t="s">
        <v>97</v>
      </c>
      <c r="B25" s="29"/>
      <c r="C25" s="29"/>
      <c r="D25" s="29"/>
      <c r="E25" s="29"/>
      <c r="F25" s="29"/>
      <c r="G25" s="48"/>
      <c r="H25" s="48"/>
      <c r="I25" s="73"/>
      <c r="K25" s="74"/>
      <c r="L25" s="61" t="s">
        <v>40</v>
      </c>
      <c r="M25" s="17">
        <f>SUM(M21:M24)</f>
        <v>0</v>
      </c>
      <c r="N25" s="90"/>
      <c r="O25" s="85" t="s">
        <v>40</v>
      </c>
      <c r="P25" s="91">
        <f>SUM(P21:P24)</f>
        <v>0</v>
      </c>
      <c r="Q25" s="106"/>
      <c r="R25" s="107"/>
      <c r="S25" s="108"/>
    </row>
    <row r="26" ht="16.8" spans="11:19">
      <c r="K26" s="24" t="s">
        <v>82</v>
      </c>
      <c r="L26" s="23" t="s">
        <v>98</v>
      </c>
      <c r="M26" s="92">
        <f>M11+M16</f>
        <v>0</v>
      </c>
      <c r="N26" s="93" t="s">
        <v>90</v>
      </c>
      <c r="O26" s="94"/>
      <c r="P26" s="92">
        <f>F22</f>
        <v>0</v>
      </c>
      <c r="Q26" s="106"/>
      <c r="R26" s="107"/>
      <c r="S26" s="108"/>
    </row>
    <row r="27" ht="16.8" spans="11:19">
      <c r="K27" s="75"/>
      <c r="L27" s="76" t="s">
        <v>99</v>
      </c>
      <c r="M27" s="95">
        <f>M28-P28</f>
        <v>0</v>
      </c>
      <c r="N27" s="96" t="s">
        <v>100</v>
      </c>
      <c r="O27" s="97"/>
      <c r="P27" s="95">
        <f>(P26/12)</f>
        <v>0</v>
      </c>
      <c r="Q27" s="106"/>
      <c r="R27" s="107"/>
      <c r="S27" s="108"/>
    </row>
    <row r="28" ht="16.8" spans="11:19">
      <c r="K28" s="77"/>
      <c r="L28" s="20" t="s">
        <v>101</v>
      </c>
      <c r="M28" s="98">
        <f>SUM(M8,M11,M16,M20,M25)</f>
        <v>0</v>
      </c>
      <c r="N28" s="99" t="s">
        <v>102</v>
      </c>
      <c r="O28" s="100"/>
      <c r="P28" s="98">
        <f>SUM(P25,P20,P11)</f>
        <v>0</v>
      </c>
      <c r="Q28" s="113"/>
      <c r="R28" s="114"/>
      <c r="S28" s="115"/>
    </row>
    <row r="29" ht="16.8" spans="11:19">
      <c r="K29" s="78" t="s">
        <v>94</v>
      </c>
      <c r="L29" s="27"/>
      <c r="M29" s="27"/>
      <c r="N29" s="27"/>
      <c r="O29" s="27"/>
      <c r="P29" s="27"/>
      <c r="Q29" s="27"/>
      <c r="R29" s="27"/>
      <c r="S29" s="116"/>
    </row>
    <row r="30" ht="16.8" spans="11:19">
      <c r="K30" s="79" t="s">
        <v>95</v>
      </c>
      <c r="L30" s="27"/>
      <c r="M30" s="27"/>
      <c r="N30" s="27"/>
      <c r="O30" s="27"/>
      <c r="P30" s="27"/>
      <c r="Q30" s="27"/>
      <c r="R30" s="27"/>
      <c r="S30" s="116"/>
    </row>
    <row r="31" ht="16.8" spans="11:19">
      <c r="K31" s="80" t="s">
        <v>97</v>
      </c>
      <c r="L31" s="29"/>
      <c r="M31" s="29"/>
      <c r="N31" s="29"/>
      <c r="O31" s="29"/>
      <c r="P31" s="29"/>
      <c r="Q31" s="29"/>
      <c r="R31" s="29"/>
      <c r="S31" s="117"/>
    </row>
  </sheetData>
  <mergeCells count="42">
    <mergeCell ref="A1:I1"/>
    <mergeCell ref="K1:S1"/>
    <mergeCell ref="A2:C2"/>
    <mergeCell ref="D2:F2"/>
    <mergeCell ref="G2:I2"/>
    <mergeCell ref="K2:M2"/>
    <mergeCell ref="N2:P2"/>
    <mergeCell ref="Q2:S2"/>
    <mergeCell ref="A3:B3"/>
    <mergeCell ref="D3:E3"/>
    <mergeCell ref="K3:L3"/>
    <mergeCell ref="N3:O3"/>
    <mergeCell ref="G7:I7"/>
    <mergeCell ref="Q7:S7"/>
    <mergeCell ref="D21:E21"/>
    <mergeCell ref="D22:E22"/>
    <mergeCell ref="N26:O26"/>
    <mergeCell ref="N27:O27"/>
    <mergeCell ref="N28:O28"/>
    <mergeCell ref="A4:A9"/>
    <mergeCell ref="A10:A15"/>
    <mergeCell ref="A16:A20"/>
    <mergeCell ref="A21:A22"/>
    <mergeCell ref="D4:D7"/>
    <mergeCell ref="D8:D10"/>
    <mergeCell ref="D11:D14"/>
    <mergeCell ref="D15:D20"/>
    <mergeCell ref="K4:K8"/>
    <mergeCell ref="K9:K11"/>
    <mergeCell ref="K12:K16"/>
    <mergeCell ref="K17:K20"/>
    <mergeCell ref="K21:K25"/>
    <mergeCell ref="K26:K28"/>
    <mergeCell ref="N4:N11"/>
    <mergeCell ref="N12:N20"/>
    <mergeCell ref="N21:N25"/>
    <mergeCell ref="Q8:S14"/>
    <mergeCell ref="Q15:S21"/>
    <mergeCell ref="Q22:S28"/>
    <mergeCell ref="G8:I12"/>
    <mergeCell ref="G13:I17"/>
    <mergeCell ref="G18:I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yanli</cp:lastModifiedBy>
  <dcterms:created xsi:type="dcterms:W3CDTF">2023-04-16T17:09:00Z</dcterms:created>
  <dcterms:modified xsi:type="dcterms:W3CDTF">2023-04-19T08:27:56Z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