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extended-properties+xml" PartName="/docProps/app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ipe 2" sheetId="1" r:id="rId4"/>
  </sheets>
  <definedNames/>
  <calcPr/>
</workbook>
</file>

<file path=xl/sharedStrings.xml><?xml version="1.0" encoding="utf-8"?>
<sst xmlns="http://schemas.openxmlformats.org/spreadsheetml/2006/main" count="54" uniqueCount="48">
  <si>
    <t>No.</t>
  </si>
  <si>
    <t>Nama Penumpang</t>
  </si>
  <si>
    <t>Kode Tiket</t>
  </si>
  <si>
    <t>Kelas</t>
  </si>
  <si>
    <t>Jenis Tiket</t>
  </si>
  <si>
    <t>Harga Awal</t>
  </si>
  <si>
    <t>Diskon</t>
  </si>
  <si>
    <t>Harga setelah Diskon</t>
  </si>
  <si>
    <t>Pajak</t>
  </si>
  <si>
    <t>Harga Setelah Pajak</t>
  </si>
  <si>
    <t>Charlie</t>
  </si>
  <si>
    <t>BISA</t>
  </si>
  <si>
    <t>Ariel</t>
  </si>
  <si>
    <t>EKOD</t>
  </si>
  <si>
    <t>Baim</t>
  </si>
  <si>
    <t>EXCA</t>
  </si>
  <si>
    <t>Dorothy</t>
  </si>
  <si>
    <t>EXCD</t>
  </si>
  <si>
    <t>Elsa</t>
  </si>
  <si>
    <t>EKOL</t>
  </si>
  <si>
    <t>Fiona</t>
  </si>
  <si>
    <t>BISD</t>
  </si>
  <si>
    <t>Gerry</t>
  </si>
  <si>
    <t>EKOA</t>
  </si>
  <si>
    <t>Henny</t>
  </si>
  <si>
    <t>EXCL</t>
  </si>
  <si>
    <t>Tabel Kelas</t>
  </si>
  <si>
    <t>Kode</t>
  </si>
  <si>
    <t>EKO</t>
  </si>
  <si>
    <t>BIS</t>
  </si>
  <si>
    <t>EXC</t>
  </si>
  <si>
    <t>Ekonomi</t>
  </si>
  <si>
    <t>Bisnis</t>
  </si>
  <si>
    <t>Executive</t>
  </si>
  <si>
    <t>Tabel Jenis Tiket</t>
  </si>
  <si>
    <t>A</t>
  </si>
  <si>
    <t>Anak</t>
  </si>
  <si>
    <t>D</t>
  </si>
  <si>
    <t>Dewasa</t>
  </si>
  <si>
    <t>L</t>
  </si>
  <si>
    <t>Lansia</t>
  </si>
  <si>
    <t>Instruksi:</t>
  </si>
  <si>
    <t>1. Kelas mengacu kepada 3 huruf pertama di kode tiket</t>
  </si>
  <si>
    <t>2. Jenis tiket mengacu pada 1 huruf terakhir di kode tiket</t>
  </si>
  <si>
    <t>3. Harga awal tergantung jenis tiket dan kelas masing-masing penumpang</t>
  </si>
  <si>
    <t>4. Diskon sebesar 10% untuk semua tiket</t>
  </si>
  <si>
    <t>5. Harga setelah diskon adalah harga awal dikurangi diskon sebesar 10% tersebut</t>
  </si>
  <si>
    <t>6. Urutkan berdasarkan nama penumpang secara alfabet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</si>
</sst>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(* #,##0_);_(* \(#,##0\);_(* &quot;-&quot;??_);_(@_)"/>
  </numFmts>
  <fonts count="4">
    <font>
      <sz val="11.0"/>
      <color rgb="FF000000"/>
      <name val="Arial"/>
      <scheme val="minor"/>
    </font>
    <font>
      <b/>
      <sz val="11.0"/>
      <name val="Calibri"/>
    </font>
    <font>
      <sz val="11.0"/>
      <name val="Calibri"/>
    </font>
    <font>
      <i/>
      <sz val="11.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D9E2F3"/>
        <bgColor rgb="FFD9E2F3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1" fillId="2" fontId="1" numFmtId="0" xfId="0" applyAlignment="1" applyBorder="1" applyFont="1">
      <alignment horizontal="center" shrinkToFit="0" vertical="center" wrapText="1"/>
    </xf>
    <xf borderId="2" fillId="2" fontId="1" numFmtId="0" xfId="0" applyAlignment="1" applyBorder="1" applyFont="1">
      <alignment horizontal="center" shrinkToFit="0" vertical="center" wrapText="1"/>
    </xf>
    <xf borderId="1" fillId="2" fontId="1" numFmtId="0" xfId="0" applyAlignment="1" applyBorder="1" applyFont="1">
      <alignment horizontal="center" readingOrder="0" shrinkToFit="0" vertical="center" wrapText="1"/>
    </xf>
    <xf borderId="0" fillId="0" fontId="2" numFmtId="0" xfId="0" applyFont="1"/>
    <xf borderId="1" fillId="0" fontId="2" numFmtId="0" xfId="0" applyAlignment="1" applyBorder="1" applyFont="1">
      <alignment horizontal="center"/>
    </xf>
    <xf borderId="1" fillId="0" fontId="2" numFmtId="0" xfId="0" applyBorder="1" applyFont="1"/>
    <xf borderId="1" fillId="0" fontId="2" numFmtId="0" xfId="0" applyAlignment="1" applyBorder="1" applyFont="1">
      <alignment shrinkToFit="0" wrapText="1"/>
    </xf>
    <xf borderId="1" fillId="0" fontId="2" numFmtId="164" xfId="0" applyBorder="1" applyFont="1" applyNumberFormat="1"/>
    <xf borderId="1" fillId="0" fontId="2" numFmtId="164" xfId="0" applyAlignment="1" applyBorder="1" applyFont="1" applyNumberFormat="1">
      <alignment shrinkToFit="0" wrapText="1"/>
    </xf>
    <xf borderId="2" fillId="0" fontId="2" numFmtId="164" xfId="0" applyAlignment="1" applyBorder="1" applyFont="1" applyNumberFormat="1">
      <alignment shrinkToFit="0" wrapText="1"/>
    </xf>
    <xf borderId="1" fillId="0" fontId="2" numFmtId="0" xfId="0" applyAlignment="1" applyBorder="1" applyFont="1">
      <alignment shrinkToFit="0" wrapText="1"/>
    </xf>
    <xf borderId="1" fillId="0" fontId="2" numFmtId="164" xfId="0" applyBorder="1" applyFont="1" applyNumberFormat="1"/>
    <xf borderId="0" fillId="0" fontId="2" numFmtId="0" xfId="0" applyAlignment="1" applyFont="1">
      <alignment shrinkToFit="0" wrapText="1"/>
    </xf>
    <xf borderId="0" fillId="0" fontId="1" numFmtId="0" xfId="0" applyFont="1"/>
    <xf borderId="1" fillId="2" fontId="1" numFmtId="0" xfId="0" applyBorder="1" applyFont="1"/>
    <xf borderId="1" fillId="2" fontId="1" numFmtId="0" xfId="0" applyAlignment="1" applyBorder="1" applyFont="1">
      <alignment horizontal="center"/>
    </xf>
    <xf borderId="1" fillId="2" fontId="1" numFmtId="0" xfId="0" applyAlignment="1" applyBorder="1" applyFont="1">
      <alignment horizontal="center" shrinkToFit="0" wrapText="1"/>
    </xf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6350" algn="ctr">
          <a:solidFill>
            <a:schemeClr val="phClr"/>
          </a:solidFill>
          <a:prstDash val="solid"/>
          <a:miter lim="800000"/>
        </a:ln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/>
  </a:extLst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88"/>
    <col customWidth="1" min="2" max="8" width="12.13"/>
    <col customWidth="1" min="9" max="11" width="7.6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2" t="s">
        <v>6</v>
      </c>
      <c r="H1" s="3" t="s">
        <v>7</v>
      </c>
      <c r="I1" s="4" t="s">
        <v>8</v>
      </c>
      <c r="J1" s="4" t="s">
        <v>9</v>
      </c>
      <c r="K1" s="5"/>
    </row>
    <row r="2">
      <c r="A2" s="6">
        <v>1.0</v>
      </c>
      <c r="B2" s="7" t="s">
        <v>10</v>
      </c>
      <c r="C2" s="8" t="s">
        <v>11</v>
      </c>
      <c r="D2" s="8" t="str">
        <f t="shared" ref="D2:D9" si="1">HLOOKUP(LEFT (C2,3),B$12:D$13,2,FALSE)</f>
        <v>Bisnis</v>
      </c>
      <c r="E2" s="8" t="str">
        <f t="shared" ref="E2:E9" si="2">VLOOKUP(RIGHT(C2,1),A$17:B19,2,FALSE)</f>
        <v>Anak</v>
      </c>
      <c r="F2" s="9" t="str">
        <f t="shared" ref="F2:F9" si="3">VLOOKUP(E2,B$17:E$19,IF(D2="Ekonomi",2,IF(D2="Bisnis",3,IF(D2="Executive",4,0))),FALSE)</f>
        <v>  35,000 </v>
      </c>
      <c r="G2" s="10" t="str">
        <f t="shared" ref="G2:G9" si="4">IF(F2&gt;50000,"10%","0%")</f>
        <v> 0% </v>
      </c>
      <c r="H2" s="11" t="str">
        <f t="shared" ref="H2:H9" si="5">F2-F2*G2</f>
        <v>  35,000 </v>
      </c>
      <c r="I2" s="12" t="str">
        <f t="shared" ref="I2:I9" si="6">IF(H2&gt;60000,"6%",IF(H2&gt;40000,"4%",IF(H2&gt;20000,"2%")))</f>
        <v>2%</v>
      </c>
      <c r="J2" s="13" t="str">
        <f t="shared" ref="J2:J9" si="7">(H2+H2*I2)</f>
        <v>  35,700 </v>
      </c>
      <c r="K2" s="5"/>
    </row>
    <row r="3">
      <c r="A3" s="6">
        <v>2.0</v>
      </c>
      <c r="B3" s="7" t="s">
        <v>12</v>
      </c>
      <c r="C3" s="8" t="s">
        <v>13</v>
      </c>
      <c r="D3" s="8" t="str">
        <f t="shared" si="1"/>
        <v>Ekonomi</v>
      </c>
      <c r="E3" s="8" t="str">
        <f t="shared" si="2"/>
        <v>Dewasa</v>
      </c>
      <c r="F3" s="9" t="str">
        <f t="shared" si="3"/>
        <v>  50,000 </v>
      </c>
      <c r="G3" s="10" t="str">
        <f t="shared" si="4"/>
        <v> 0% </v>
      </c>
      <c r="H3" s="11" t="str">
        <f t="shared" si="5"/>
        <v>  50,000 </v>
      </c>
      <c r="I3" s="12" t="str">
        <f t="shared" si="6"/>
        <v>4%</v>
      </c>
      <c r="J3" s="13" t="str">
        <f t="shared" si="7"/>
        <v>  52,000 </v>
      </c>
      <c r="K3" s="5"/>
    </row>
    <row r="4">
      <c r="A4" s="6">
        <v>3.0</v>
      </c>
      <c r="B4" s="7" t="s">
        <v>14</v>
      </c>
      <c r="C4" s="8" t="s">
        <v>15</v>
      </c>
      <c r="D4" s="8" t="str">
        <f t="shared" si="1"/>
        <v>Executive</v>
      </c>
      <c r="E4" s="8" t="str">
        <f t="shared" si="2"/>
        <v>Anak</v>
      </c>
      <c r="F4" s="9" t="str">
        <f t="shared" si="3"/>
        <v>  45,000 </v>
      </c>
      <c r="G4" s="10" t="str">
        <f t="shared" si="4"/>
        <v> 0% </v>
      </c>
      <c r="H4" s="11" t="str">
        <f t="shared" si="5"/>
        <v>  45,000 </v>
      </c>
      <c r="I4" s="12" t="str">
        <f t="shared" si="6"/>
        <v>4%</v>
      </c>
      <c r="J4" s="13" t="str">
        <f t="shared" si="7"/>
        <v>  46,800 </v>
      </c>
      <c r="K4" s="5"/>
    </row>
    <row r="5">
      <c r="A5" s="6">
        <v>4.0</v>
      </c>
      <c r="B5" s="7" t="s">
        <v>16</v>
      </c>
      <c r="C5" s="8" t="s">
        <v>17</v>
      </c>
      <c r="D5" s="8" t="str">
        <f t="shared" si="1"/>
        <v>Executive</v>
      </c>
      <c r="E5" s="8" t="str">
        <f t="shared" si="2"/>
        <v>Dewasa</v>
      </c>
      <c r="F5" s="9" t="str">
        <f t="shared" si="3"/>
        <v>  70,000 </v>
      </c>
      <c r="G5" s="10" t="str">
        <f t="shared" si="4"/>
        <v> 10% </v>
      </c>
      <c r="H5" s="11" t="str">
        <f t="shared" si="5"/>
        <v>  63,000 </v>
      </c>
      <c r="I5" s="12" t="str">
        <f t="shared" si="6"/>
        <v>6%</v>
      </c>
      <c r="J5" s="13" t="str">
        <f t="shared" si="7"/>
        <v>  66,780 </v>
      </c>
      <c r="K5" s="5"/>
    </row>
    <row r="6">
      <c r="A6" s="6">
        <v>5.0</v>
      </c>
      <c r="B6" s="7" t="s">
        <v>18</v>
      </c>
      <c r="C6" s="8" t="s">
        <v>19</v>
      </c>
      <c r="D6" s="8" t="str">
        <f t="shared" si="1"/>
        <v>Ekonomi</v>
      </c>
      <c r="E6" s="8" t="str">
        <f t="shared" si="2"/>
        <v>Lansia</v>
      </c>
      <c r="F6" s="9" t="str">
        <f t="shared" si="3"/>
        <v>  30,000 </v>
      </c>
      <c r="G6" s="10" t="str">
        <f t="shared" si="4"/>
        <v> 0% </v>
      </c>
      <c r="H6" s="11" t="str">
        <f t="shared" si="5"/>
        <v>  30,000 </v>
      </c>
      <c r="I6" s="12" t="str">
        <f t="shared" si="6"/>
        <v>2%</v>
      </c>
      <c r="J6" s="13" t="str">
        <f t="shared" si="7"/>
        <v>  30,600 </v>
      </c>
      <c r="K6" s="5"/>
    </row>
    <row r="7">
      <c r="A7" s="6">
        <v>6.0</v>
      </c>
      <c r="B7" s="7" t="s">
        <v>20</v>
      </c>
      <c r="C7" s="8" t="s">
        <v>21</v>
      </c>
      <c r="D7" s="8" t="str">
        <f t="shared" si="1"/>
        <v>Bisnis</v>
      </c>
      <c r="E7" s="8" t="str">
        <f t="shared" si="2"/>
        <v>Dewasa</v>
      </c>
      <c r="F7" s="9" t="str">
        <f t="shared" si="3"/>
        <v>  60,000 </v>
      </c>
      <c r="G7" s="10" t="str">
        <f t="shared" si="4"/>
        <v> 10% </v>
      </c>
      <c r="H7" s="11" t="str">
        <f t="shared" si="5"/>
        <v>  54,000 </v>
      </c>
      <c r="I7" s="12" t="str">
        <f t="shared" si="6"/>
        <v>4%</v>
      </c>
      <c r="J7" s="13" t="str">
        <f t="shared" si="7"/>
        <v>  56,160 </v>
      </c>
      <c r="K7" s="5"/>
    </row>
    <row r="8">
      <c r="A8" s="6">
        <v>7.0</v>
      </c>
      <c r="B8" s="7" t="s">
        <v>22</v>
      </c>
      <c r="C8" s="8" t="s">
        <v>23</v>
      </c>
      <c r="D8" s="8" t="str">
        <f t="shared" si="1"/>
        <v>Ekonomi</v>
      </c>
      <c r="E8" s="8" t="str">
        <f t="shared" si="2"/>
        <v>Anak</v>
      </c>
      <c r="F8" s="9" t="str">
        <f t="shared" si="3"/>
        <v>  25,000 </v>
      </c>
      <c r="G8" s="10" t="str">
        <f t="shared" si="4"/>
        <v> 0% </v>
      </c>
      <c r="H8" s="11" t="str">
        <f t="shared" si="5"/>
        <v>  25,000 </v>
      </c>
      <c r="I8" s="12" t="str">
        <f t="shared" si="6"/>
        <v>2%</v>
      </c>
      <c r="J8" s="13" t="str">
        <f t="shared" si="7"/>
        <v>  25,500 </v>
      </c>
      <c r="K8" s="5"/>
    </row>
    <row r="9">
      <c r="A9" s="6">
        <v>8.0</v>
      </c>
      <c r="B9" s="7" t="s">
        <v>24</v>
      </c>
      <c r="C9" s="8" t="s">
        <v>25</v>
      </c>
      <c r="D9" s="8" t="str">
        <f t="shared" si="1"/>
        <v>Executive</v>
      </c>
      <c r="E9" s="8" t="str">
        <f t="shared" si="2"/>
        <v>Lansia</v>
      </c>
      <c r="F9" s="9" t="str">
        <f t="shared" si="3"/>
        <v>  52,500 </v>
      </c>
      <c r="G9" s="10" t="str">
        <f t="shared" si="4"/>
        <v> 10% </v>
      </c>
      <c r="H9" s="11" t="str">
        <f t="shared" si="5"/>
        <v>  47,250 </v>
      </c>
      <c r="I9" s="12" t="str">
        <f t="shared" si="6"/>
        <v>4%</v>
      </c>
      <c r="J9" s="13" t="str">
        <f t="shared" si="7"/>
        <v>  49,140 </v>
      </c>
      <c r="K9" s="5"/>
    </row>
    <row r="10">
      <c r="A10" s="5"/>
      <c r="B10" s="5"/>
      <c r="C10" s="14"/>
      <c r="D10" s="14"/>
      <c r="E10" s="14"/>
      <c r="F10" s="5"/>
      <c r="G10" s="14"/>
      <c r="H10" s="14"/>
      <c r="I10" s="14"/>
      <c r="J10" s="5"/>
      <c r="K10" s="5"/>
    </row>
    <row r="11">
      <c r="A11" s="15" t="s">
        <v>26</v>
      </c>
      <c r="B11" s="5"/>
      <c r="C11" s="14"/>
      <c r="D11" s="14"/>
      <c r="E11" s="14"/>
      <c r="F11" s="5"/>
      <c r="G11" s="14"/>
      <c r="H11" s="14"/>
      <c r="I11" s="14"/>
      <c r="J11" s="5"/>
      <c r="K11" s="5"/>
    </row>
    <row r="12">
      <c r="A12" s="16" t="s">
        <v>27</v>
      </c>
      <c r="B12" s="7" t="s">
        <v>28</v>
      </c>
      <c r="C12" s="8" t="s">
        <v>29</v>
      </c>
      <c r="D12" s="8" t="s">
        <v>30</v>
      </c>
      <c r="E12" s="14"/>
      <c r="F12" s="5"/>
      <c r="G12" s="14"/>
      <c r="H12" s="14"/>
      <c r="I12" s="14"/>
      <c r="J12" s="5"/>
      <c r="K12" s="5"/>
    </row>
    <row r="13">
      <c r="A13" s="16" t="s">
        <v>3</v>
      </c>
      <c r="B13" s="7" t="s">
        <v>31</v>
      </c>
      <c r="C13" s="8" t="s">
        <v>32</v>
      </c>
      <c r="D13" s="8" t="s">
        <v>33</v>
      </c>
      <c r="E13" s="14"/>
      <c r="F13" s="5"/>
      <c r="G13" s="14"/>
      <c r="H13" s="14"/>
      <c r="I13" s="14"/>
      <c r="J13" s="5"/>
      <c r="K13" s="5"/>
    </row>
    <row r="14">
      <c r="A14" s="5"/>
      <c r="B14" s="5"/>
      <c r="C14" s="14"/>
      <c r="D14" s="14"/>
      <c r="E14" s="14"/>
      <c r="F14" s="5"/>
      <c r="G14" s="14"/>
      <c r="H14" s="14"/>
      <c r="I14" s="14"/>
      <c r="J14" s="5"/>
      <c r="K14" s="5"/>
    </row>
    <row r="15">
      <c r="A15" s="15" t="s">
        <v>34</v>
      </c>
      <c r="B15" s="5"/>
      <c r="C15" s="14"/>
      <c r="D15" s="14"/>
      <c r="E15" s="14"/>
      <c r="F15" s="5"/>
      <c r="G15" s="14"/>
      <c r="H15" s="14"/>
      <c r="I15" s="14"/>
      <c r="J15" s="5"/>
      <c r="K15" s="5"/>
    </row>
    <row r="16">
      <c r="A16" s="17" t="s">
        <v>2</v>
      </c>
      <c r="B16" s="17" t="s">
        <v>4</v>
      </c>
      <c r="C16" s="18" t="s">
        <v>31</v>
      </c>
      <c r="D16" s="18" t="s">
        <v>32</v>
      </c>
      <c r="E16" s="18" t="s">
        <v>33</v>
      </c>
      <c r="F16" s="5"/>
      <c r="G16" s="14"/>
      <c r="H16" s="14"/>
      <c r="I16" s="14"/>
      <c r="J16" s="5"/>
      <c r="K16" s="5"/>
    </row>
    <row r="17">
      <c r="A17" s="6" t="s">
        <v>35</v>
      </c>
      <c r="B17" s="7" t="s">
        <v>36</v>
      </c>
      <c r="C17" s="10">
        <v>25000.0</v>
      </c>
      <c r="D17" s="10">
        <v>35000.0</v>
      </c>
      <c r="E17" s="10">
        <v>45000.0</v>
      </c>
      <c r="F17" s="5"/>
      <c r="G17" s="14"/>
      <c r="H17" s="14"/>
      <c r="I17" s="14"/>
      <c r="J17" s="5"/>
      <c r="K17" s="5"/>
    </row>
    <row r="18">
      <c r="A18" s="6" t="s">
        <v>37</v>
      </c>
      <c r="B18" s="7" t="s">
        <v>38</v>
      </c>
      <c r="C18" s="10">
        <v>50000.0</v>
      </c>
      <c r="D18" s="10">
        <v>60000.0</v>
      </c>
      <c r="E18" s="10">
        <v>70000.0</v>
      </c>
      <c r="F18" s="5"/>
      <c r="G18" s="14"/>
      <c r="H18" s="14"/>
      <c r="I18" s="14"/>
      <c r="J18" s="5"/>
      <c r="K18" s="5"/>
    </row>
    <row r="19">
      <c r="A19" s="6" t="s">
        <v>39</v>
      </c>
      <c r="B19" s="7" t="s">
        <v>40</v>
      </c>
      <c r="C19" s="10">
        <v>30000.0</v>
      </c>
      <c r="D19" s="10">
        <v>40000.0</v>
      </c>
      <c r="E19" s="10">
        <v>52500.0</v>
      </c>
      <c r="F19" s="5"/>
      <c r="G19" s="14"/>
      <c r="H19" s="14"/>
      <c r="I19" s="14"/>
      <c r="J19" s="5"/>
      <c r="K19" s="5"/>
    </row>
    <row r="20">
      <c r="A20" s="5"/>
      <c r="B20" s="5"/>
      <c r="C20" s="14"/>
      <c r="D20" s="14"/>
      <c r="E20" s="14"/>
      <c r="F20" s="5"/>
      <c r="G20" s="14"/>
      <c r="H20" s="14"/>
      <c r="I20" s="14"/>
      <c r="J20" s="5"/>
      <c r="K20" s="5"/>
    </row>
    <row r="21" ht="15.75" customHeight="1">
      <c r="A21" s="19" t="s">
        <v>41</v>
      </c>
      <c r="B21" s="5"/>
      <c r="C21" s="14"/>
      <c r="D21" s="14"/>
      <c r="E21" s="14"/>
      <c r="F21" s="5"/>
      <c r="G21" s="14"/>
      <c r="H21" s="14"/>
      <c r="I21" s="14"/>
      <c r="J21" s="5"/>
      <c r="K21" s="5"/>
    </row>
    <row r="22" ht="15.75" customHeight="1">
      <c r="A22" s="19" t="s">
        <v>42</v>
      </c>
      <c r="B22" s="5"/>
      <c r="C22" s="14"/>
      <c r="D22" s="14"/>
      <c r="E22" s="14"/>
      <c r="F22" s="5"/>
      <c r="G22" s="14"/>
      <c r="H22" s="14"/>
      <c r="I22" s="14"/>
      <c r="J22" s="5"/>
      <c r="K22" s="5"/>
    </row>
    <row r="23" ht="15.75" customHeight="1">
      <c r="A23" s="19" t="s">
        <v>43</v>
      </c>
      <c r="B23" s="5"/>
      <c r="C23" s="14"/>
      <c r="D23" s="14"/>
      <c r="E23" s="14"/>
      <c r="F23" s="5"/>
      <c r="G23" s="14"/>
      <c r="H23" s="14"/>
      <c r="I23" s="14"/>
      <c r="J23" s="5"/>
      <c r="K23" s="5"/>
    </row>
    <row r="24" ht="15.75" customHeight="1">
      <c r="A24" s="19" t="s">
        <v>44</v>
      </c>
      <c r="B24" s="5"/>
      <c r="C24" s="14"/>
      <c r="D24" s="14"/>
      <c r="E24" s="14"/>
      <c r="F24" s="5"/>
      <c r="G24" s="14"/>
      <c r="H24" s="14"/>
      <c r="I24" s="14"/>
      <c r="J24" s="5"/>
      <c r="K24" s="5"/>
    </row>
    <row r="25" ht="15.75" customHeight="1">
      <c r="A25" s="19" t="s">
        <v>45</v>
      </c>
      <c r="B25" s="5"/>
      <c r="C25" s="14"/>
      <c r="D25" s="14"/>
      <c r="E25" s="14"/>
      <c r="F25" s="5"/>
      <c r="G25" s="14"/>
      <c r="H25" s="14"/>
      <c r="I25" s="14"/>
      <c r="J25" s="5"/>
      <c r="K25" s="5"/>
    </row>
    <row r="26" ht="15.75" customHeight="1">
      <c r="A26" s="19" t="s">
        <v>46</v>
      </c>
      <c r="B26" s="5"/>
      <c r="C26" s="14"/>
      <c r="D26" s="14"/>
      <c r="E26" s="14"/>
      <c r="F26" s="5"/>
      <c r="G26" s="14"/>
      <c r="H26" s="14"/>
      <c r="I26" s="14"/>
      <c r="J26" s="5"/>
      <c r="K26" s="5"/>
    </row>
    <row r="27" ht="15.75" customHeight="1">
      <c r="A27" s="19" t="s">
        <v>47</v>
      </c>
      <c r="B27" s="5"/>
      <c r="C27" s="14"/>
      <c r="D27" s="14"/>
      <c r="E27" s="14"/>
      <c r="F27" s="5"/>
      <c r="G27" s="14"/>
      <c r="H27" s="14"/>
      <c r="I27" s="14"/>
      <c r="J27" s="5"/>
      <c r="K27" s="5"/>
    </row>
    <row r="28" ht="15.75" customHeight="1">
      <c r="A28" s="5"/>
      <c r="B28" s="5"/>
      <c r="C28" s="14"/>
      <c r="D28" s="14"/>
      <c r="E28" s="14"/>
      <c r="F28" s="5"/>
      <c r="G28" s="14"/>
      <c r="H28" s="14"/>
      <c r="I28" s="14"/>
      <c r="J28" s="5"/>
      <c r="K28" s="5"/>
    </row>
    <row r="29" ht="15.75" customHeight="1">
      <c r="A29" s="5"/>
      <c r="B29" s="5"/>
      <c r="C29" s="14"/>
      <c r="D29" s="14"/>
      <c r="E29" s="14"/>
      <c r="F29" s="5"/>
      <c r="G29" s="14"/>
      <c r="H29" s="14"/>
      <c r="I29" s="14"/>
      <c r="J29" s="5"/>
      <c r="K29" s="5"/>
    </row>
    <row r="30" ht="15.75" customHeight="1">
      <c r="A30" s="5"/>
      <c r="B30" s="5"/>
      <c r="C30" s="14"/>
      <c r="D30" s="14"/>
      <c r="E30" s="14"/>
      <c r="F30" s="5"/>
      <c r="G30" s="14"/>
      <c r="H30" s="14"/>
      <c r="I30" s="14"/>
      <c r="J30" s="5"/>
      <c r="K30" s="5"/>
    </row>
    <row r="31" ht="15.75" customHeight="1">
      <c r="A31" s="5"/>
      <c r="B31" s="5"/>
      <c r="C31" s="14"/>
      <c r="D31" s="14"/>
      <c r="E31" s="14"/>
      <c r="F31" s="5"/>
      <c r="G31" s="14"/>
      <c r="H31" s="14"/>
      <c r="I31" s="14"/>
      <c r="J31" s="5"/>
      <c r="K31" s="5"/>
    </row>
    <row r="32" ht="15.75" customHeight="1">
      <c r="A32" s="5"/>
      <c r="B32" s="5"/>
      <c r="C32" s="14"/>
      <c r="D32" s="14"/>
      <c r="E32" s="14"/>
      <c r="F32" s="5"/>
      <c r="G32" s="14"/>
      <c r="H32" s="14"/>
      <c r="I32" s="14"/>
      <c r="J32" s="5"/>
      <c r="K32" s="5"/>
    </row>
    <row r="33" ht="15.75" customHeight="1">
      <c r="A33" s="5"/>
      <c r="B33" s="5"/>
      <c r="C33" s="14"/>
      <c r="D33" s="14"/>
      <c r="E33" s="14"/>
      <c r="F33" s="5"/>
      <c r="G33" s="14"/>
      <c r="H33" s="14"/>
      <c r="I33" s="14"/>
      <c r="J33" s="5"/>
      <c r="K33" s="5"/>
    </row>
    <row r="34" ht="15.75" customHeight="1">
      <c r="A34" s="5"/>
      <c r="B34" s="5"/>
      <c r="C34" s="14"/>
      <c r="D34" s="14"/>
      <c r="E34" s="14"/>
      <c r="F34" s="5"/>
      <c r="G34" s="14"/>
      <c r="H34" s="14"/>
      <c r="I34" s="14"/>
      <c r="J34" s="5"/>
      <c r="K34" s="5"/>
    </row>
    <row r="35" ht="15.75" customHeight="1">
      <c r="A35" s="5"/>
      <c r="B35" s="5"/>
      <c r="C35" s="14"/>
      <c r="D35" s="14"/>
      <c r="E35" s="14"/>
      <c r="F35" s="5"/>
      <c r="G35" s="14"/>
      <c r="H35" s="14"/>
      <c r="I35" s="14"/>
      <c r="J35" s="5"/>
      <c r="K35" s="5"/>
    </row>
    <row r="36" ht="15.75" customHeight="1">
      <c r="A36" s="5"/>
      <c r="B36" s="5"/>
      <c r="C36" s="14"/>
      <c r="D36" s="14"/>
      <c r="E36" s="14"/>
      <c r="F36" s="5"/>
      <c r="G36" s="14"/>
      <c r="H36" s="14"/>
      <c r="I36" s="14"/>
      <c r="J36" s="5"/>
      <c r="K36" s="5"/>
    </row>
    <row r="37" ht="15.75" customHeight="1">
      <c r="A37" s="5"/>
      <c r="B37" s="5"/>
      <c r="C37" s="14"/>
      <c r="D37" s="14"/>
      <c r="E37" s="14"/>
      <c r="F37" s="5"/>
      <c r="G37" s="14"/>
      <c r="H37" s="14"/>
      <c r="I37" s="14"/>
      <c r="J37" s="5"/>
      <c r="K37" s="5"/>
    </row>
    <row r="38" ht="15.75" customHeight="1">
      <c r="A38" s="5"/>
      <c r="B38" s="5"/>
      <c r="C38" s="14"/>
      <c r="D38" s="14"/>
      <c r="E38" s="14"/>
      <c r="F38" s="5"/>
      <c r="G38" s="14"/>
      <c r="H38" s="14"/>
      <c r="I38" s="14"/>
      <c r="J38" s="5"/>
      <c r="K38" s="5"/>
    </row>
    <row r="39" ht="15.75" customHeight="1">
      <c r="A39" s="5"/>
      <c r="B39" s="5"/>
      <c r="C39" s="14"/>
      <c r="D39" s="14"/>
      <c r="E39" s="14"/>
      <c r="F39" s="5"/>
      <c r="G39" s="14"/>
      <c r="H39" s="14"/>
      <c r="I39" s="14"/>
      <c r="J39" s="5"/>
      <c r="K39" s="5"/>
    </row>
    <row r="40" ht="15.75" customHeight="1">
      <c r="A40" s="5"/>
      <c r="B40" s="5"/>
      <c r="C40" s="14"/>
      <c r="D40" s="14"/>
      <c r="E40" s="14"/>
      <c r="F40" s="5"/>
      <c r="G40" s="14"/>
      <c r="H40" s="14"/>
      <c r="I40" s="14"/>
      <c r="J40" s="5"/>
      <c r="K40" s="5"/>
    </row>
    <row r="41" ht="15.75" customHeight="1">
      <c r="A41" s="5"/>
      <c r="B41" s="5"/>
      <c r="C41" s="14"/>
      <c r="D41" s="14"/>
      <c r="E41" s="14"/>
      <c r="F41" s="5"/>
      <c r="G41" s="14"/>
      <c r="H41" s="14"/>
      <c r="I41" s="14"/>
      <c r="J41" s="5"/>
      <c r="K41" s="5"/>
    </row>
    <row r="42" ht="15.75" customHeight="1">
      <c r="A42" s="5"/>
      <c r="B42" s="5"/>
      <c r="C42" s="14"/>
      <c r="D42" s="14"/>
      <c r="E42" s="14"/>
      <c r="F42" s="5"/>
      <c r="G42" s="14"/>
      <c r="H42" s="14"/>
      <c r="I42" s="14"/>
      <c r="J42" s="5"/>
      <c r="K42" s="5"/>
    </row>
    <row r="43" ht="15.75" customHeight="1">
      <c r="A43" s="5"/>
      <c r="B43" s="5"/>
      <c r="C43" s="14"/>
      <c r="D43" s="14"/>
      <c r="E43" s="14"/>
      <c r="F43" s="5"/>
      <c r="G43" s="14"/>
      <c r="H43" s="14"/>
      <c r="I43" s="14"/>
      <c r="J43" s="5"/>
      <c r="K43" s="5"/>
    </row>
    <row r="44" ht="15.75" customHeight="1">
      <c r="A44" s="5"/>
      <c r="B44" s="5"/>
      <c r="C44" s="14"/>
      <c r="D44" s="14"/>
      <c r="E44" s="14"/>
      <c r="F44" s="5"/>
      <c r="G44" s="14"/>
      <c r="H44" s="14"/>
      <c r="I44" s="14"/>
      <c r="J44" s="5"/>
      <c r="K44" s="5"/>
    </row>
    <row r="45" ht="15.75" customHeight="1">
      <c r="A45" s="5"/>
      <c r="B45" s="5"/>
      <c r="C45" s="14"/>
      <c r="D45" s="14"/>
      <c r="E45" s="14"/>
      <c r="F45" s="5"/>
      <c r="G45" s="14"/>
      <c r="H45" s="14"/>
      <c r="I45" s="14"/>
      <c r="J45" s="5"/>
      <c r="K45" s="5"/>
    </row>
    <row r="46" ht="15.75" customHeight="1">
      <c r="A46" s="5"/>
      <c r="B46" s="5"/>
      <c r="C46" s="14"/>
      <c r="D46" s="14"/>
      <c r="E46" s="14"/>
      <c r="F46" s="5"/>
      <c r="G46" s="14"/>
      <c r="H46" s="14"/>
      <c r="I46" s="14"/>
      <c r="J46" s="5"/>
      <c r="K46" s="5"/>
    </row>
    <row r="47" ht="15.75" customHeight="1">
      <c r="A47" s="5"/>
      <c r="B47" s="5"/>
      <c r="C47" s="14"/>
      <c r="D47" s="14"/>
      <c r="E47" s="14"/>
      <c r="F47" s="5"/>
      <c r="G47" s="14"/>
      <c r="H47" s="14"/>
      <c r="I47" s="14"/>
      <c r="J47" s="5"/>
      <c r="K47" s="5"/>
    </row>
    <row r="48" ht="15.75" customHeight="1">
      <c r="A48" s="5"/>
      <c r="B48" s="5"/>
      <c r="C48" s="14"/>
      <c r="D48" s="14"/>
      <c r="E48" s="14"/>
      <c r="F48" s="5"/>
      <c r="G48" s="14"/>
      <c r="H48" s="14"/>
      <c r="I48" s="14"/>
      <c r="J48" s="5"/>
      <c r="K48" s="5"/>
    </row>
    <row r="49" ht="15.75" customHeight="1">
      <c r="A49" s="5"/>
      <c r="B49" s="5"/>
      <c r="C49" s="14"/>
      <c r="D49" s="14"/>
      <c r="E49" s="14"/>
      <c r="F49" s="5"/>
      <c r="G49" s="14"/>
      <c r="H49" s="14"/>
      <c r="I49" s="14"/>
      <c r="J49" s="5"/>
      <c r="K49" s="5"/>
    </row>
    <row r="50" ht="15.75" customHeight="1">
      <c r="A50" s="5"/>
      <c r="B50" s="5"/>
      <c r="C50" s="14"/>
      <c r="D50" s="14"/>
      <c r="E50" s="14"/>
      <c r="F50" s="5"/>
      <c r="G50" s="14"/>
      <c r="H50" s="14"/>
      <c r="I50" s="14"/>
      <c r="J50" s="5"/>
      <c r="K50" s="5"/>
    </row>
    <row r="51" ht="15.75" customHeight="1">
      <c r="A51" s="5"/>
      <c r="B51" s="5"/>
      <c r="C51" s="14"/>
      <c r="D51" s="14"/>
      <c r="E51" s="14"/>
      <c r="F51" s="5"/>
      <c r="G51" s="14"/>
      <c r="H51" s="14"/>
      <c r="I51" s="14"/>
      <c r="J51" s="5"/>
      <c r="K51" s="5"/>
    </row>
    <row r="52" ht="15.75" customHeight="1">
      <c r="A52" s="5"/>
      <c r="B52" s="5"/>
      <c r="C52" s="14"/>
      <c r="D52" s="14"/>
      <c r="E52" s="14"/>
      <c r="F52" s="5"/>
      <c r="G52" s="14"/>
      <c r="H52" s="14"/>
      <c r="I52" s="14"/>
      <c r="J52" s="5"/>
      <c r="K52" s="5"/>
    </row>
    <row r="53" ht="15.75" customHeight="1">
      <c r="A53" s="5"/>
      <c r="B53" s="5"/>
      <c r="C53" s="14"/>
      <c r="D53" s="14"/>
      <c r="E53" s="14"/>
      <c r="F53" s="5"/>
      <c r="G53" s="14"/>
      <c r="H53" s="14"/>
      <c r="I53" s="14"/>
      <c r="J53" s="5"/>
      <c r="K53" s="5"/>
    </row>
    <row r="54" ht="15.75" customHeight="1">
      <c r="A54" s="5"/>
      <c r="B54" s="5"/>
      <c r="C54" s="14"/>
      <c r="D54" s="14"/>
      <c r="E54" s="14"/>
      <c r="F54" s="5"/>
      <c r="G54" s="14"/>
      <c r="H54" s="14"/>
      <c r="I54" s="14"/>
      <c r="J54" s="5"/>
      <c r="K54" s="5"/>
    </row>
    <row r="55" ht="15.75" customHeight="1">
      <c r="A55" s="5"/>
      <c r="B55" s="5"/>
      <c r="C55" s="14"/>
      <c r="D55" s="14"/>
      <c r="E55" s="14"/>
      <c r="F55" s="5"/>
      <c r="G55" s="14"/>
      <c r="H55" s="14"/>
      <c r="I55" s="14"/>
      <c r="J55" s="5"/>
      <c r="K55" s="5"/>
    </row>
    <row r="56" ht="15.75" customHeight="1">
      <c r="A56" s="5"/>
      <c r="B56" s="5"/>
      <c r="C56" s="14"/>
      <c r="D56" s="14"/>
      <c r="E56" s="14"/>
      <c r="F56" s="5"/>
      <c r="G56" s="14"/>
      <c r="H56" s="14"/>
      <c r="I56" s="14"/>
      <c r="J56" s="5"/>
      <c r="K56" s="5"/>
    </row>
    <row r="57" ht="15.75" customHeight="1">
      <c r="A57" s="5"/>
      <c r="B57" s="5"/>
      <c r="C57" s="14"/>
      <c r="D57" s="14"/>
      <c r="E57" s="14"/>
      <c r="F57" s="5"/>
      <c r="G57" s="14"/>
      <c r="H57" s="14"/>
      <c r="I57" s="14"/>
      <c r="J57" s="5"/>
      <c r="K57" s="5"/>
    </row>
    <row r="58" ht="15.75" customHeight="1">
      <c r="A58" s="5"/>
      <c r="B58" s="5"/>
      <c r="C58" s="14"/>
      <c r="D58" s="14"/>
      <c r="E58" s="14"/>
      <c r="F58" s="5"/>
      <c r="G58" s="14"/>
      <c r="H58" s="14"/>
      <c r="I58" s="14"/>
      <c r="J58" s="5"/>
      <c r="K58" s="5"/>
    </row>
    <row r="59" ht="15.75" customHeight="1">
      <c r="A59" s="5"/>
      <c r="B59" s="5"/>
      <c r="C59" s="14"/>
      <c r="D59" s="14"/>
      <c r="E59" s="14"/>
      <c r="F59" s="5"/>
      <c r="G59" s="14"/>
      <c r="H59" s="14"/>
      <c r="I59" s="14"/>
      <c r="J59" s="5"/>
      <c r="K59" s="5"/>
    </row>
    <row r="60" ht="15.75" customHeight="1">
      <c r="A60" s="5"/>
      <c r="B60" s="5"/>
      <c r="C60" s="14"/>
      <c r="D60" s="14"/>
      <c r="E60" s="14"/>
      <c r="F60" s="5"/>
      <c r="G60" s="14"/>
      <c r="H60" s="14"/>
      <c r="I60" s="14"/>
      <c r="J60" s="5"/>
      <c r="K60" s="5"/>
    </row>
    <row r="61" ht="15.75" customHeight="1">
      <c r="A61" s="5"/>
      <c r="B61" s="5"/>
      <c r="C61" s="14"/>
      <c r="D61" s="14"/>
      <c r="E61" s="14"/>
      <c r="F61" s="5"/>
      <c r="G61" s="14"/>
      <c r="H61" s="14"/>
      <c r="I61" s="14"/>
      <c r="J61" s="5"/>
      <c r="K61" s="5"/>
    </row>
    <row r="62" ht="15.75" customHeight="1">
      <c r="A62" s="5"/>
      <c r="B62" s="5"/>
      <c r="C62" s="14"/>
      <c r="D62" s="14"/>
      <c r="E62" s="14"/>
      <c r="F62" s="5"/>
      <c r="G62" s="14"/>
      <c r="H62" s="14"/>
      <c r="I62" s="14"/>
      <c r="J62" s="5"/>
      <c r="K62" s="5"/>
    </row>
    <row r="63" ht="15.75" customHeight="1">
      <c r="A63" s="5"/>
      <c r="B63" s="5"/>
      <c r="C63" s="14"/>
      <c r="D63" s="14"/>
      <c r="E63" s="14"/>
      <c r="F63" s="5"/>
      <c r="G63" s="14"/>
      <c r="H63" s="14"/>
      <c r="I63" s="14"/>
      <c r="J63" s="5"/>
      <c r="K63" s="5"/>
    </row>
    <row r="64" ht="15.75" customHeight="1">
      <c r="A64" s="5"/>
      <c r="B64" s="5"/>
      <c r="C64" s="14"/>
      <c r="D64" s="14"/>
      <c r="E64" s="14"/>
      <c r="F64" s="5"/>
      <c r="G64" s="14"/>
      <c r="H64" s="14"/>
      <c r="I64" s="14"/>
      <c r="J64" s="5"/>
      <c r="K64" s="5"/>
    </row>
    <row r="65" ht="15.75" customHeight="1">
      <c r="A65" s="5"/>
      <c r="B65" s="5"/>
      <c r="C65" s="14"/>
      <c r="D65" s="14"/>
      <c r="E65" s="14"/>
      <c r="F65" s="5"/>
      <c r="G65" s="14"/>
      <c r="H65" s="14"/>
      <c r="I65" s="14"/>
      <c r="J65" s="5"/>
      <c r="K65" s="5"/>
    </row>
    <row r="66" ht="15.75" customHeight="1">
      <c r="A66" s="5"/>
      <c r="B66" s="5"/>
      <c r="C66" s="14"/>
      <c r="D66" s="14"/>
      <c r="E66" s="14"/>
      <c r="F66" s="5"/>
      <c r="G66" s="14"/>
      <c r="H66" s="14"/>
      <c r="I66" s="14"/>
      <c r="J66" s="5"/>
      <c r="K66" s="5"/>
    </row>
    <row r="67" ht="15.75" customHeight="1">
      <c r="A67" s="5"/>
      <c r="B67" s="5"/>
      <c r="C67" s="14"/>
      <c r="D67" s="14"/>
      <c r="E67" s="14"/>
      <c r="F67" s="5"/>
      <c r="G67" s="14"/>
      <c r="H67" s="14"/>
      <c r="I67" s="14"/>
      <c r="J67" s="5"/>
      <c r="K67" s="5"/>
    </row>
    <row r="68" ht="15.75" customHeight="1">
      <c r="A68" s="5"/>
      <c r="B68" s="5"/>
      <c r="C68" s="14"/>
      <c r="D68" s="14"/>
      <c r="E68" s="14"/>
      <c r="F68" s="5"/>
      <c r="G68" s="14"/>
      <c r="H68" s="14"/>
      <c r="I68" s="14"/>
      <c r="J68" s="5"/>
      <c r="K68" s="5"/>
    </row>
    <row r="69" ht="15.75" customHeight="1">
      <c r="A69" s="5"/>
      <c r="B69" s="5"/>
      <c r="C69" s="14"/>
      <c r="D69" s="14"/>
      <c r="E69" s="14"/>
      <c r="F69" s="5"/>
      <c r="G69" s="14"/>
      <c r="H69" s="14"/>
      <c r="I69" s="14"/>
      <c r="J69" s="5"/>
      <c r="K69" s="5"/>
    </row>
    <row r="70" ht="15.75" customHeight="1">
      <c r="A70" s="5"/>
      <c r="B70" s="5"/>
      <c r="C70" s="14"/>
      <c r="D70" s="14"/>
      <c r="E70" s="14"/>
      <c r="F70" s="5"/>
      <c r="G70" s="14"/>
      <c r="H70" s="14"/>
      <c r="I70" s="14"/>
      <c r="J70" s="5"/>
      <c r="K70" s="5"/>
    </row>
    <row r="71" ht="15.75" customHeight="1">
      <c r="A71" s="5"/>
      <c r="B71" s="5"/>
      <c r="C71" s="14"/>
      <c r="D71" s="14"/>
      <c r="E71" s="14"/>
      <c r="F71" s="5"/>
      <c r="G71" s="14"/>
      <c r="H71" s="14"/>
      <c r="I71" s="14"/>
      <c r="J71" s="5"/>
      <c r="K71" s="5"/>
    </row>
    <row r="72" ht="15.75" customHeight="1">
      <c r="A72" s="5"/>
      <c r="B72" s="5"/>
      <c r="C72" s="14"/>
      <c r="D72" s="14"/>
      <c r="E72" s="14"/>
      <c r="F72" s="5"/>
      <c r="G72" s="14"/>
      <c r="H72" s="14"/>
      <c r="I72" s="14"/>
      <c r="J72" s="5"/>
      <c r="K72" s="5"/>
    </row>
    <row r="73" ht="15.75" customHeight="1">
      <c r="A73" s="5"/>
      <c r="B73" s="5"/>
      <c r="C73" s="14"/>
      <c r="D73" s="14"/>
      <c r="E73" s="14"/>
      <c r="F73" s="5"/>
      <c r="G73" s="14"/>
      <c r="H73" s="14"/>
      <c r="I73" s="14"/>
      <c r="J73" s="5"/>
      <c r="K73" s="5"/>
    </row>
    <row r="74" ht="15.75" customHeight="1">
      <c r="A74" s="5"/>
      <c r="B74" s="5"/>
      <c r="C74" s="14"/>
      <c r="D74" s="14"/>
      <c r="E74" s="14"/>
      <c r="F74" s="5"/>
      <c r="G74" s="14"/>
      <c r="H74" s="14"/>
      <c r="I74" s="14"/>
      <c r="J74" s="5"/>
      <c r="K74" s="5"/>
    </row>
    <row r="75" ht="15.75" customHeight="1">
      <c r="A75" s="5"/>
      <c r="B75" s="5"/>
      <c r="C75" s="14"/>
      <c r="D75" s="14"/>
      <c r="E75" s="14"/>
      <c r="F75" s="5"/>
      <c r="G75" s="14"/>
      <c r="H75" s="14"/>
      <c r="I75" s="14"/>
      <c r="J75" s="5"/>
      <c r="K75" s="5"/>
    </row>
    <row r="76" ht="15.75" customHeight="1">
      <c r="A76" s="5"/>
      <c r="B76" s="5"/>
      <c r="C76" s="14"/>
      <c r="D76" s="14"/>
      <c r="E76" s="14"/>
      <c r="F76" s="5"/>
      <c r="G76" s="14"/>
      <c r="H76" s="14"/>
      <c r="I76" s="14"/>
      <c r="J76" s="5"/>
      <c r="K76" s="5"/>
    </row>
    <row r="77" ht="15.75" customHeight="1">
      <c r="A77" s="5"/>
      <c r="B77" s="5"/>
      <c r="C77" s="14"/>
      <c r="D77" s="14"/>
      <c r="E77" s="14"/>
      <c r="F77" s="5"/>
      <c r="G77" s="14"/>
      <c r="H77" s="14"/>
      <c r="I77" s="14"/>
      <c r="J77" s="5"/>
      <c r="K77" s="5"/>
    </row>
    <row r="78" ht="15.75" customHeight="1">
      <c r="A78" s="5"/>
      <c r="B78" s="5"/>
      <c r="C78" s="14"/>
      <c r="D78" s="14"/>
      <c r="E78" s="14"/>
      <c r="F78" s="5"/>
      <c r="G78" s="14"/>
      <c r="H78" s="14"/>
      <c r="I78" s="14"/>
      <c r="J78" s="5"/>
      <c r="K78" s="5"/>
    </row>
    <row r="79" ht="15.75" customHeight="1">
      <c r="A79" s="5"/>
      <c r="B79" s="5"/>
      <c r="C79" s="14"/>
      <c r="D79" s="14"/>
      <c r="E79" s="14"/>
      <c r="F79" s="5"/>
      <c r="G79" s="14"/>
      <c r="H79" s="14"/>
      <c r="I79" s="14"/>
      <c r="J79" s="5"/>
      <c r="K79" s="5"/>
    </row>
    <row r="80" ht="15.75" customHeight="1">
      <c r="A80" s="5"/>
      <c r="B80" s="5"/>
      <c r="C80" s="14"/>
      <c r="D80" s="14"/>
      <c r="E80" s="14"/>
      <c r="F80" s="5"/>
      <c r="G80" s="14"/>
      <c r="H80" s="14"/>
      <c r="I80" s="14"/>
      <c r="J80" s="5"/>
      <c r="K80" s="5"/>
    </row>
    <row r="81" ht="15.75" customHeight="1">
      <c r="A81" s="5"/>
      <c r="B81" s="5"/>
      <c r="C81" s="14"/>
      <c r="D81" s="14"/>
      <c r="E81" s="14"/>
      <c r="F81" s="5"/>
      <c r="G81" s="14"/>
      <c r="H81" s="14"/>
      <c r="I81" s="14"/>
      <c r="J81" s="5"/>
      <c r="K81" s="5"/>
    </row>
    <row r="82" ht="15.75" customHeight="1">
      <c r="A82" s="5"/>
      <c r="B82" s="5"/>
      <c r="C82" s="14"/>
      <c r="D82" s="14"/>
      <c r="E82" s="14"/>
      <c r="F82" s="5"/>
      <c r="G82" s="14"/>
      <c r="H82" s="14"/>
      <c r="I82" s="14"/>
      <c r="J82" s="5"/>
      <c r="K82" s="5"/>
    </row>
    <row r="83" ht="15.75" customHeight="1">
      <c r="A83" s="5"/>
      <c r="B83" s="5"/>
      <c r="C83" s="14"/>
      <c r="D83" s="14"/>
      <c r="E83" s="14"/>
      <c r="F83" s="5"/>
      <c r="G83" s="14"/>
      <c r="H83" s="14"/>
      <c r="I83" s="14"/>
      <c r="J83" s="5"/>
      <c r="K83" s="5"/>
    </row>
    <row r="84" ht="15.75" customHeight="1">
      <c r="A84" s="5"/>
      <c r="B84" s="5"/>
      <c r="C84" s="14"/>
      <c r="D84" s="14"/>
      <c r="E84" s="14"/>
      <c r="F84" s="5"/>
      <c r="G84" s="14"/>
      <c r="H84" s="14"/>
      <c r="I84" s="14"/>
      <c r="J84" s="5"/>
      <c r="K84" s="5"/>
    </row>
    <row r="85" ht="15.75" customHeight="1">
      <c r="A85" s="5"/>
      <c r="B85" s="5"/>
      <c r="C85" s="14"/>
      <c r="D85" s="14"/>
      <c r="E85" s="14"/>
      <c r="F85" s="5"/>
      <c r="G85" s="14"/>
      <c r="H85" s="14"/>
      <c r="I85" s="14"/>
      <c r="J85" s="5"/>
      <c r="K85" s="5"/>
    </row>
    <row r="86" ht="15.75" customHeight="1">
      <c r="A86" s="5"/>
      <c r="B86" s="5"/>
      <c r="C86" s="14"/>
      <c r="D86" s="14"/>
      <c r="E86" s="14"/>
      <c r="F86" s="5"/>
      <c r="G86" s="14"/>
      <c r="H86" s="14"/>
      <c r="I86" s="14"/>
      <c r="J86" s="5"/>
      <c r="K86" s="5"/>
    </row>
    <row r="87" ht="15.75" customHeight="1">
      <c r="A87" s="5"/>
      <c r="B87" s="5"/>
      <c r="C87" s="14"/>
      <c r="D87" s="14"/>
      <c r="E87" s="14"/>
      <c r="F87" s="5"/>
      <c r="G87" s="14"/>
      <c r="H87" s="14"/>
      <c r="I87" s="14"/>
      <c r="J87" s="5"/>
      <c r="K87" s="5"/>
    </row>
    <row r="88" ht="15.75" customHeight="1">
      <c r="A88" s="5"/>
      <c r="B88" s="5"/>
      <c r="C88" s="14"/>
      <c r="D88" s="14"/>
      <c r="E88" s="14"/>
      <c r="F88" s="5"/>
      <c r="G88" s="14"/>
      <c r="H88" s="14"/>
      <c r="I88" s="14"/>
      <c r="J88" s="5"/>
      <c r="K88" s="5"/>
    </row>
    <row r="89" ht="15.75" customHeight="1">
      <c r="A89" s="5"/>
      <c r="B89" s="5"/>
      <c r="C89" s="14"/>
      <c r="D89" s="14"/>
      <c r="E89" s="14"/>
      <c r="F89" s="5"/>
      <c r="G89" s="14"/>
      <c r="H89" s="14"/>
      <c r="I89" s="14"/>
      <c r="J89" s="5"/>
      <c r="K89" s="5"/>
    </row>
    <row r="90" ht="15.75" customHeight="1">
      <c r="A90" s="5"/>
      <c r="B90" s="5"/>
      <c r="C90" s="14"/>
      <c r="D90" s="14"/>
      <c r="E90" s="14"/>
      <c r="F90" s="5"/>
      <c r="G90" s="14"/>
      <c r="H90" s="14"/>
      <c r="I90" s="14"/>
      <c r="J90" s="5"/>
      <c r="K90" s="5"/>
    </row>
    <row r="91" ht="15.75" customHeight="1">
      <c r="A91" s="5"/>
      <c r="B91" s="5"/>
      <c r="C91" s="14"/>
      <c r="D91" s="14"/>
      <c r="E91" s="14"/>
      <c r="F91" s="5"/>
      <c r="G91" s="14"/>
      <c r="H91" s="14"/>
      <c r="I91" s="14"/>
      <c r="J91" s="5"/>
      <c r="K91" s="5"/>
    </row>
    <row r="92" ht="15.75" customHeight="1">
      <c r="A92" s="5"/>
      <c r="B92" s="5"/>
      <c r="C92" s="14"/>
      <c r="D92" s="14"/>
      <c r="E92" s="14"/>
      <c r="F92" s="5"/>
      <c r="G92" s="14"/>
      <c r="H92" s="14"/>
      <c r="I92" s="14"/>
      <c r="J92" s="5"/>
      <c r="K92" s="5"/>
    </row>
    <row r="93" ht="15.75" customHeight="1">
      <c r="A93" s="5"/>
      <c r="B93" s="5"/>
      <c r="C93" s="14"/>
      <c r="D93" s="14"/>
      <c r="E93" s="14"/>
      <c r="F93" s="5"/>
      <c r="G93" s="14"/>
      <c r="H93" s="14"/>
      <c r="I93" s="14"/>
      <c r="J93" s="5"/>
      <c r="K93" s="5"/>
    </row>
    <row r="94" ht="15.75" customHeight="1">
      <c r="A94" s="5"/>
      <c r="B94" s="5"/>
      <c r="C94" s="14"/>
      <c r="D94" s="14"/>
      <c r="E94" s="14"/>
      <c r="F94" s="5"/>
      <c r="G94" s="14"/>
      <c r="H94" s="14"/>
      <c r="I94" s="14"/>
      <c r="J94" s="5"/>
      <c r="K94" s="5"/>
    </row>
    <row r="95" ht="15.75" customHeight="1">
      <c r="A95" s="5"/>
      <c r="B95" s="5"/>
      <c r="C95" s="14"/>
      <c r="D95" s="14"/>
      <c r="E95" s="14"/>
      <c r="F95" s="5"/>
      <c r="G95" s="14"/>
      <c r="H95" s="14"/>
      <c r="I95" s="14"/>
      <c r="J95" s="5"/>
      <c r="K95" s="5"/>
    </row>
    <row r="96" ht="15.75" customHeight="1">
      <c r="A96" s="5"/>
      <c r="B96" s="5"/>
      <c r="C96" s="14"/>
      <c r="D96" s="14"/>
      <c r="E96" s="14"/>
      <c r="F96" s="5"/>
      <c r="G96" s="14"/>
      <c r="H96" s="14"/>
      <c r="I96" s="14"/>
      <c r="J96" s="5"/>
      <c r="K96" s="5"/>
    </row>
    <row r="97" ht="15.75" customHeight="1">
      <c r="A97" s="5"/>
      <c r="B97" s="5"/>
      <c r="C97" s="14"/>
      <c r="D97" s="14"/>
      <c r="E97" s="14"/>
      <c r="F97" s="5"/>
      <c r="G97" s="14"/>
      <c r="H97" s="14"/>
      <c r="I97" s="14"/>
      <c r="J97" s="5"/>
      <c r="K97" s="5"/>
    </row>
    <row r="98" ht="15.75" customHeight="1">
      <c r="A98" s="5"/>
      <c r="B98" s="5"/>
      <c r="C98" s="14"/>
      <c r="D98" s="14"/>
      <c r="E98" s="14"/>
      <c r="F98" s="5"/>
      <c r="G98" s="14"/>
      <c r="H98" s="14"/>
      <c r="I98" s="14"/>
      <c r="J98" s="5"/>
      <c r="K98" s="5"/>
    </row>
    <row r="99" ht="15.75" customHeight="1">
      <c r="A99" s="5"/>
      <c r="B99" s="5"/>
      <c r="C99" s="14"/>
      <c r="D99" s="14"/>
      <c r="E99" s="14"/>
      <c r="F99" s="5"/>
      <c r="G99" s="14"/>
      <c r="H99" s="14"/>
      <c r="I99" s="14"/>
      <c r="J99" s="5"/>
      <c r="K99" s="5"/>
    </row>
    <row r="100" ht="15.75" customHeight="1">
      <c r="A100" s="5"/>
      <c r="B100" s="5"/>
      <c r="C100" s="14"/>
      <c r="D100" s="14"/>
      <c r="E100" s="14"/>
      <c r="F100" s="5"/>
      <c r="G100" s="14"/>
      <c r="H100" s="14"/>
      <c r="I100" s="14"/>
      <c r="J100" s="5"/>
      <c r="K100" s="5"/>
    </row>
  </sheetData>
  <printOptions/>
  <pageMargins bottom="0.75" footer="0.0" header="0.0" left="0.7" right="0.7" top="0.75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/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Tipe 2</vt:lpstr>
    </vt:vector>
  </TitlesOfParts>
  <LinksUpToDate>false</LinksUpToDate>
  <SharedDoc>false</SharedDoc>
  <HyperlinksChanged>false</HyperlinksChanged>
  <Application>Microsoft Excel</Application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2021-03-26T08:12:55Z</dcterms:created>
  <dc:creator>Admin</dc:creator>
  <cp:lastModifiedBy>Admin</cp:lastModifiedBy>
  <dcterms:modified xsi:type="dcterms:W3CDTF">2021-03-26T09:38:00Z</dcterms:modified>
</cp:coreProperties>
</file>