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DoITT_MTShares\Data_DOITT01\Open Data Cable_Complaints\Cable_Complaints\"/>
    </mc:Choice>
  </mc:AlternateContent>
  <xr:revisionPtr revIDLastSave="0" documentId="8_{43D3C454-5AF4-4EE9-B395-FB12161A471E}" xr6:coauthVersionLast="31" xr6:coauthVersionMax="31" xr10:uidLastSave="{00000000-0000-0000-0000-000000000000}"/>
  <bookViews>
    <workbookView xWindow="150" yWindow="120" windowWidth="12420" windowHeight="8265" xr2:uid="{00000000-000D-0000-FFFF-FFFF00000000}"/>
  </bookViews>
  <sheets>
    <sheet name="Sheet1" sheetId="1" r:id="rId1"/>
  </sheets>
  <definedNames>
    <definedName name="_xlnm.Print_Area" localSheetId="0">Sheet1!$A$1:$AK$21</definedName>
  </definedNames>
  <calcPr calcId="179017"/>
</workbook>
</file>

<file path=xl/calcChain.xml><?xml version="1.0" encoding="utf-8"?>
<calcChain xmlns="http://schemas.openxmlformats.org/spreadsheetml/2006/main">
  <c r="Y18" i="1" l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8" i="1"/>
  <c r="B17" i="1"/>
  <c r="B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21" i="1" l="1"/>
  <c r="S21" i="1"/>
  <c r="AI21" i="1"/>
  <c r="L21" i="1"/>
  <c r="AB21" i="1"/>
  <c r="M21" i="1"/>
  <c r="F21" i="1"/>
  <c r="K21" i="1"/>
  <c r="AA21" i="1"/>
  <c r="D21" i="1"/>
  <c r="T21" i="1"/>
  <c r="E21" i="1"/>
  <c r="U21" i="1"/>
  <c r="AC21" i="1"/>
  <c r="B21" i="1"/>
  <c r="N21" i="1"/>
  <c r="V21" i="1"/>
  <c r="AD21" i="1"/>
  <c r="G21" i="1"/>
  <c r="O21" i="1"/>
  <c r="W21" i="1"/>
  <c r="AE21" i="1"/>
  <c r="AJ21" i="1"/>
  <c r="H21" i="1"/>
  <c r="P21" i="1"/>
  <c r="X21" i="1"/>
  <c r="AF21" i="1"/>
  <c r="AK21" i="1"/>
  <c r="I21" i="1"/>
  <c r="Q21" i="1"/>
  <c r="Y21" i="1"/>
  <c r="AG21" i="1"/>
  <c r="J21" i="1"/>
  <c r="R21" i="1"/>
  <c r="Z21" i="1"/>
  <c r="AH21" i="1"/>
</calcChain>
</file>

<file path=xl/sharedStrings.xml><?xml version="1.0" encoding="utf-8"?>
<sst xmlns="http://schemas.openxmlformats.org/spreadsheetml/2006/main" count="129" uniqueCount="49">
  <si>
    <t>CV/Altice Bronx</t>
  </si>
  <si>
    <t>CV/Altice Bklyn</t>
  </si>
  <si>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</si>
  <si>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</si>
  <si>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</si>
  <si>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</si>
  <si>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</si>
  <si>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</si>
  <si>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</si>
  <si>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Cablevision/AlticeUSA Cable Complaints to NYC by Franchise,Type and Month in Fiscal Year 2016-2018</t>
  </si>
  <si>
    <t>CvC/Altice Complaints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</si>
  <si>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</si>
  <si>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</si>
  <si>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</si>
  <si>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</si>
  <si>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</si>
  <si>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</si>
  <si>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</si>
  <si>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</si>
  <si>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Mar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</si>
  <si>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</si>
  <si>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</si>
  <si>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</si>
  <si>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</si>
  <si>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</si>
  <si>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</si>
  <si>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</si>
  <si>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</si>
  <si>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</si>
  <si>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</si>
  <si>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</si>
  <si>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</si>
  <si>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</si>
  <si>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</si>
  <si>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</si>
  <si>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</si>
  <si>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</si>
  <si>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</si>
  <si>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</si>
  <si>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</si>
  <si>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</si>
  <si>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</si>
  <si>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</si>
  <si>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</si>
  <si>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</si>
  <si>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</si>
  <si>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</si>
  <si>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CV/Altice Complaint Totals</t>
  </si>
  <si>
    <t>CV/AlticeUSA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</si>
</sst>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CV/AlticeUSA</a:t>
            </a:r>
            <a:r>
              <a:rPr lang="en-US" b="1" baseline="0"/>
              <a:t> Cable Complaints to NYC by Type in Month and Fiscal Years 2016-2018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Sheet1!$B$15:$AI$15</c:f>
              <c:numCache>
                <c:formatCode>General</c:formatCode>
                <c:ptCount val="34"/>
                <c:pt idx="0">
                  <c:v>5</c:v>
                </c:pt>
                <c:pt idx="1">
                  <c:v>18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16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12</c:v>
                </c:pt>
                <c:pt idx="16">
                  <c:v>4</c:v>
                </c:pt>
                <c:pt idx="17">
                  <c:v>17</c:v>
                </c:pt>
                <c:pt idx="18">
                  <c:v>8</c:v>
                </c:pt>
                <c:pt idx="19">
                  <c:v>20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17</c:v>
                </c:pt>
                <c:pt idx="25">
                  <c:v>14</c:v>
                </c:pt>
                <c:pt idx="26">
                  <c:v>15</c:v>
                </c:pt>
                <c:pt idx="27">
                  <c:v>8</c:v>
                </c:pt>
                <c:pt idx="28">
                  <c:v>11</c:v>
                </c:pt>
                <c:pt idx="29">
                  <c:v>13</c:v>
                </c:pt>
                <c:pt idx="30">
                  <c:v>25</c:v>
                </c:pt>
                <c:pt idx="31">
                  <c:v>9</c:v>
                </c:pt>
                <c:pt idx="32">
                  <c:v>22</c:v>
                </c:pt>
                <c:pt idx="3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1-44AD-8C28-AF91C5C32E3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Sheet1!$B$16:$AI$16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</c:v>
                </c:pt>
                <c:pt idx="10">
                  <c:v>8</c:v>
                </c:pt>
                <c:pt idx="11">
                  <c:v>16</c:v>
                </c:pt>
                <c:pt idx="12">
                  <c:v>24</c:v>
                </c:pt>
                <c:pt idx="13">
                  <c:v>12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38</c:v>
                </c:pt>
                <c:pt idx="18">
                  <c:v>34</c:v>
                </c:pt>
                <c:pt idx="19">
                  <c:v>40</c:v>
                </c:pt>
                <c:pt idx="20">
                  <c:v>25</c:v>
                </c:pt>
                <c:pt idx="21">
                  <c:v>35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37</c:v>
                </c:pt>
                <c:pt idx="26">
                  <c:v>19</c:v>
                </c:pt>
                <c:pt idx="27">
                  <c:v>28</c:v>
                </c:pt>
                <c:pt idx="28">
                  <c:v>36</c:v>
                </c:pt>
                <c:pt idx="29">
                  <c:v>41</c:v>
                </c:pt>
                <c:pt idx="30">
                  <c:v>67</c:v>
                </c:pt>
                <c:pt idx="31">
                  <c:v>34</c:v>
                </c:pt>
                <c:pt idx="32">
                  <c:v>42</c:v>
                </c:pt>
                <c:pt idx="3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1-44AD-8C28-AF91C5C32E3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Sheet1!$B$17:$AI$17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22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1-44AD-8C28-AF91C5C32E3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Sheet1!$B$18:$AI$18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15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9</c:v>
                </c:pt>
                <c:pt idx="29">
                  <c:v>12</c:v>
                </c:pt>
                <c:pt idx="30">
                  <c:v>15</c:v>
                </c:pt>
                <c:pt idx="31">
                  <c:v>13</c:v>
                </c:pt>
                <c:pt idx="32">
                  <c:v>22</c:v>
                </c:pt>
                <c:pt idx="3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1-44AD-8C28-AF91C5C3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31440"/>
        <c:axId val="1000929144"/>
      </c:lineChart>
      <c:catAx>
        <c:axId val="10009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29144"/>
        <c:crosses val="autoZero"/>
        <c:auto val="1"/>
        <c:lblAlgn val="ctr"/>
        <c:lblOffset val="100"/>
        <c:noMultiLvlLbl val="0"/>
      </c:catAx>
      <c:valAx>
        <c:axId val="100092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CV/AlticeUSA Cable Complaints to NYC in Month and Fiscal Years 2016-2018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747171887356876E-2"/>
          <c:y val="5.5430887211972708E-2"/>
          <c:w val="0.95927902898600559"/>
          <c:h val="0.8469131493613534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Sheet1!$B$14:$AK$14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Sheet1!$B$15:$AK$15</c:f>
              <c:numCache>
                <c:formatCode>General</c:formatCode>
                <c:ptCount val="36"/>
                <c:pt idx="0">
                  <c:v>5</c:v>
                </c:pt>
                <c:pt idx="1">
                  <c:v>18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16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12</c:v>
                </c:pt>
                <c:pt idx="16">
                  <c:v>4</c:v>
                </c:pt>
                <c:pt idx="17">
                  <c:v>17</c:v>
                </c:pt>
                <c:pt idx="18">
                  <c:v>8</c:v>
                </c:pt>
                <c:pt idx="19">
                  <c:v>20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17</c:v>
                </c:pt>
                <c:pt idx="25">
                  <c:v>14</c:v>
                </c:pt>
                <c:pt idx="26">
                  <c:v>15</c:v>
                </c:pt>
                <c:pt idx="27">
                  <c:v>8</c:v>
                </c:pt>
                <c:pt idx="28">
                  <c:v>11</c:v>
                </c:pt>
                <c:pt idx="29">
                  <c:v>13</c:v>
                </c:pt>
                <c:pt idx="30">
                  <c:v>25</c:v>
                </c:pt>
                <c:pt idx="31">
                  <c:v>9</c:v>
                </c:pt>
                <c:pt idx="32">
                  <c:v>22</c:v>
                </c:pt>
                <c:pt idx="33">
                  <c:v>14</c:v>
                </c:pt>
                <c:pt idx="34">
                  <c:v>22</c:v>
                </c:pt>
                <c:pt idx="3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2-4692-95EB-513504D9C9BE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Sheet1!$B$14:$AK$14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Sheet1!$B$16:$AK$16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</c:v>
                </c:pt>
                <c:pt idx="10">
                  <c:v>8</c:v>
                </c:pt>
                <c:pt idx="11">
                  <c:v>16</c:v>
                </c:pt>
                <c:pt idx="12">
                  <c:v>24</c:v>
                </c:pt>
                <c:pt idx="13">
                  <c:v>12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38</c:v>
                </c:pt>
                <c:pt idx="18">
                  <c:v>34</c:v>
                </c:pt>
                <c:pt idx="19">
                  <c:v>40</c:v>
                </c:pt>
                <c:pt idx="20">
                  <c:v>25</c:v>
                </c:pt>
                <c:pt idx="21">
                  <c:v>35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37</c:v>
                </c:pt>
                <c:pt idx="26">
                  <c:v>19</c:v>
                </c:pt>
                <c:pt idx="27">
                  <c:v>28</c:v>
                </c:pt>
                <c:pt idx="28">
                  <c:v>36</c:v>
                </c:pt>
                <c:pt idx="29">
                  <c:v>41</c:v>
                </c:pt>
                <c:pt idx="30">
                  <c:v>67</c:v>
                </c:pt>
                <c:pt idx="31">
                  <c:v>34</c:v>
                </c:pt>
                <c:pt idx="32">
                  <c:v>42</c:v>
                </c:pt>
                <c:pt idx="33">
                  <c:v>22</c:v>
                </c:pt>
                <c:pt idx="34">
                  <c:v>39</c:v>
                </c:pt>
                <c:pt idx="3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2-4692-95EB-513504D9C9BE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Sheet1!$B$14:$AK$14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Sheet1!$B$17:$AK$17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22</c:v>
                </c:pt>
                <c:pt idx="33">
                  <c:v>3</c:v>
                </c:pt>
                <c:pt idx="34">
                  <c:v>8</c:v>
                </c:pt>
                <c:pt idx="3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2-4692-95EB-513504D9C9BE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Sheet1!$B$14:$AK$14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Sheet1!$B$18:$AK$18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15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9</c:v>
                </c:pt>
                <c:pt idx="29">
                  <c:v>12</c:v>
                </c:pt>
                <c:pt idx="30">
                  <c:v>15</c:v>
                </c:pt>
                <c:pt idx="31">
                  <c:v>13</c:v>
                </c:pt>
                <c:pt idx="32">
                  <c:v>22</c:v>
                </c:pt>
                <c:pt idx="33">
                  <c:v>10</c:v>
                </c:pt>
                <c:pt idx="34">
                  <c:v>11</c:v>
                </c:pt>
                <c:pt idx="3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2-4692-95EB-513504D9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44704"/>
        <c:axId val="632994032"/>
      </c:lineChart>
      <c:catAx>
        <c:axId val="6444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94032"/>
        <c:crosses val="autoZero"/>
        <c:auto val="1"/>
        <c:lblAlgn val="ctr"/>
        <c:lblOffset val="100"/>
        <c:noMultiLvlLbl val="0"/>
      </c:catAx>
      <c:valAx>
        <c:axId val="6329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171449</xdr:rowOff>
    </xdr:from>
    <xdr:to>
      <xdr:col>28</xdr:col>
      <xdr:colOff>304800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95248</xdr:colOff>
      <xdr:row>23</xdr:row>
      <xdr:rowOff>78441</xdr:rowOff>
    </xdr:from>
    <xdr:to>
      <xdr:col>36</xdr:col>
      <xdr:colOff>224118</xdr:colOff>
      <xdr:row>74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"/>
  <sheetViews>
    <sheetView tabSelected="1" zoomScale="85" zoomScaleNormal="85" workbookViewId="0">
      <selection activeCell="AC4" sqref="AC4"/>
    </sheetView>
  </sheetViews>
  <sheetFormatPr defaultRowHeight="15" x14ac:dyDescent="0.25"/>
  <cols>
    <col min="1" max="1" width="22.42578125" bestFit="1" customWidth="1"/>
    <col min="2" max="37" width="6.42578125" customWidth="1"/>
  </cols>
  <sheetData>
    <row r="1" spans="1:37" ht="36" customHeight="1" x14ac:dyDescent="0.25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0.100000000000001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32.1" customHeight="1" x14ac:dyDescent="0.25">
      <c r="A3" s="4"/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13" t="s">
        <v>3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3" t="s">
        <v>4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 ht="32.1" customHeight="1" x14ac:dyDescent="0.25">
      <c r="A4" s="3" t="s">
        <v>0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7" t="s">
        <v>21</v>
      </c>
      <c r="M4" s="6" t="s">
        <v>22</v>
      </c>
      <c r="N4" s="8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6" t="s">
        <v>30</v>
      </c>
      <c r="V4" s="6" t="s">
        <v>31</v>
      </c>
      <c r="W4" s="6" t="s">
        <v>32</v>
      </c>
      <c r="X4" s="7" t="s">
        <v>33</v>
      </c>
      <c r="Y4" s="6" t="s">
        <v>34</v>
      </c>
      <c r="Z4" s="6" t="s">
        <v>35</v>
      </c>
      <c r="AA4" s="6" t="s">
        <v>36</v>
      </c>
      <c r="AB4" s="6" t="s">
        <v>37</v>
      </c>
      <c r="AC4" s="6" t="s">
        <v>38</v>
      </c>
      <c r="AD4" s="6" t="s">
        <v>39</v>
      </c>
      <c r="AE4" s="6" t="s">
        <v>40</v>
      </c>
      <c r="AF4" s="6" t="s">
        <v>41</v>
      </c>
      <c r="AG4" s="6" t="s">
        <v>42</v>
      </c>
      <c r="AH4" s="6" t="s">
        <v>43</v>
      </c>
      <c r="AI4" s="6" t="s">
        <v>44</v>
      </c>
      <c r="AJ4" s="7" t="s">
        <v>45</v>
      </c>
      <c r="AK4" s="6" t="s">
        <v>46</v>
      </c>
    </row>
    <row r="5" spans="1:37" ht="32.1" customHeight="1" x14ac:dyDescent="0.25">
      <c r="A5" s="2" t="s">
        <v>5</v>
      </c>
      <c r="B5" s="1">
        <v>2</v>
      </c>
      <c r="C5" s="1">
        <v>9</v>
      </c>
      <c r="D5" s="1">
        <v>3</v>
      </c>
      <c r="E5" s="1">
        <v>4</v>
      </c>
      <c r="F5" s="1">
        <v>2</v>
      </c>
      <c r="G5" s="1">
        <v>8</v>
      </c>
      <c r="H5" s="1">
        <v>2</v>
      </c>
      <c r="I5" s="1">
        <v>5</v>
      </c>
      <c r="J5" s="1">
        <v>4</v>
      </c>
      <c r="K5" s="1">
        <v>0</v>
      </c>
      <c r="L5" s="1">
        <v>5</v>
      </c>
      <c r="M5" s="1">
        <v>1</v>
      </c>
      <c r="N5" s="1">
        <v>6</v>
      </c>
      <c r="O5" s="1">
        <v>7</v>
      </c>
      <c r="P5" s="1">
        <v>2</v>
      </c>
      <c r="Q5" s="1">
        <v>6</v>
      </c>
      <c r="R5" s="1">
        <v>1</v>
      </c>
      <c r="S5" s="1">
        <v>6</v>
      </c>
      <c r="T5" s="1">
        <v>4</v>
      </c>
      <c r="U5" s="1">
        <v>6</v>
      </c>
      <c r="V5" s="1">
        <v>3</v>
      </c>
      <c r="W5" s="1">
        <v>3</v>
      </c>
      <c r="X5" s="1">
        <v>4</v>
      </c>
      <c r="Y5" s="1">
        <v>7</v>
      </c>
      <c r="Z5" s="1">
        <v>9</v>
      </c>
      <c r="AA5" s="1">
        <v>4</v>
      </c>
      <c r="AB5" s="1">
        <v>7</v>
      </c>
      <c r="AC5" s="1">
        <v>6</v>
      </c>
      <c r="AD5" s="1">
        <v>6</v>
      </c>
      <c r="AE5" s="1">
        <v>7</v>
      </c>
      <c r="AF5" s="1">
        <v>8</v>
      </c>
      <c r="AG5" s="1">
        <v>4</v>
      </c>
      <c r="AH5" s="1">
        <v>13</v>
      </c>
      <c r="AI5" s="1">
        <v>6</v>
      </c>
      <c r="AJ5" s="12">
        <v>8</v>
      </c>
      <c r="AK5" s="12">
        <v>7</v>
      </c>
    </row>
    <row r="6" spans="1:37" ht="32.1" customHeight="1" x14ac:dyDescent="0.25">
      <c r="A6" s="2" t="s">
        <v>6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4</v>
      </c>
      <c r="I6" s="1">
        <v>2</v>
      </c>
      <c r="J6" s="1">
        <v>8</v>
      </c>
      <c r="K6" s="1">
        <v>1</v>
      </c>
      <c r="L6" s="1">
        <v>5</v>
      </c>
      <c r="M6" s="1">
        <v>4</v>
      </c>
      <c r="N6" s="1">
        <v>11</v>
      </c>
      <c r="O6" s="1">
        <v>7</v>
      </c>
      <c r="P6" s="1">
        <v>9</v>
      </c>
      <c r="Q6" s="1">
        <v>7</v>
      </c>
      <c r="R6" s="1">
        <v>9</v>
      </c>
      <c r="S6" s="1">
        <v>20</v>
      </c>
      <c r="T6" s="1">
        <v>22</v>
      </c>
      <c r="U6" s="1">
        <v>18</v>
      </c>
      <c r="V6" s="1">
        <v>15</v>
      </c>
      <c r="W6" s="1">
        <v>13</v>
      </c>
      <c r="X6" s="1">
        <v>13</v>
      </c>
      <c r="Y6" s="1">
        <v>20</v>
      </c>
      <c r="Z6" s="1">
        <v>10</v>
      </c>
      <c r="AA6" s="1">
        <v>25</v>
      </c>
      <c r="AB6" s="1">
        <v>13</v>
      </c>
      <c r="AC6" s="1">
        <v>12</v>
      </c>
      <c r="AD6" s="1">
        <v>18</v>
      </c>
      <c r="AE6" s="1">
        <v>18</v>
      </c>
      <c r="AF6" s="1">
        <v>33</v>
      </c>
      <c r="AG6" s="1">
        <v>15</v>
      </c>
      <c r="AH6" s="1">
        <v>18</v>
      </c>
      <c r="AI6" s="1">
        <v>12</v>
      </c>
      <c r="AJ6" s="12">
        <v>15</v>
      </c>
      <c r="AK6" s="12">
        <v>17</v>
      </c>
    </row>
    <row r="7" spans="1:37" ht="32.1" customHeight="1" x14ac:dyDescent="0.25">
      <c r="A7" s="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0</v>
      </c>
      <c r="P7" s="1">
        <v>1</v>
      </c>
      <c r="Q7" s="1">
        <v>2</v>
      </c>
      <c r="R7" s="1">
        <v>1</v>
      </c>
      <c r="S7" s="1">
        <v>0</v>
      </c>
      <c r="T7" s="1">
        <v>1</v>
      </c>
      <c r="U7" s="1">
        <v>2</v>
      </c>
      <c r="V7" s="1">
        <v>0</v>
      </c>
      <c r="W7" s="1">
        <v>1</v>
      </c>
      <c r="X7" s="1">
        <v>2</v>
      </c>
      <c r="Y7" s="1">
        <v>0</v>
      </c>
      <c r="Z7" s="1">
        <v>2</v>
      </c>
      <c r="AA7" s="1">
        <v>2</v>
      </c>
      <c r="AB7" s="1">
        <v>2</v>
      </c>
      <c r="AC7" s="1">
        <v>2</v>
      </c>
      <c r="AD7" s="1">
        <v>0</v>
      </c>
      <c r="AE7" s="1">
        <v>2</v>
      </c>
      <c r="AF7" s="1">
        <v>0</v>
      </c>
      <c r="AG7" s="1">
        <v>3</v>
      </c>
      <c r="AH7" s="1">
        <v>11</v>
      </c>
      <c r="AI7" s="1">
        <v>1</v>
      </c>
      <c r="AJ7" s="12">
        <v>5</v>
      </c>
      <c r="AK7" s="12">
        <v>1</v>
      </c>
    </row>
    <row r="8" spans="1:37" ht="32.1" customHeight="1" x14ac:dyDescent="0.25">
      <c r="A8" s="2" t="s">
        <v>8</v>
      </c>
      <c r="B8" s="1">
        <v>0</v>
      </c>
      <c r="C8" s="1">
        <v>1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5</v>
      </c>
      <c r="M8" s="1">
        <v>6</v>
      </c>
      <c r="N8" s="1">
        <v>3</v>
      </c>
      <c r="O8" s="1">
        <v>5</v>
      </c>
      <c r="P8" s="1">
        <v>4</v>
      </c>
      <c r="Q8" s="1">
        <v>3</v>
      </c>
      <c r="R8" s="1">
        <v>5</v>
      </c>
      <c r="S8" s="1">
        <v>4</v>
      </c>
      <c r="T8" s="1">
        <v>1</v>
      </c>
      <c r="U8" s="1">
        <v>3</v>
      </c>
      <c r="V8" s="1">
        <v>3</v>
      </c>
      <c r="W8" s="1">
        <v>2</v>
      </c>
      <c r="X8" s="1">
        <v>2</v>
      </c>
      <c r="Y8" s="1">
        <v>5</v>
      </c>
      <c r="Z8" s="1">
        <v>6</v>
      </c>
      <c r="AA8" s="1">
        <v>4</v>
      </c>
      <c r="AB8" s="1">
        <v>6</v>
      </c>
      <c r="AC8" s="1">
        <v>2</v>
      </c>
      <c r="AD8" s="1">
        <v>0</v>
      </c>
      <c r="AE8" s="1">
        <v>7</v>
      </c>
      <c r="AF8" s="1">
        <v>9</v>
      </c>
      <c r="AG8" s="1">
        <v>5</v>
      </c>
      <c r="AH8" s="1">
        <v>7</v>
      </c>
      <c r="AI8" s="1">
        <v>1</v>
      </c>
      <c r="AJ8" s="12">
        <v>2</v>
      </c>
      <c r="AK8" s="12">
        <v>5</v>
      </c>
    </row>
    <row r="9" spans="1:37" ht="32.1" customHeight="1" x14ac:dyDescent="0.25">
      <c r="A9" s="3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2.1" customHeight="1" x14ac:dyDescent="0.25">
      <c r="A10" s="2" t="s">
        <v>5</v>
      </c>
      <c r="B10" s="1">
        <v>3</v>
      </c>
      <c r="C10" s="1">
        <v>9</v>
      </c>
      <c r="D10" s="1">
        <v>3</v>
      </c>
      <c r="E10" s="1">
        <v>7</v>
      </c>
      <c r="F10" s="1">
        <v>4</v>
      </c>
      <c r="G10" s="1">
        <v>8</v>
      </c>
      <c r="H10" s="1">
        <v>4</v>
      </c>
      <c r="I10" s="1">
        <v>5</v>
      </c>
      <c r="J10" s="1">
        <v>4</v>
      </c>
      <c r="K10" s="1">
        <v>1</v>
      </c>
      <c r="L10" s="1">
        <v>4</v>
      </c>
      <c r="M10" s="1">
        <v>10</v>
      </c>
      <c r="N10" s="1">
        <v>7</v>
      </c>
      <c r="O10" s="1">
        <v>4</v>
      </c>
      <c r="P10" s="1">
        <v>8</v>
      </c>
      <c r="Q10" s="1">
        <v>6</v>
      </c>
      <c r="R10" s="1">
        <v>3</v>
      </c>
      <c r="S10" s="1">
        <v>11</v>
      </c>
      <c r="T10" s="1">
        <v>4</v>
      </c>
      <c r="U10" s="1">
        <v>14</v>
      </c>
      <c r="V10" s="1">
        <v>7</v>
      </c>
      <c r="W10" s="1">
        <v>6</v>
      </c>
      <c r="X10" s="1">
        <v>6</v>
      </c>
      <c r="Y10" s="1">
        <v>1</v>
      </c>
      <c r="Z10" s="1">
        <v>8</v>
      </c>
      <c r="AA10" s="1">
        <v>10</v>
      </c>
      <c r="AB10" s="1">
        <v>8</v>
      </c>
      <c r="AC10" s="1">
        <v>2</v>
      </c>
      <c r="AD10" s="1">
        <v>5</v>
      </c>
      <c r="AE10" s="1">
        <v>6</v>
      </c>
      <c r="AF10" s="1">
        <v>17</v>
      </c>
      <c r="AG10" s="1">
        <v>5</v>
      </c>
      <c r="AH10" s="1">
        <v>9</v>
      </c>
      <c r="AI10" s="1">
        <v>8</v>
      </c>
      <c r="AJ10" s="12">
        <v>14</v>
      </c>
      <c r="AK10" s="12">
        <v>6</v>
      </c>
    </row>
    <row r="11" spans="1:37" ht="32.1" customHeight="1" x14ac:dyDescent="0.25">
      <c r="A11" s="2" t="s">
        <v>6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10</v>
      </c>
      <c r="J11" s="1">
        <v>4</v>
      </c>
      <c r="K11" s="1">
        <v>0</v>
      </c>
      <c r="L11" s="1">
        <v>3</v>
      </c>
      <c r="M11" s="1">
        <v>12</v>
      </c>
      <c r="N11" s="1">
        <v>13</v>
      </c>
      <c r="O11" s="1">
        <v>5</v>
      </c>
      <c r="P11" s="1">
        <v>8</v>
      </c>
      <c r="Q11" s="1">
        <v>11</v>
      </c>
      <c r="R11" s="1">
        <v>9</v>
      </c>
      <c r="S11" s="1">
        <v>18</v>
      </c>
      <c r="T11" s="1">
        <v>12</v>
      </c>
      <c r="U11" s="1">
        <v>22</v>
      </c>
      <c r="V11" s="1">
        <v>10</v>
      </c>
      <c r="W11" s="1">
        <v>22</v>
      </c>
      <c r="X11" s="1">
        <v>13</v>
      </c>
      <c r="Y11" s="1">
        <v>5</v>
      </c>
      <c r="Z11" s="1">
        <v>14</v>
      </c>
      <c r="AA11" s="1">
        <v>12</v>
      </c>
      <c r="AB11" s="1">
        <v>6</v>
      </c>
      <c r="AC11" s="1">
        <v>16</v>
      </c>
      <c r="AD11" s="1">
        <v>18</v>
      </c>
      <c r="AE11" s="1">
        <v>23</v>
      </c>
      <c r="AF11" s="1">
        <v>34</v>
      </c>
      <c r="AG11" s="1">
        <v>19</v>
      </c>
      <c r="AH11" s="1">
        <v>24</v>
      </c>
      <c r="AI11" s="1">
        <v>10</v>
      </c>
      <c r="AJ11" s="12">
        <v>24</v>
      </c>
      <c r="AK11" s="12">
        <v>29</v>
      </c>
    </row>
    <row r="12" spans="1:37" ht="32.1" customHeight="1" x14ac:dyDescent="0.25">
      <c r="A12" s="2" t="s">
        <v>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5</v>
      </c>
      <c r="P12" s="1">
        <v>2</v>
      </c>
      <c r="Q12" s="1">
        <v>3</v>
      </c>
      <c r="R12" s="1">
        <v>1</v>
      </c>
      <c r="S12" s="1">
        <v>1</v>
      </c>
      <c r="T12" s="1">
        <v>0</v>
      </c>
      <c r="U12" s="1">
        <v>3</v>
      </c>
      <c r="V12" s="1">
        <v>0</v>
      </c>
      <c r="W12" s="1">
        <v>0</v>
      </c>
      <c r="X12" s="1">
        <v>3</v>
      </c>
      <c r="Y12" s="1">
        <v>0</v>
      </c>
      <c r="Z12" s="1">
        <v>3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4</v>
      </c>
      <c r="AG12" s="1">
        <v>5</v>
      </c>
      <c r="AH12" s="1">
        <v>11</v>
      </c>
      <c r="AI12" s="1">
        <v>2</v>
      </c>
      <c r="AJ12" s="12">
        <v>3</v>
      </c>
      <c r="AK12" s="12">
        <v>3</v>
      </c>
    </row>
    <row r="13" spans="1:37" ht="32.1" customHeight="1" x14ac:dyDescent="0.25">
      <c r="A13" s="2" t="s">
        <v>8</v>
      </c>
      <c r="B13" s="1">
        <v>0</v>
      </c>
      <c r="C13" s="1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</v>
      </c>
      <c r="L13" s="1">
        <v>2</v>
      </c>
      <c r="M13" s="1">
        <v>5</v>
      </c>
      <c r="N13" s="1">
        <v>4</v>
      </c>
      <c r="O13" s="1">
        <v>6</v>
      </c>
      <c r="P13" s="1">
        <v>6</v>
      </c>
      <c r="Q13" s="1">
        <v>6</v>
      </c>
      <c r="R13" s="1">
        <v>6</v>
      </c>
      <c r="S13" s="1">
        <v>9</v>
      </c>
      <c r="T13" s="1">
        <v>4</v>
      </c>
      <c r="U13" s="1">
        <v>6</v>
      </c>
      <c r="V13" s="1">
        <v>6</v>
      </c>
      <c r="W13" s="1">
        <v>4</v>
      </c>
      <c r="X13" s="1">
        <v>7</v>
      </c>
      <c r="Y13" s="1">
        <v>1</v>
      </c>
      <c r="Z13" s="1">
        <v>9</v>
      </c>
      <c r="AA13" s="1">
        <v>3</v>
      </c>
      <c r="AB13" s="1">
        <v>3</v>
      </c>
      <c r="AC13" s="1">
        <v>4</v>
      </c>
      <c r="AD13" s="1">
        <v>9</v>
      </c>
      <c r="AE13" s="1">
        <v>5</v>
      </c>
      <c r="AF13" s="1">
        <v>6</v>
      </c>
      <c r="AG13" s="1">
        <v>8</v>
      </c>
      <c r="AH13" s="1">
        <v>15</v>
      </c>
      <c r="AI13" s="1">
        <v>9</v>
      </c>
      <c r="AJ13" s="12">
        <v>9</v>
      </c>
      <c r="AK13" s="12">
        <v>9</v>
      </c>
    </row>
    <row r="14" spans="1:37" ht="32.1" customHeight="1" x14ac:dyDescent="0.25">
      <c r="A14" s="5" t="s">
        <v>10</v>
      </c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6" t="s">
        <v>16</v>
      </c>
      <c r="H14" s="6" t="s">
        <v>17</v>
      </c>
      <c r="I14" s="6" t="s">
        <v>18</v>
      </c>
      <c r="J14" s="6" t="s">
        <v>19</v>
      </c>
      <c r="K14" s="6" t="s">
        <v>20</v>
      </c>
      <c r="L14" s="7" t="s">
        <v>21</v>
      </c>
      <c r="M14" s="6" t="s">
        <v>22</v>
      </c>
      <c r="N14" s="8" t="s">
        <v>23</v>
      </c>
      <c r="O14" s="6" t="s">
        <v>24</v>
      </c>
      <c r="P14" s="6" t="s">
        <v>25</v>
      </c>
      <c r="Q14" s="6" t="s">
        <v>26</v>
      </c>
      <c r="R14" s="6" t="s">
        <v>27</v>
      </c>
      <c r="S14" s="6" t="s">
        <v>28</v>
      </c>
      <c r="T14" s="6" t="s">
        <v>29</v>
      </c>
      <c r="U14" s="6" t="s">
        <v>30</v>
      </c>
      <c r="V14" s="6" t="s">
        <v>31</v>
      </c>
      <c r="W14" s="6" t="s">
        <v>32</v>
      </c>
      <c r="X14" s="7" t="s">
        <v>33</v>
      </c>
      <c r="Y14" s="6" t="s">
        <v>34</v>
      </c>
      <c r="Z14" s="6" t="s">
        <v>35</v>
      </c>
      <c r="AA14" s="6" t="s">
        <v>36</v>
      </c>
      <c r="AB14" s="6" t="s">
        <v>37</v>
      </c>
      <c r="AC14" s="6" t="s">
        <v>38</v>
      </c>
      <c r="AD14" s="6" t="s">
        <v>39</v>
      </c>
      <c r="AE14" s="6" t="s">
        <v>40</v>
      </c>
      <c r="AF14" s="6" t="s">
        <v>41</v>
      </c>
      <c r="AG14" s="6" t="s">
        <v>42</v>
      </c>
      <c r="AH14" s="6" t="s">
        <v>43</v>
      </c>
      <c r="AI14" s="6" t="s">
        <v>44</v>
      </c>
      <c r="AJ14" s="7" t="s">
        <v>45</v>
      </c>
      <c r="AK14" s="6" t="s">
        <v>46</v>
      </c>
    </row>
    <row r="15" spans="1:37" ht="32.1" customHeight="1" x14ac:dyDescent="0.25">
      <c r="A15" s="2" t="s">
        <v>5</v>
      </c>
      <c r="B15" s="1">
        <f>SUM(B5+B10)</f>
        <v>5</v>
      </c>
      <c r="C15" s="1">
        <f t="shared" ref="C15:AI18" si="0">SUM(C5+C10)</f>
        <v>18</v>
      </c>
      <c r="D15" s="1">
        <f t="shared" si="0"/>
        <v>6</v>
      </c>
      <c r="E15" s="1">
        <f t="shared" si="0"/>
        <v>11</v>
      </c>
      <c r="F15" s="1">
        <f t="shared" si="0"/>
        <v>6</v>
      </c>
      <c r="G15" s="1">
        <f t="shared" si="0"/>
        <v>16</v>
      </c>
      <c r="H15" s="1">
        <f t="shared" si="0"/>
        <v>6</v>
      </c>
      <c r="I15" s="1">
        <f t="shared" si="0"/>
        <v>10</v>
      </c>
      <c r="J15" s="1">
        <f t="shared" si="0"/>
        <v>8</v>
      </c>
      <c r="K15" s="1">
        <f t="shared" si="0"/>
        <v>1</v>
      </c>
      <c r="L15" s="1">
        <f t="shared" si="0"/>
        <v>9</v>
      </c>
      <c r="M15" s="1">
        <f t="shared" si="0"/>
        <v>11</v>
      </c>
      <c r="N15" s="1">
        <f t="shared" si="0"/>
        <v>13</v>
      </c>
      <c r="O15" s="1">
        <f t="shared" si="0"/>
        <v>11</v>
      </c>
      <c r="P15" s="1">
        <f t="shared" si="0"/>
        <v>10</v>
      </c>
      <c r="Q15" s="1">
        <f t="shared" si="0"/>
        <v>12</v>
      </c>
      <c r="R15" s="1">
        <f t="shared" si="0"/>
        <v>4</v>
      </c>
      <c r="S15" s="1">
        <f t="shared" si="0"/>
        <v>17</v>
      </c>
      <c r="T15" s="1">
        <f t="shared" si="0"/>
        <v>8</v>
      </c>
      <c r="U15" s="1">
        <f t="shared" si="0"/>
        <v>20</v>
      </c>
      <c r="V15" s="1">
        <f t="shared" si="0"/>
        <v>10</v>
      </c>
      <c r="W15" s="1">
        <f t="shared" si="0"/>
        <v>9</v>
      </c>
      <c r="X15" s="1">
        <f t="shared" si="0"/>
        <v>10</v>
      </c>
      <c r="Y15" s="1">
        <f t="shared" si="0"/>
        <v>8</v>
      </c>
      <c r="Z15" s="1">
        <f t="shared" si="0"/>
        <v>17</v>
      </c>
      <c r="AA15" s="1">
        <f t="shared" si="0"/>
        <v>14</v>
      </c>
      <c r="AB15" s="1">
        <f t="shared" si="0"/>
        <v>15</v>
      </c>
      <c r="AC15" s="1">
        <f t="shared" si="0"/>
        <v>8</v>
      </c>
      <c r="AD15" s="1">
        <f t="shared" si="0"/>
        <v>11</v>
      </c>
      <c r="AE15" s="1">
        <f t="shared" si="0"/>
        <v>13</v>
      </c>
      <c r="AF15" s="1">
        <f t="shared" si="0"/>
        <v>25</v>
      </c>
      <c r="AG15" s="1">
        <f t="shared" si="0"/>
        <v>9</v>
      </c>
      <c r="AH15" s="1">
        <f t="shared" si="0"/>
        <v>22</v>
      </c>
      <c r="AI15" s="1">
        <f t="shared" si="0"/>
        <v>14</v>
      </c>
      <c r="AJ15" s="12">
        <v>22</v>
      </c>
      <c r="AK15" s="12">
        <v>13</v>
      </c>
    </row>
    <row r="16" spans="1:37" ht="32.1" customHeight="1" x14ac:dyDescent="0.25">
      <c r="A16" s="2" t="s">
        <v>6</v>
      </c>
      <c r="B16" s="1">
        <f t="shared" ref="B16:Q18" si="1">SUM(B6+B11)</f>
        <v>1</v>
      </c>
      <c r="C16" s="1">
        <f t="shared" si="1"/>
        <v>1</v>
      </c>
      <c r="D16" s="1">
        <f t="shared" si="1"/>
        <v>1</v>
      </c>
      <c r="E16" s="1">
        <f t="shared" si="1"/>
        <v>0</v>
      </c>
      <c r="F16" s="1">
        <f t="shared" si="1"/>
        <v>1</v>
      </c>
      <c r="G16" s="1">
        <f t="shared" si="1"/>
        <v>0</v>
      </c>
      <c r="H16" s="1">
        <f t="shared" si="1"/>
        <v>4</v>
      </c>
      <c r="I16" s="1">
        <f t="shared" si="1"/>
        <v>12</v>
      </c>
      <c r="J16" s="1">
        <f t="shared" si="1"/>
        <v>12</v>
      </c>
      <c r="K16" s="1">
        <f t="shared" si="1"/>
        <v>1</v>
      </c>
      <c r="L16" s="1">
        <f t="shared" si="1"/>
        <v>8</v>
      </c>
      <c r="M16" s="1">
        <f t="shared" si="1"/>
        <v>16</v>
      </c>
      <c r="N16" s="1">
        <f t="shared" si="1"/>
        <v>24</v>
      </c>
      <c r="O16" s="1">
        <f t="shared" si="1"/>
        <v>12</v>
      </c>
      <c r="P16" s="1">
        <f t="shared" si="1"/>
        <v>17</v>
      </c>
      <c r="Q16" s="1">
        <f t="shared" si="1"/>
        <v>18</v>
      </c>
      <c r="R16" s="1">
        <f t="shared" si="0"/>
        <v>18</v>
      </c>
      <c r="S16" s="1">
        <f t="shared" si="0"/>
        <v>38</v>
      </c>
      <c r="T16" s="1">
        <f t="shared" si="0"/>
        <v>34</v>
      </c>
      <c r="U16" s="1">
        <f t="shared" si="0"/>
        <v>40</v>
      </c>
      <c r="V16" s="1">
        <f t="shared" si="0"/>
        <v>25</v>
      </c>
      <c r="W16" s="1">
        <f t="shared" si="0"/>
        <v>35</v>
      </c>
      <c r="X16" s="1">
        <f t="shared" si="0"/>
        <v>26</v>
      </c>
      <c r="Y16" s="1">
        <f t="shared" si="0"/>
        <v>25</v>
      </c>
      <c r="Z16" s="1">
        <f t="shared" si="0"/>
        <v>24</v>
      </c>
      <c r="AA16" s="1">
        <f t="shared" si="0"/>
        <v>37</v>
      </c>
      <c r="AB16" s="1">
        <f t="shared" si="0"/>
        <v>19</v>
      </c>
      <c r="AC16" s="1">
        <f t="shared" si="0"/>
        <v>28</v>
      </c>
      <c r="AD16" s="1">
        <f t="shared" si="0"/>
        <v>36</v>
      </c>
      <c r="AE16" s="1">
        <f t="shared" si="0"/>
        <v>41</v>
      </c>
      <c r="AF16" s="1">
        <f t="shared" si="0"/>
        <v>67</v>
      </c>
      <c r="AG16" s="1">
        <f t="shared" si="0"/>
        <v>34</v>
      </c>
      <c r="AH16" s="1">
        <f t="shared" si="0"/>
        <v>42</v>
      </c>
      <c r="AI16" s="1">
        <f t="shared" si="0"/>
        <v>22</v>
      </c>
      <c r="AJ16" s="12">
        <v>39</v>
      </c>
      <c r="AK16" s="12">
        <v>46</v>
      </c>
    </row>
    <row r="17" spans="1:38" ht="32.1" customHeight="1" x14ac:dyDescent="0.25">
      <c r="A17" s="2" t="s">
        <v>7</v>
      </c>
      <c r="B17" s="1">
        <f t="shared" si="1"/>
        <v>0</v>
      </c>
      <c r="C17" s="1">
        <f t="shared" si="0"/>
        <v>0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>
        <f t="shared" si="0"/>
        <v>0</v>
      </c>
      <c r="J17" s="1">
        <f t="shared" si="0"/>
        <v>0</v>
      </c>
      <c r="K17" s="1">
        <f t="shared" si="0"/>
        <v>0</v>
      </c>
      <c r="L17" s="1">
        <f t="shared" si="0"/>
        <v>0</v>
      </c>
      <c r="M17" s="1">
        <f t="shared" si="0"/>
        <v>1</v>
      </c>
      <c r="N17" s="1">
        <f t="shared" si="0"/>
        <v>4</v>
      </c>
      <c r="O17" s="1">
        <f t="shared" si="0"/>
        <v>5</v>
      </c>
      <c r="P17" s="1">
        <f t="shared" si="0"/>
        <v>3</v>
      </c>
      <c r="Q17" s="1">
        <f t="shared" si="0"/>
        <v>5</v>
      </c>
      <c r="R17" s="1">
        <f t="shared" si="0"/>
        <v>2</v>
      </c>
      <c r="S17" s="1">
        <f t="shared" si="0"/>
        <v>1</v>
      </c>
      <c r="T17" s="1">
        <f t="shared" si="0"/>
        <v>1</v>
      </c>
      <c r="U17" s="1">
        <f t="shared" si="0"/>
        <v>5</v>
      </c>
      <c r="V17" s="1">
        <f t="shared" si="0"/>
        <v>0</v>
      </c>
      <c r="W17" s="1">
        <f t="shared" si="0"/>
        <v>1</v>
      </c>
      <c r="X17" s="1">
        <f t="shared" si="0"/>
        <v>5</v>
      </c>
      <c r="Y17" s="1">
        <f t="shared" si="0"/>
        <v>0</v>
      </c>
      <c r="Z17" s="1">
        <f t="shared" si="0"/>
        <v>5</v>
      </c>
      <c r="AA17" s="1">
        <f t="shared" si="0"/>
        <v>2</v>
      </c>
      <c r="AB17" s="1">
        <f t="shared" si="0"/>
        <v>2</v>
      </c>
      <c r="AC17" s="1">
        <f t="shared" si="0"/>
        <v>2</v>
      </c>
      <c r="AD17" s="1">
        <f t="shared" si="0"/>
        <v>1</v>
      </c>
      <c r="AE17" s="1">
        <f t="shared" si="0"/>
        <v>3</v>
      </c>
      <c r="AF17" s="1">
        <f t="shared" si="0"/>
        <v>4</v>
      </c>
      <c r="AG17" s="1">
        <f t="shared" si="0"/>
        <v>8</v>
      </c>
      <c r="AH17" s="1">
        <v>22</v>
      </c>
      <c r="AI17" s="1">
        <v>3</v>
      </c>
      <c r="AJ17" s="12">
        <v>8</v>
      </c>
      <c r="AK17" s="12">
        <v>4</v>
      </c>
    </row>
    <row r="18" spans="1:38" ht="32.1" customHeight="1" x14ac:dyDescent="0.25">
      <c r="A18" s="2" t="s">
        <v>8</v>
      </c>
      <c r="B18" s="1">
        <f t="shared" si="1"/>
        <v>0</v>
      </c>
      <c r="C18" s="1">
        <f t="shared" si="0"/>
        <v>1</v>
      </c>
      <c r="D18" s="1">
        <f t="shared" si="0"/>
        <v>3</v>
      </c>
      <c r="E18" s="1">
        <f t="shared" si="0"/>
        <v>0</v>
      </c>
      <c r="F18" s="1">
        <f t="shared" si="0"/>
        <v>0</v>
      </c>
      <c r="G18" s="1">
        <f t="shared" si="0"/>
        <v>1</v>
      </c>
      <c r="H18" s="1">
        <f t="shared" si="0"/>
        <v>0</v>
      </c>
      <c r="I18" s="1">
        <f t="shared" si="0"/>
        <v>0</v>
      </c>
      <c r="J18" s="1">
        <f t="shared" si="0"/>
        <v>0</v>
      </c>
      <c r="K18" s="1">
        <f t="shared" si="0"/>
        <v>3</v>
      </c>
      <c r="L18" s="1">
        <f t="shared" si="0"/>
        <v>7</v>
      </c>
      <c r="M18" s="1">
        <f t="shared" si="0"/>
        <v>11</v>
      </c>
      <c r="N18" s="1">
        <f t="shared" si="0"/>
        <v>7</v>
      </c>
      <c r="O18" s="1">
        <f t="shared" si="0"/>
        <v>11</v>
      </c>
      <c r="P18" s="1">
        <f t="shared" si="0"/>
        <v>10</v>
      </c>
      <c r="Q18" s="1">
        <f t="shared" si="0"/>
        <v>9</v>
      </c>
      <c r="R18" s="1">
        <f t="shared" si="0"/>
        <v>11</v>
      </c>
      <c r="S18" s="1">
        <f t="shared" si="0"/>
        <v>13</v>
      </c>
      <c r="T18" s="1">
        <f t="shared" si="0"/>
        <v>5</v>
      </c>
      <c r="U18" s="1">
        <f t="shared" si="0"/>
        <v>9</v>
      </c>
      <c r="V18" s="1">
        <f t="shared" si="0"/>
        <v>9</v>
      </c>
      <c r="W18" s="1">
        <f t="shared" si="0"/>
        <v>6</v>
      </c>
      <c r="X18" s="1">
        <f t="shared" si="0"/>
        <v>9</v>
      </c>
      <c r="Y18" s="1">
        <f t="shared" si="0"/>
        <v>6</v>
      </c>
      <c r="Z18" s="1">
        <v>15</v>
      </c>
      <c r="AA18" s="1">
        <v>7</v>
      </c>
      <c r="AB18" s="1">
        <v>9</v>
      </c>
      <c r="AC18" s="1">
        <v>6</v>
      </c>
      <c r="AD18" s="1">
        <v>9</v>
      </c>
      <c r="AE18" s="1">
        <v>12</v>
      </c>
      <c r="AF18" s="1">
        <v>15</v>
      </c>
      <c r="AG18" s="1">
        <v>13</v>
      </c>
      <c r="AH18" s="1">
        <v>22</v>
      </c>
      <c r="AI18" s="1">
        <v>10</v>
      </c>
      <c r="AJ18" s="12">
        <v>11</v>
      </c>
      <c r="AK18" s="12">
        <v>14</v>
      </c>
    </row>
    <row r="19" spans="1:38" ht="20.100000000000001" customHeight="1" x14ac:dyDescent="0.25"/>
    <row r="20" spans="1:38" ht="39.950000000000003" customHeight="1" x14ac:dyDescent="0.25">
      <c r="A20" s="10" t="s">
        <v>48</v>
      </c>
      <c r="B20" s="6" t="s">
        <v>11</v>
      </c>
      <c r="C20" s="6" t="s">
        <v>12</v>
      </c>
      <c r="D20" s="6" t="s">
        <v>13</v>
      </c>
      <c r="E20" s="6" t="s">
        <v>14</v>
      </c>
      <c r="F20" s="6" t="s">
        <v>15</v>
      </c>
      <c r="G20" s="6" t="s">
        <v>16</v>
      </c>
      <c r="H20" s="6" t="s">
        <v>17</v>
      </c>
      <c r="I20" s="6" t="s">
        <v>18</v>
      </c>
      <c r="J20" s="6" t="s">
        <v>19</v>
      </c>
      <c r="K20" s="6" t="s">
        <v>20</v>
      </c>
      <c r="L20" s="7" t="s">
        <v>21</v>
      </c>
      <c r="M20" s="6" t="s">
        <v>22</v>
      </c>
      <c r="N20" s="8" t="s">
        <v>23</v>
      </c>
      <c r="O20" s="6" t="s">
        <v>24</v>
      </c>
      <c r="P20" s="6" t="s">
        <v>25</v>
      </c>
      <c r="Q20" s="6" t="s">
        <v>26</v>
      </c>
      <c r="R20" s="6" t="s">
        <v>27</v>
      </c>
      <c r="S20" s="6" t="s">
        <v>28</v>
      </c>
      <c r="T20" s="6" t="s">
        <v>29</v>
      </c>
      <c r="U20" s="6" t="s">
        <v>30</v>
      </c>
      <c r="V20" s="6" t="s">
        <v>31</v>
      </c>
      <c r="W20" s="6" t="s">
        <v>32</v>
      </c>
      <c r="X20" s="7" t="s">
        <v>33</v>
      </c>
      <c r="Y20" s="6" t="s">
        <v>34</v>
      </c>
      <c r="Z20" s="6" t="s">
        <v>35</v>
      </c>
      <c r="AA20" s="6" t="s">
        <v>36</v>
      </c>
      <c r="AB20" s="6" t="s">
        <v>37</v>
      </c>
      <c r="AC20" s="6" t="s">
        <v>38</v>
      </c>
      <c r="AD20" s="6" t="s">
        <v>39</v>
      </c>
      <c r="AE20" s="6" t="s">
        <v>40</v>
      </c>
      <c r="AF20" s="6" t="s">
        <v>41</v>
      </c>
      <c r="AG20" s="6" t="s">
        <v>42</v>
      </c>
      <c r="AH20" s="6" t="s">
        <v>43</v>
      </c>
      <c r="AI20" s="6" t="s">
        <v>44</v>
      </c>
      <c r="AJ20" s="7" t="s">
        <v>45</v>
      </c>
      <c r="AK20" s="6" t="s">
        <v>46</v>
      </c>
    </row>
    <row r="21" spans="1:38" ht="39.950000000000003" customHeight="1" x14ac:dyDescent="0.25">
      <c r="A21" s="9" t="s">
        <v>47</v>
      </c>
      <c r="B21" s="1">
        <f>SUM(B15:B18)</f>
        <v>6</v>
      </c>
      <c r="C21" s="1">
        <f t="shared" ref="C21:AK21" si="2">SUM(C15:C18)</f>
        <v>20</v>
      </c>
      <c r="D21" s="1">
        <f t="shared" si="2"/>
        <v>10</v>
      </c>
      <c r="E21" s="1">
        <f t="shared" si="2"/>
        <v>11</v>
      </c>
      <c r="F21" s="1">
        <f t="shared" si="2"/>
        <v>7</v>
      </c>
      <c r="G21" s="1">
        <f t="shared" si="2"/>
        <v>17</v>
      </c>
      <c r="H21" s="1">
        <f t="shared" si="2"/>
        <v>10</v>
      </c>
      <c r="I21" s="1">
        <f t="shared" si="2"/>
        <v>22</v>
      </c>
      <c r="J21" s="1">
        <f t="shared" si="2"/>
        <v>20</v>
      </c>
      <c r="K21" s="1">
        <f t="shared" si="2"/>
        <v>5</v>
      </c>
      <c r="L21" s="1">
        <f t="shared" si="2"/>
        <v>24</v>
      </c>
      <c r="M21" s="1">
        <f t="shared" si="2"/>
        <v>39</v>
      </c>
      <c r="N21" s="1">
        <f t="shared" si="2"/>
        <v>48</v>
      </c>
      <c r="O21" s="1">
        <f t="shared" si="2"/>
        <v>39</v>
      </c>
      <c r="P21" s="1">
        <f t="shared" si="2"/>
        <v>40</v>
      </c>
      <c r="Q21" s="1">
        <f t="shared" si="2"/>
        <v>44</v>
      </c>
      <c r="R21" s="1">
        <f t="shared" si="2"/>
        <v>35</v>
      </c>
      <c r="S21" s="1">
        <f t="shared" si="2"/>
        <v>69</v>
      </c>
      <c r="T21" s="1">
        <f t="shared" si="2"/>
        <v>48</v>
      </c>
      <c r="U21" s="1">
        <f t="shared" si="2"/>
        <v>74</v>
      </c>
      <c r="V21" s="1">
        <f t="shared" si="2"/>
        <v>44</v>
      </c>
      <c r="W21" s="1">
        <f t="shared" si="2"/>
        <v>51</v>
      </c>
      <c r="X21" s="1">
        <f t="shared" si="2"/>
        <v>50</v>
      </c>
      <c r="Y21" s="1">
        <f t="shared" si="2"/>
        <v>39</v>
      </c>
      <c r="Z21" s="1">
        <f t="shared" si="2"/>
        <v>61</v>
      </c>
      <c r="AA21" s="1">
        <f t="shared" si="2"/>
        <v>60</v>
      </c>
      <c r="AB21" s="1">
        <f t="shared" si="2"/>
        <v>45</v>
      </c>
      <c r="AC21" s="1">
        <f t="shared" si="2"/>
        <v>44</v>
      </c>
      <c r="AD21" s="1">
        <f t="shared" si="2"/>
        <v>57</v>
      </c>
      <c r="AE21" s="1">
        <f t="shared" si="2"/>
        <v>69</v>
      </c>
      <c r="AF21" s="1">
        <f t="shared" si="2"/>
        <v>111</v>
      </c>
      <c r="AG21" s="1">
        <f t="shared" si="2"/>
        <v>64</v>
      </c>
      <c r="AH21" s="1">
        <f t="shared" si="2"/>
        <v>108</v>
      </c>
      <c r="AI21" s="1">
        <f t="shared" si="2"/>
        <v>49</v>
      </c>
      <c r="AJ21" s="12">
        <f t="shared" si="2"/>
        <v>80</v>
      </c>
      <c r="AK21" s="12">
        <f t="shared" si="2"/>
        <v>77</v>
      </c>
      <c r="AL21" s="11"/>
    </row>
  </sheetData>
  <mergeCells count="4">
    <mergeCell ref="B3:M3"/>
    <mergeCell ref="N3:Y3"/>
    <mergeCell ref="Z3:AK3"/>
    <mergeCell ref="A1:AK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McNicholas, Paul</cp:lastModifiedBy>
  <cp:lastPrinted>2018-05-03T16:20:13Z</cp:lastPrinted>
  <dcterms:created xsi:type="dcterms:W3CDTF">2014-06-25T15:51:24Z</dcterms:created>
  <dcterms:modified xsi:type="dcterms:W3CDTF">2019-01-31T21:17:54Z</dcterms:modified>
</cp:coreProperties>
</file>