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doitt.nycnet\root\MT_User_Data\pschwab\My Documents\CABLE, OVS &amp; FiOS TV REPORTS AND STATISTIC FILE\ALL CATV REPORTING FILE\DoITT Cable and OVS complaint REPORTS\"/>
    </mc:Choice>
  </mc:AlternateContent>
  <bookViews>
    <workbookView xWindow="0" yWindow="0" windowWidth="19200" windowHeight="7344" activeTab="1"/>
  </bookViews>
  <sheets>
    <sheet name="VZ x FY" sheetId="1" r:id="rId1"/>
    <sheet name="VzxCY16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D34" i="2"/>
  <c r="C34" i="2"/>
  <c r="B34" i="2"/>
  <c r="F33" i="2"/>
  <c r="F32" i="2"/>
  <c r="F31" i="2"/>
  <c r="F30" i="2"/>
  <c r="F29" i="2"/>
  <c r="F28" i="2"/>
  <c r="F27" i="2"/>
  <c r="F26" i="2"/>
  <c r="F25" i="2"/>
  <c r="F24" i="2"/>
  <c r="F23" i="2"/>
  <c r="F22" i="2"/>
  <c r="F34" i="2" l="1"/>
  <c r="F15" i="2"/>
  <c r="E15" i="2"/>
  <c r="D15" i="2"/>
  <c r="C15" i="2"/>
  <c r="B15" i="2"/>
  <c r="F14" i="2"/>
  <c r="F13" i="2"/>
  <c r="F12" i="2"/>
  <c r="F11" i="2"/>
  <c r="F10" i="2"/>
  <c r="F9" i="2"/>
  <c r="F7" i="2"/>
  <c r="F6" i="2"/>
  <c r="F5" i="2"/>
  <c r="F4" i="2"/>
  <c r="F3" i="2"/>
  <c r="F12" i="1" l="1"/>
  <c r="E12" i="1"/>
  <c r="D12" i="1"/>
  <c r="C12" i="1"/>
  <c r="B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<sst xmlns="http://schemas.openxmlformats.org/spreadsheetml/2006/main" count="58" uniqueCount="42">
  <si>
    <t>Fiscal Year</t>
  </si>
  <si>
    <t>Service Related</t>
  </si>
  <si>
    <t>Billing Related</t>
  </si>
  <si>
    <t>ReqforFiOS</t>
  </si>
  <si>
    <t>Misc. Related</t>
  </si>
  <si>
    <t>FY Totals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</si>
  <si>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</si>
  <si>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</si>
  <si>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</si>
  <si>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</si>
  <si>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</si>
  <si>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</si>
  <si>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</si>
  <si>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</si>
  <si>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</si>
  <si>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Totals</t>
  </si>
  <si>
    <r>
      <t xml:space="preserve">   </t>
    </r>
    <r>
      <rPr>
        <b/>
        <sz val="26"/>
        <color theme="1"/>
        <rFont val="Calibri"/>
        <family val="2"/>
        <scheme val="minor"/>
      </rPr>
      <t>Verizon FiOS Cable TV  Complaints to NYC FY 2009-FY 2017</t>
    </r>
  </si>
  <si>
    <t>Svc Related</t>
  </si>
  <si>
    <t>Billing Rel.</t>
  </si>
  <si>
    <t>Misc. related</t>
  </si>
  <si>
    <t>Jan. 2016</t>
  </si>
  <si>
    <t>Feb. 2016</t>
  </si>
  <si>
    <t>Mar. 2016</t>
  </si>
  <si>
    <t>Apr.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</si>
  <si>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</si>
  <si>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</si>
  <si>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</si>
  <si>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</si>
  <si>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</si>
  <si>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</si>
  <si>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</si>
  <si>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 xml:space="preserve">   Vz FiOS Complaints to NYC in Calendar Year 2016</t>
  </si>
  <si>
    <t>Total number of Verizon complaints in my 2016 Consumer Correspondence Complaint File = 266</t>
  </si>
  <si>
    <t>Total number of Verizon Request for FiOS service in my 2016 Consumer Correspondence Complaint File = 278</t>
  </si>
  <si>
    <t>Mo./Cal. Yr</t>
  </si>
  <si>
    <t>Req. for FiOS</t>
  </si>
  <si>
    <t>All Cable Complaints to NYC in Calendar Year 2016</t>
  </si>
  <si>
    <t>Altice/CV</t>
  </si>
  <si>
    <t>RCN</t>
  </si>
  <si>
    <t>Charter/TWC</t>
  </si>
  <si>
    <t xml:space="preserve">Vz FiOS </t>
  </si>
  <si>
    <t>Total number of Cable complaints in my 2016 Consumer Correspondence Complaint File =826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</si>
</sst>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7" fontId="0" fillId="0" borderId="3" xfId="0" applyNumberForma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3" workbookViewId="0"/>
  </sheetViews>
  <sheetFormatPr defaultRowHeight="14.4" x14ac:dyDescent="0.3"/>
  <cols>
    <col min="1" max="1" width="20.77734375" customWidth="1"/>
    <col min="2" max="6" width="21.77734375" customWidth="1"/>
  </cols>
  <sheetData>
    <row r="1" spans="1:6" ht="40.049999999999997" customHeight="1" thickBot="1" x14ac:dyDescent="0.35">
      <c r="A1" s="1" t="s">
        <v>16</v>
      </c>
    </row>
    <row r="2" spans="1:6" ht="40.049999999999997" customHeight="1" thickBo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40.049999999999997" customHeight="1" x14ac:dyDescent="0.3">
      <c r="A3" s="3" t="s">
        <v>6</v>
      </c>
      <c r="B3" s="3">
        <v>31</v>
      </c>
      <c r="C3" s="3">
        <v>7</v>
      </c>
      <c r="D3" s="3">
        <v>0</v>
      </c>
      <c r="E3" s="3">
        <v>2</v>
      </c>
      <c r="F3" s="12">
        <f>+SUM(B3:E3)</f>
        <v>40</v>
      </c>
    </row>
    <row r="4" spans="1:6" ht="40.049999999999997" customHeight="1" x14ac:dyDescent="0.3">
      <c r="A4" s="4" t="s">
        <v>7</v>
      </c>
      <c r="B4" s="4">
        <v>32</v>
      </c>
      <c r="C4" s="4">
        <v>6</v>
      </c>
      <c r="D4" s="4">
        <v>0</v>
      </c>
      <c r="E4" s="4">
        <v>5</v>
      </c>
      <c r="F4" s="5">
        <f t="shared" ref="F4:F11" si="0">+SUM(B4:E4)</f>
        <v>43</v>
      </c>
    </row>
    <row r="5" spans="1:6" ht="40.049999999999997" customHeight="1" x14ac:dyDescent="0.3">
      <c r="A5" s="4" t="s">
        <v>8</v>
      </c>
      <c r="B5" s="4">
        <v>42</v>
      </c>
      <c r="C5" s="4">
        <v>8</v>
      </c>
      <c r="D5" s="4">
        <v>2</v>
      </c>
      <c r="E5" s="4">
        <v>6</v>
      </c>
      <c r="F5" s="5">
        <f t="shared" si="0"/>
        <v>58</v>
      </c>
    </row>
    <row r="6" spans="1:6" ht="40.049999999999997" customHeight="1" x14ac:dyDescent="0.3">
      <c r="A6" s="4" t="s">
        <v>9</v>
      </c>
      <c r="B6" s="4">
        <v>67</v>
      </c>
      <c r="C6" s="4">
        <v>8</v>
      </c>
      <c r="D6" s="4">
        <v>2</v>
      </c>
      <c r="E6" s="4">
        <v>9</v>
      </c>
      <c r="F6" s="5">
        <f t="shared" si="0"/>
        <v>86</v>
      </c>
    </row>
    <row r="7" spans="1:6" ht="40.049999999999997" customHeight="1" x14ac:dyDescent="0.3">
      <c r="A7" s="4" t="s">
        <v>10</v>
      </c>
      <c r="B7" s="4">
        <v>59</v>
      </c>
      <c r="C7" s="4">
        <v>4</v>
      </c>
      <c r="D7" s="4">
        <v>2</v>
      </c>
      <c r="E7" s="4">
        <v>5</v>
      </c>
      <c r="F7" s="5">
        <f t="shared" si="0"/>
        <v>70</v>
      </c>
    </row>
    <row r="8" spans="1:6" ht="40.049999999999997" customHeight="1" x14ac:dyDescent="0.3">
      <c r="A8" s="4" t="s">
        <v>11</v>
      </c>
      <c r="B8" s="4">
        <v>52</v>
      </c>
      <c r="C8" s="4">
        <v>16</v>
      </c>
      <c r="D8" s="4">
        <v>23</v>
      </c>
      <c r="E8" s="4">
        <v>16</v>
      </c>
      <c r="F8" s="5">
        <f t="shared" si="0"/>
        <v>107</v>
      </c>
    </row>
    <row r="9" spans="1:6" ht="40.049999999999997" customHeight="1" x14ac:dyDescent="0.3">
      <c r="A9" s="4" t="s">
        <v>12</v>
      </c>
      <c r="B9" s="4">
        <v>72</v>
      </c>
      <c r="C9" s="4">
        <v>21</v>
      </c>
      <c r="D9" s="4">
        <v>71</v>
      </c>
      <c r="E9" s="4">
        <v>10</v>
      </c>
      <c r="F9" s="5">
        <f t="shared" si="0"/>
        <v>174</v>
      </c>
    </row>
    <row r="10" spans="1:6" ht="40.049999999999997" customHeight="1" x14ac:dyDescent="0.3">
      <c r="A10" s="4" t="s">
        <v>13</v>
      </c>
      <c r="B10" s="4">
        <v>111</v>
      </c>
      <c r="C10" s="4">
        <v>61</v>
      </c>
      <c r="D10" s="4">
        <v>261</v>
      </c>
      <c r="E10" s="4">
        <v>59</v>
      </c>
      <c r="F10" s="8">
        <f t="shared" si="0"/>
        <v>492</v>
      </c>
    </row>
    <row r="11" spans="1:6" ht="40.049999999999997" customHeight="1" thickBot="1" x14ac:dyDescent="0.35">
      <c r="A11" s="9" t="s">
        <v>14</v>
      </c>
      <c r="B11" s="9">
        <v>141</v>
      </c>
      <c r="C11" s="9">
        <v>185</v>
      </c>
      <c r="D11" s="9">
        <v>415</v>
      </c>
      <c r="E11" s="9">
        <v>234</v>
      </c>
      <c r="F11" s="10">
        <f t="shared" si="0"/>
        <v>975</v>
      </c>
    </row>
    <row r="12" spans="1:6" ht="40.049999999999997" customHeight="1" thickTop="1" x14ac:dyDescent="0.3">
      <c r="A12" s="6" t="s">
        <v>15</v>
      </c>
      <c r="B12" s="7">
        <f>SUM(B3:B11)</f>
        <v>607</v>
      </c>
      <c r="C12" s="7">
        <f t="shared" ref="C12:F12" si="1">SUM(C3:C11)</f>
        <v>316</v>
      </c>
      <c r="D12" s="7">
        <f t="shared" si="1"/>
        <v>776</v>
      </c>
      <c r="E12" s="7">
        <f t="shared" si="1"/>
        <v>346</v>
      </c>
      <c r="F12" s="11">
        <f t="shared" si="1"/>
        <v>2045</v>
      </c>
    </row>
    <row r="13" spans="1:6" ht="28.05" customHeight="1" x14ac:dyDescent="0.3"/>
    <row r="14" spans="1:6" ht="28.05" customHeight="1" x14ac:dyDescent="0.3"/>
    <row r="15" spans="1:6" ht="28.05" customHeight="1" x14ac:dyDescent="0.3"/>
    <row r="16" spans="1:6" ht="28.05" customHeight="1" x14ac:dyDescent="0.3"/>
    <row r="17" ht="28.05" customHeight="1" x14ac:dyDescent="0.3"/>
  </sheetData>
  <printOptions horizontalCentered="1" verticalCentered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28" workbookViewId="0">
      <selection activeCell="G32" sqref="G32"/>
    </sheetView>
  </sheetViews>
  <sheetFormatPr defaultRowHeight="14.4" x14ac:dyDescent="0.3"/>
  <cols>
    <col min="1" max="1" width="10.77734375" customWidth="1"/>
    <col min="2" max="6" width="15.77734375" customWidth="1"/>
  </cols>
  <sheetData>
    <row r="1" spans="1:7" ht="24" customHeight="1" thickBot="1" x14ac:dyDescent="0.35">
      <c r="A1" s="20" t="s">
        <v>31</v>
      </c>
    </row>
    <row r="2" spans="1:7" ht="18" customHeight="1" thickBot="1" x14ac:dyDescent="0.35">
      <c r="A2" s="27" t="s">
        <v>34</v>
      </c>
      <c r="B2" s="28" t="s">
        <v>17</v>
      </c>
      <c r="C2" s="28" t="s">
        <v>18</v>
      </c>
      <c r="D2" s="28" t="s">
        <v>35</v>
      </c>
      <c r="E2" s="28" t="s">
        <v>19</v>
      </c>
      <c r="F2" s="28" t="s">
        <v>15</v>
      </c>
    </row>
    <row r="3" spans="1:7" ht="18" customHeight="1" x14ac:dyDescent="0.3">
      <c r="A3" s="15" t="s">
        <v>20</v>
      </c>
      <c r="B3" s="16">
        <v>7</v>
      </c>
      <c r="C3" s="16">
        <v>8</v>
      </c>
      <c r="D3" s="16">
        <v>13</v>
      </c>
      <c r="E3" s="16">
        <v>0</v>
      </c>
      <c r="F3" s="16">
        <f>SUM(B3:E3)</f>
        <v>28</v>
      </c>
      <c r="G3" s="14"/>
    </row>
    <row r="4" spans="1:7" ht="18" customHeight="1" x14ac:dyDescent="0.3">
      <c r="A4" s="17" t="s">
        <v>21</v>
      </c>
      <c r="B4" s="18">
        <v>5</v>
      </c>
      <c r="C4" s="18">
        <v>1</v>
      </c>
      <c r="D4" s="18">
        <v>24</v>
      </c>
      <c r="E4" s="18">
        <v>0</v>
      </c>
      <c r="F4" s="26">
        <f t="shared" ref="F4:F14" si="0">SUM(B4:E4)</f>
        <v>30</v>
      </c>
      <c r="G4" s="14"/>
    </row>
    <row r="5" spans="1:7" ht="18" customHeight="1" x14ac:dyDescent="0.3">
      <c r="A5" s="17" t="s">
        <v>22</v>
      </c>
      <c r="B5" s="18">
        <v>9</v>
      </c>
      <c r="C5" s="18">
        <v>10</v>
      </c>
      <c r="D5" s="18">
        <v>38</v>
      </c>
      <c r="E5" s="18">
        <v>0</v>
      </c>
      <c r="F5" s="18">
        <f t="shared" si="0"/>
        <v>57</v>
      </c>
      <c r="G5" s="14"/>
    </row>
    <row r="6" spans="1:7" ht="18" customHeight="1" x14ac:dyDescent="0.3">
      <c r="A6" s="17" t="s">
        <v>23</v>
      </c>
      <c r="B6" s="18">
        <v>8</v>
      </c>
      <c r="C6" s="18">
        <v>1</v>
      </c>
      <c r="D6" s="18">
        <v>30</v>
      </c>
      <c r="E6" s="18">
        <v>0</v>
      </c>
      <c r="F6" s="18">
        <f t="shared" si="0"/>
        <v>39</v>
      </c>
      <c r="G6" s="14"/>
    </row>
    <row r="7" spans="1:7" ht="18" customHeight="1" x14ac:dyDescent="0.3">
      <c r="A7" s="19">
        <v>42491</v>
      </c>
      <c r="B7" s="18">
        <v>19</v>
      </c>
      <c r="C7" s="18">
        <v>23</v>
      </c>
      <c r="D7" s="18">
        <v>21</v>
      </c>
      <c r="E7" s="18">
        <v>25</v>
      </c>
      <c r="F7" s="18">
        <f t="shared" si="0"/>
        <v>88</v>
      </c>
      <c r="G7" s="14"/>
    </row>
    <row r="8" spans="1:7" ht="18" customHeight="1" x14ac:dyDescent="0.3">
      <c r="A8" s="17" t="s">
        <v>24</v>
      </c>
      <c r="B8" s="18">
        <v>9</v>
      </c>
      <c r="C8" s="18">
        <v>9</v>
      </c>
      <c r="D8" s="18">
        <v>29</v>
      </c>
      <c r="E8" s="18">
        <v>31</v>
      </c>
      <c r="F8" s="18">
        <v>80</v>
      </c>
      <c r="G8" s="14"/>
    </row>
    <row r="9" spans="1:7" ht="18" customHeight="1" x14ac:dyDescent="0.3">
      <c r="A9" s="17" t="s">
        <v>25</v>
      </c>
      <c r="B9" s="18">
        <v>13</v>
      </c>
      <c r="C9" s="18">
        <v>16</v>
      </c>
      <c r="D9" s="18">
        <v>25</v>
      </c>
      <c r="E9" s="18">
        <v>27</v>
      </c>
      <c r="F9" s="18">
        <f t="shared" si="0"/>
        <v>81</v>
      </c>
      <c r="G9" s="14"/>
    </row>
    <row r="10" spans="1:7" ht="18" customHeight="1" x14ac:dyDescent="0.3">
      <c r="A10" s="17" t="s">
        <v>26</v>
      </c>
      <c r="B10" s="18">
        <v>14</v>
      </c>
      <c r="C10" s="18">
        <v>6</v>
      </c>
      <c r="D10" s="18">
        <v>15</v>
      </c>
      <c r="E10" s="18">
        <v>27</v>
      </c>
      <c r="F10" s="18">
        <f t="shared" si="0"/>
        <v>62</v>
      </c>
      <c r="G10" s="14"/>
    </row>
    <row r="11" spans="1:7" ht="18" customHeight="1" x14ac:dyDescent="0.3">
      <c r="A11" s="17" t="s">
        <v>27</v>
      </c>
      <c r="B11" s="18">
        <v>8</v>
      </c>
      <c r="C11" s="18">
        <v>5</v>
      </c>
      <c r="D11" s="18">
        <v>21</v>
      </c>
      <c r="E11" s="18">
        <v>15</v>
      </c>
      <c r="F11" s="18">
        <f t="shared" si="0"/>
        <v>49</v>
      </c>
      <c r="G11" s="14"/>
    </row>
    <row r="12" spans="1:7" ht="18" customHeight="1" x14ac:dyDescent="0.3">
      <c r="A12" s="17" t="s">
        <v>28</v>
      </c>
      <c r="B12" s="18">
        <v>9</v>
      </c>
      <c r="C12" s="18">
        <v>14</v>
      </c>
      <c r="D12" s="18">
        <v>29</v>
      </c>
      <c r="E12" s="18">
        <v>14</v>
      </c>
      <c r="F12" s="18">
        <f t="shared" si="0"/>
        <v>66</v>
      </c>
      <c r="G12" s="14"/>
    </row>
    <row r="13" spans="1:7" ht="18" customHeight="1" x14ac:dyDescent="0.3">
      <c r="A13" s="17" t="s">
        <v>29</v>
      </c>
      <c r="B13" s="18">
        <v>10</v>
      </c>
      <c r="C13" s="18">
        <v>14</v>
      </c>
      <c r="D13" s="18">
        <v>20</v>
      </c>
      <c r="E13" s="18">
        <v>17</v>
      </c>
      <c r="F13" s="18">
        <f t="shared" si="0"/>
        <v>61</v>
      </c>
      <c r="G13" s="14"/>
    </row>
    <row r="14" spans="1:7" ht="18" customHeight="1" thickBot="1" x14ac:dyDescent="0.35">
      <c r="A14" s="23" t="s">
        <v>30</v>
      </c>
      <c r="B14" s="24">
        <v>7</v>
      </c>
      <c r="C14" s="24">
        <v>7</v>
      </c>
      <c r="D14" s="24">
        <v>13</v>
      </c>
      <c r="E14" s="24">
        <v>15</v>
      </c>
      <c r="F14" s="25">
        <f t="shared" si="0"/>
        <v>42</v>
      </c>
      <c r="G14" s="14"/>
    </row>
    <row r="15" spans="1:7" ht="18" customHeight="1" x14ac:dyDescent="0.3">
      <c r="A15" s="21" t="s">
        <v>15</v>
      </c>
      <c r="B15" s="22">
        <f>SUM(B3:B14)</f>
        <v>118</v>
      </c>
      <c r="C15" s="22">
        <f t="shared" ref="C15:F15" si="1">SUM(C3:C14)</f>
        <v>114</v>
      </c>
      <c r="D15" s="22">
        <f t="shared" si="1"/>
        <v>278</v>
      </c>
      <c r="E15" s="22">
        <f t="shared" si="1"/>
        <v>171</v>
      </c>
      <c r="F15" s="22">
        <f t="shared" si="1"/>
        <v>683</v>
      </c>
    </row>
    <row r="16" spans="1:7" ht="18" customHeight="1" x14ac:dyDescent="0.3"/>
    <row r="17" spans="1:6" x14ac:dyDescent="0.3">
      <c r="A17" s="29" t="s">
        <v>32</v>
      </c>
      <c r="B17" s="30"/>
      <c r="C17" s="30"/>
      <c r="D17" s="30"/>
      <c r="E17" s="30"/>
      <c r="F17" s="31"/>
    </row>
    <row r="18" spans="1:6" x14ac:dyDescent="0.3">
      <c r="A18" s="13" t="s">
        <v>33</v>
      </c>
      <c r="B18" s="13"/>
      <c r="C18" s="13"/>
      <c r="D18" s="13"/>
      <c r="E18" s="13"/>
    </row>
    <row r="20" spans="1:6" ht="31.8" thickBot="1" x14ac:dyDescent="0.35">
      <c r="A20" s="20" t="s">
        <v>36</v>
      </c>
    </row>
    <row r="21" spans="1:6" ht="18" customHeight="1" thickBot="1" x14ac:dyDescent="0.35">
      <c r="A21" s="27" t="s">
        <v>34</v>
      </c>
      <c r="B21" s="28" t="s">
        <v>37</v>
      </c>
      <c r="C21" s="28" t="s">
        <v>38</v>
      </c>
      <c r="D21" s="28" t="s">
        <v>39</v>
      </c>
      <c r="E21" s="28" t="s">
        <v>40</v>
      </c>
      <c r="F21" s="28" t="s">
        <v>15</v>
      </c>
    </row>
    <row r="22" spans="1:6" ht="18" customHeight="1" x14ac:dyDescent="0.3">
      <c r="A22" s="15" t="s">
        <v>20</v>
      </c>
      <c r="B22" s="16">
        <v>10</v>
      </c>
      <c r="C22" s="16">
        <v>1</v>
      </c>
      <c r="D22" s="16">
        <v>37</v>
      </c>
      <c r="E22" s="16">
        <v>28</v>
      </c>
      <c r="F22" s="16">
        <f>SUM(B22:E22)</f>
        <v>76</v>
      </c>
    </row>
    <row r="23" spans="1:6" ht="18" customHeight="1" x14ac:dyDescent="0.3">
      <c r="A23" s="17" t="s">
        <v>21</v>
      </c>
      <c r="B23" s="18">
        <v>22</v>
      </c>
      <c r="C23" s="18">
        <v>2</v>
      </c>
      <c r="D23" s="18">
        <v>48</v>
      </c>
      <c r="E23" s="18">
        <v>30</v>
      </c>
      <c r="F23" s="26">
        <f t="shared" ref="F23:F33" si="2">SUM(B23:E23)</f>
        <v>102</v>
      </c>
    </row>
    <row r="24" spans="1:6" ht="18" customHeight="1" x14ac:dyDescent="0.3">
      <c r="A24" s="17" t="s">
        <v>22</v>
      </c>
      <c r="B24" s="18">
        <v>20</v>
      </c>
      <c r="C24" s="18">
        <v>3</v>
      </c>
      <c r="D24" s="18">
        <v>38</v>
      </c>
      <c r="E24" s="18">
        <v>57</v>
      </c>
      <c r="F24" s="18">
        <f t="shared" si="2"/>
        <v>118</v>
      </c>
    </row>
    <row r="25" spans="1:6" ht="18" customHeight="1" x14ac:dyDescent="0.3">
      <c r="A25" s="17" t="s">
        <v>23</v>
      </c>
      <c r="B25" s="18">
        <v>5</v>
      </c>
      <c r="C25" s="18">
        <v>2</v>
      </c>
      <c r="D25" s="18">
        <v>15</v>
      </c>
      <c r="E25" s="18">
        <v>39</v>
      </c>
      <c r="F25" s="18">
        <f t="shared" si="2"/>
        <v>61</v>
      </c>
    </row>
    <row r="26" spans="1:6" ht="18" customHeight="1" x14ac:dyDescent="0.3">
      <c r="A26" s="19">
        <v>42491</v>
      </c>
      <c r="B26" s="18">
        <v>24</v>
      </c>
      <c r="C26" s="18">
        <v>6</v>
      </c>
      <c r="D26" s="18">
        <v>120</v>
      </c>
      <c r="E26" s="18">
        <v>88</v>
      </c>
      <c r="F26" s="18">
        <f t="shared" si="2"/>
        <v>238</v>
      </c>
    </row>
    <row r="27" spans="1:6" ht="18" customHeight="1" x14ac:dyDescent="0.3">
      <c r="A27" s="17" t="s">
        <v>24</v>
      </c>
      <c r="B27" s="18">
        <v>39</v>
      </c>
      <c r="C27" s="18">
        <v>6</v>
      </c>
      <c r="D27" s="18">
        <v>46</v>
      </c>
      <c r="E27" s="18">
        <v>80</v>
      </c>
      <c r="F27" s="18">
        <f t="shared" si="2"/>
        <v>171</v>
      </c>
    </row>
    <row r="28" spans="1:6" ht="18" customHeight="1" x14ac:dyDescent="0.3">
      <c r="A28" s="17" t="s">
        <v>25</v>
      </c>
      <c r="B28" s="18">
        <v>48</v>
      </c>
      <c r="C28" s="18">
        <v>3</v>
      </c>
      <c r="D28" s="18">
        <v>72</v>
      </c>
      <c r="E28" s="18">
        <v>81</v>
      </c>
      <c r="F28" s="18">
        <f t="shared" si="2"/>
        <v>204</v>
      </c>
    </row>
    <row r="29" spans="1:6" ht="18" customHeight="1" x14ac:dyDescent="0.3">
      <c r="A29" s="17" t="s">
        <v>26</v>
      </c>
      <c r="B29" s="18">
        <v>39</v>
      </c>
      <c r="C29" s="18">
        <v>5</v>
      </c>
      <c r="D29" s="18">
        <v>102</v>
      </c>
      <c r="E29" s="18">
        <v>62</v>
      </c>
      <c r="F29" s="18">
        <f t="shared" si="2"/>
        <v>208</v>
      </c>
    </row>
    <row r="30" spans="1:6" ht="18" customHeight="1" x14ac:dyDescent="0.3">
      <c r="A30" s="17" t="s">
        <v>27</v>
      </c>
      <c r="B30" s="18">
        <v>40</v>
      </c>
      <c r="C30" s="18">
        <v>7</v>
      </c>
      <c r="D30" s="18">
        <v>47</v>
      </c>
      <c r="E30" s="18">
        <v>49</v>
      </c>
      <c r="F30" s="18">
        <f t="shared" si="2"/>
        <v>143</v>
      </c>
    </row>
    <row r="31" spans="1:6" ht="18" customHeight="1" x14ac:dyDescent="0.3">
      <c r="A31" s="17" t="s">
        <v>28</v>
      </c>
      <c r="B31" s="18">
        <v>44</v>
      </c>
      <c r="C31" s="18">
        <v>3</v>
      </c>
      <c r="D31" s="18">
        <v>62</v>
      </c>
      <c r="E31" s="18">
        <v>66</v>
      </c>
      <c r="F31" s="18">
        <f t="shared" si="2"/>
        <v>175</v>
      </c>
    </row>
    <row r="32" spans="1:6" ht="18" customHeight="1" x14ac:dyDescent="0.3">
      <c r="A32" s="17" t="s">
        <v>29</v>
      </c>
      <c r="B32" s="18">
        <v>35</v>
      </c>
      <c r="C32" s="18">
        <v>7</v>
      </c>
      <c r="D32" s="18">
        <v>62</v>
      </c>
      <c r="E32" s="18">
        <v>61</v>
      </c>
      <c r="F32" s="18">
        <f t="shared" si="2"/>
        <v>165</v>
      </c>
    </row>
    <row r="33" spans="1:6" ht="18" customHeight="1" thickBot="1" x14ac:dyDescent="0.35">
      <c r="A33" s="23" t="s">
        <v>30</v>
      </c>
      <c r="B33" s="24">
        <v>69</v>
      </c>
      <c r="C33" s="24">
        <v>3</v>
      </c>
      <c r="D33" s="24">
        <v>81</v>
      </c>
      <c r="E33" s="24">
        <v>42</v>
      </c>
      <c r="F33" s="25">
        <f t="shared" si="2"/>
        <v>195</v>
      </c>
    </row>
    <row r="34" spans="1:6" ht="18" customHeight="1" x14ac:dyDescent="0.3">
      <c r="A34" s="21" t="s">
        <v>15</v>
      </c>
      <c r="B34" s="22">
        <f>SUM(B22:B33)</f>
        <v>395</v>
      </c>
      <c r="C34" s="22">
        <f t="shared" ref="C34" si="3">SUM(C22:C33)</f>
        <v>48</v>
      </c>
      <c r="D34" s="22">
        <f t="shared" ref="D34" si="4">SUM(D22:D33)</f>
        <v>730</v>
      </c>
      <c r="E34" s="22">
        <f t="shared" ref="E34" si="5">SUM(E22:E33)</f>
        <v>683</v>
      </c>
      <c r="F34" s="22">
        <f t="shared" ref="F34" si="6">SUM(F22:F33)</f>
        <v>1856</v>
      </c>
    </row>
    <row r="36" spans="1:6" x14ac:dyDescent="0.3">
      <c r="A36" s="29" t="s">
        <v>41</v>
      </c>
      <c r="B36" s="30"/>
      <c r="C36" s="30"/>
      <c r="D36" s="30"/>
      <c r="E36" s="30"/>
      <c r="F36" s="31"/>
    </row>
  </sheetData>
  <mergeCells count="2">
    <mergeCell ref="A17:F17"/>
    <mergeCell ref="A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VZ x FY</vt:lpstr>
      <vt:lpstr>VzxCY16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Schwab, Peter</cp:lastModifiedBy>
  <cp:lastPrinted>2017-08-23T16:42:45Z</cp:lastPrinted>
  <dcterms:created xsi:type="dcterms:W3CDTF">2017-08-23T15:00:06Z</dcterms:created>
  <dcterms:modified xsi:type="dcterms:W3CDTF">2017-08-23T16:44:15Z</dcterms:modified>
</cp:coreProperties>
</file>