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itt.nycnet\root\DoITT_MTShares\Data_DOITT01\Open Data Cable_Complaints\Cable_Complaints\"/>
    </mc:Choice>
  </mc:AlternateContent>
  <xr:revisionPtr revIDLastSave="0" documentId="10_ncr:100000_{AF83D0DB-DBC6-4B25-A840-1F59376545A1}" xr6:coauthVersionLast="31" xr6:coauthVersionMax="31" xr10:uidLastSave="{00000000-0000-0000-0000-000000000000}"/>
  <bookViews>
    <workbookView xWindow="150" yWindow="120" windowWidth="12420" windowHeight="8265" xr2:uid="{00000000-000D-0000-FFFF-FFFF00000000}"/>
  </bookViews>
  <sheets>
    <sheet name="Vz FiOS" sheetId="1" r:id="rId1"/>
    <sheet name="TOTALS" sheetId="2" r:id="rId2"/>
  </sheets>
  <definedNames>
    <definedName name="_xlnm.Print_Area" localSheetId="0">'Vz FiOS'!$A$1:$AK$10</definedName>
  </definedNames>
  <calcPr calcId="179017"/>
</workbook>
</file>

<file path=xl/calcChain.xml><?xml version="1.0" encoding="utf-8"?>
<calcChain xmlns="http://schemas.openxmlformats.org/spreadsheetml/2006/main">
  <c r="AM8" i="2" l="1"/>
  <c r="AL8" i="2"/>
  <c r="AK8" i="2"/>
  <c r="AJ8" i="2"/>
  <c r="AI8" i="2"/>
  <c r="AH8" i="2"/>
  <c r="AG8" i="2"/>
  <c r="AF8" i="2"/>
  <c r="AE8" i="2"/>
  <c r="AD8" i="2"/>
  <c r="AC8" i="2"/>
  <c r="AB8" i="2"/>
  <c r="Z8" i="2"/>
  <c r="Y8" i="2"/>
  <c r="X8" i="2"/>
  <c r="W8" i="2"/>
  <c r="V8" i="2"/>
  <c r="U8" i="2"/>
  <c r="T8" i="2"/>
  <c r="S8" i="2"/>
  <c r="R8" i="2"/>
  <c r="Q8" i="2"/>
  <c r="P8" i="2"/>
  <c r="O8" i="2"/>
  <c r="M8" i="2"/>
  <c r="L8" i="2"/>
  <c r="K8" i="2"/>
  <c r="J8" i="2"/>
  <c r="I8" i="2"/>
  <c r="H8" i="2"/>
  <c r="G8" i="2"/>
  <c r="F8" i="2"/>
  <c r="E8" i="2"/>
  <c r="D8" i="2"/>
  <c r="C8" i="2"/>
  <c r="B8" i="2"/>
  <c r="AK10" i="1" l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<sst xmlns="http://schemas.openxmlformats.org/spreadsheetml/2006/main" count="127" uniqueCount="51">
  <si>
    <t>Fiscal Year 2016</t>
  </si>
  <si>
    <t>Fiscal Year 2017</t>
  </si>
  <si>
    <t>Fiscal Year 2018</t>
  </si>
  <si>
    <t>Cable TV Service</t>
  </si>
  <si>
    <t>Billing</t>
  </si>
  <si>
    <t>Req. for Service</t>
  </si>
  <si>
    <t>Miscellaneous</t>
  </si>
  <si>
    <t>Verizon FiOS</t>
  </si>
  <si>
    <t>Verizon FiOS Totals</t>
  </si>
  <si>
    <t>Verizon fiOS Customer Complaints to NYC by Type for Fiscal Year 2016-2018</t>
  </si>
  <si>
    <t>Jul 15'</t>
  </si>
  <si>
    <t>Aug 15'</t>
  </si>
  <si>
    <t>Sep 15'</t>
  </si>
  <si>
    <t>Oct 15'</t>
  </si>
  <si>
    <t>Nov 15'</t>
  </si>
  <si>
    <t>Dec 15'</t>
  </si>
  <si>
    <t>Jan 16'</t>
  </si>
  <si>
    <t>Feb 16'</t>
  </si>
  <si>
    <t>Mar 16'</t>
  </si>
  <si>
    <t>Apr 16'</t>
  </si>
  <si>
    <t>May 16'</t>
  </si>
  <si>
    <t>Jun 16'</t>
  </si>
  <si>
    <t>Jul 16'</t>
  </si>
  <si>
    <t>Aug 16'</t>
  </si>
  <si>
    <t>Sep 16'</t>
  </si>
  <si>
    <t>Oct 16"</t>
  </si>
  <si>
    <t>Nov 16'</t>
  </si>
  <si>
    <t>Dec 16'</t>
  </si>
  <si>
    <t>Jan 17'</t>
  </si>
  <si>
    <t>Feb 17'</t>
  </si>
  <si>
    <t>Mar 17'</t>
  </si>
  <si>
    <t>Apr 17'</t>
  </si>
  <si>
    <t>May 17'</t>
  </si>
  <si>
    <t>Jun 17'</t>
  </si>
  <si>
    <t>Jul 17'</t>
  </si>
  <si>
    <t>Aug 17'</t>
  </si>
  <si>
    <t>Sep 17'</t>
  </si>
  <si>
    <t>Oct 17'</t>
  </si>
  <si>
    <t>Nov 17'</t>
  </si>
  <si>
    <t>Dec 17'</t>
  </si>
  <si>
    <t>Jan 18'</t>
  </si>
  <si>
    <t>Feb 18'</t>
  </si>
  <si>
    <t>Mar 18'</t>
  </si>
  <si>
    <t>Apr 18'</t>
  </si>
  <si>
    <t>May 18'</t>
  </si>
  <si>
    <t>Jun 18'</t>
  </si>
  <si>
    <t>AlticeUSA, Charter, Vz FiOS Complaints to NYC by Type for Fiscal Year 2016-2018</t>
  </si>
  <si>
    <t>CV/AlticeUSA</t>
  </si>
  <si>
    <t>TWC/Charter</t>
  </si>
  <si>
    <t>Cable Provider Complaint Totals</t>
  </si>
  <si>
    <t>Complaint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</si>
</sst>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" fontId="7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VZ FiOS Consumer Complaints to NYC in Month and Fiscal Years</a:t>
            </a:r>
            <a:r>
              <a:rPr lang="en-US" sz="2000" b="1" baseline="0"/>
              <a:t> 2016-2018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'Vz FiOS'!$A$5</c:f>
              <c:strCache>
                <c:ptCount val="1"/>
                <c:pt idx="0">
                  <c:v>Cable TV Service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'Vz FiOS'!$B$4:$AK$4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  <c:pt idx="34">
                  <c:v>May 18'</c:v>
                </c:pt>
                <c:pt idx="35">
                  <c:v>Jun 18'</c:v>
                </c:pt>
              </c:strCache>
            </c:strRef>
          </c:cat>
          <c:val>
            <c:numRef>
              <c:f>'Vz FiOS'!$B$5:$AK$5</c:f>
              <c:numCache>
                <c:formatCode>General</c:formatCode>
                <c:ptCount val="36"/>
                <c:pt idx="0">
                  <c:v>17</c:v>
                </c:pt>
                <c:pt idx="1">
                  <c:v>5</c:v>
                </c:pt>
                <c:pt idx="2">
                  <c:v>11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8</c:v>
                </c:pt>
                <c:pt idx="10">
                  <c:v>19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7</c:v>
                </c:pt>
                <c:pt idx="18">
                  <c:v>18</c:v>
                </c:pt>
                <c:pt idx="19">
                  <c:v>10</c:v>
                </c:pt>
                <c:pt idx="20">
                  <c:v>13</c:v>
                </c:pt>
                <c:pt idx="21">
                  <c:v>13</c:v>
                </c:pt>
                <c:pt idx="22">
                  <c:v>10</c:v>
                </c:pt>
                <c:pt idx="23">
                  <c:v>16</c:v>
                </c:pt>
                <c:pt idx="24">
                  <c:v>17</c:v>
                </c:pt>
                <c:pt idx="25">
                  <c:v>24</c:v>
                </c:pt>
                <c:pt idx="26">
                  <c:v>18</c:v>
                </c:pt>
                <c:pt idx="27">
                  <c:v>17</c:v>
                </c:pt>
                <c:pt idx="28">
                  <c:v>13</c:v>
                </c:pt>
                <c:pt idx="29">
                  <c:v>16</c:v>
                </c:pt>
                <c:pt idx="30">
                  <c:v>9</c:v>
                </c:pt>
                <c:pt idx="31">
                  <c:v>18</c:v>
                </c:pt>
                <c:pt idx="32">
                  <c:v>29</c:v>
                </c:pt>
                <c:pt idx="33">
                  <c:v>7</c:v>
                </c:pt>
                <c:pt idx="34">
                  <c:v>11</c:v>
                </c:pt>
                <c:pt idx="3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6-4BE5-AFE3-2F842202C33F}"/>
            </c:ext>
          </c:extLst>
        </c:ser>
        <c:ser>
          <c:idx val="1"/>
          <c:order val="1"/>
          <c:tx>
            <c:strRef>
              <c:f>'Vz FiOS'!$A$6</c:f>
              <c:strCache>
                <c:ptCount val="1"/>
                <c:pt idx="0">
                  <c:v>Billing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'Vz FiOS'!$B$4:$AK$4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  <c:pt idx="34">
                  <c:v>May 18'</c:v>
                </c:pt>
                <c:pt idx="35">
                  <c:v>Jun 18'</c:v>
                </c:pt>
              </c:strCache>
            </c:strRef>
          </c:cat>
          <c:val>
            <c:numRef>
              <c:f>'Vz FiOS'!$B$6:$AK$6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10</c:v>
                </c:pt>
                <c:pt idx="9">
                  <c:v>1</c:v>
                </c:pt>
                <c:pt idx="10">
                  <c:v>23</c:v>
                </c:pt>
                <c:pt idx="11">
                  <c:v>9</c:v>
                </c:pt>
                <c:pt idx="12">
                  <c:v>16</c:v>
                </c:pt>
                <c:pt idx="13">
                  <c:v>6</c:v>
                </c:pt>
                <c:pt idx="14">
                  <c:v>5</c:v>
                </c:pt>
                <c:pt idx="15">
                  <c:v>14</c:v>
                </c:pt>
                <c:pt idx="16">
                  <c:v>14</c:v>
                </c:pt>
                <c:pt idx="17">
                  <c:v>7</c:v>
                </c:pt>
                <c:pt idx="18">
                  <c:v>25</c:v>
                </c:pt>
                <c:pt idx="19">
                  <c:v>37</c:v>
                </c:pt>
                <c:pt idx="20">
                  <c:v>24</c:v>
                </c:pt>
                <c:pt idx="21">
                  <c:v>15</c:v>
                </c:pt>
                <c:pt idx="22">
                  <c:v>8</c:v>
                </c:pt>
                <c:pt idx="23">
                  <c:v>14</c:v>
                </c:pt>
                <c:pt idx="24">
                  <c:v>13</c:v>
                </c:pt>
                <c:pt idx="25">
                  <c:v>26</c:v>
                </c:pt>
                <c:pt idx="26">
                  <c:v>21</c:v>
                </c:pt>
                <c:pt idx="27">
                  <c:v>21</c:v>
                </c:pt>
                <c:pt idx="28">
                  <c:v>24</c:v>
                </c:pt>
                <c:pt idx="29">
                  <c:v>20</c:v>
                </c:pt>
                <c:pt idx="30">
                  <c:v>19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6-4BE5-AFE3-2F842202C33F}"/>
            </c:ext>
          </c:extLst>
        </c:ser>
        <c:ser>
          <c:idx val="2"/>
          <c:order val="2"/>
          <c:tx>
            <c:strRef>
              <c:f>'Vz FiOS'!$A$7</c:f>
              <c:strCache>
                <c:ptCount val="1"/>
                <c:pt idx="0">
                  <c:v>Req. for Service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'Vz FiOS'!$B$4:$AK$4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  <c:pt idx="34">
                  <c:v>May 18'</c:v>
                </c:pt>
                <c:pt idx="35">
                  <c:v>Jun 18'</c:v>
                </c:pt>
              </c:strCache>
            </c:strRef>
          </c:cat>
          <c:val>
            <c:numRef>
              <c:f>'Vz FiOS'!$B$7:$AK$7</c:f>
              <c:numCache>
                <c:formatCode>General</c:formatCode>
                <c:ptCount val="36"/>
                <c:pt idx="0">
                  <c:v>19</c:v>
                </c:pt>
                <c:pt idx="1">
                  <c:v>10</c:v>
                </c:pt>
                <c:pt idx="2">
                  <c:v>22</c:v>
                </c:pt>
                <c:pt idx="3">
                  <c:v>24</c:v>
                </c:pt>
                <c:pt idx="4">
                  <c:v>21</c:v>
                </c:pt>
                <c:pt idx="5">
                  <c:v>10</c:v>
                </c:pt>
                <c:pt idx="6">
                  <c:v>13</c:v>
                </c:pt>
                <c:pt idx="7">
                  <c:v>24</c:v>
                </c:pt>
                <c:pt idx="8">
                  <c:v>38</c:v>
                </c:pt>
                <c:pt idx="9">
                  <c:v>30</c:v>
                </c:pt>
                <c:pt idx="10">
                  <c:v>21</c:v>
                </c:pt>
                <c:pt idx="11">
                  <c:v>29</c:v>
                </c:pt>
                <c:pt idx="12">
                  <c:v>25</c:v>
                </c:pt>
                <c:pt idx="13">
                  <c:v>15</c:v>
                </c:pt>
                <c:pt idx="14">
                  <c:v>21</c:v>
                </c:pt>
                <c:pt idx="15">
                  <c:v>29</c:v>
                </c:pt>
                <c:pt idx="16">
                  <c:v>20</c:v>
                </c:pt>
                <c:pt idx="17">
                  <c:v>13</c:v>
                </c:pt>
                <c:pt idx="18">
                  <c:v>28</c:v>
                </c:pt>
                <c:pt idx="19">
                  <c:v>132</c:v>
                </c:pt>
                <c:pt idx="20">
                  <c:v>25</c:v>
                </c:pt>
                <c:pt idx="21">
                  <c:v>28</c:v>
                </c:pt>
                <c:pt idx="22">
                  <c:v>38</c:v>
                </c:pt>
                <c:pt idx="23">
                  <c:v>41</c:v>
                </c:pt>
                <c:pt idx="24">
                  <c:v>43</c:v>
                </c:pt>
                <c:pt idx="25">
                  <c:v>35</c:v>
                </c:pt>
                <c:pt idx="26">
                  <c:v>209</c:v>
                </c:pt>
                <c:pt idx="27">
                  <c:v>39</c:v>
                </c:pt>
                <c:pt idx="28">
                  <c:v>41</c:v>
                </c:pt>
                <c:pt idx="29">
                  <c:v>34</c:v>
                </c:pt>
                <c:pt idx="30">
                  <c:v>43</c:v>
                </c:pt>
                <c:pt idx="31">
                  <c:v>29</c:v>
                </c:pt>
                <c:pt idx="32">
                  <c:v>36</c:v>
                </c:pt>
                <c:pt idx="33">
                  <c:v>46</c:v>
                </c:pt>
                <c:pt idx="34">
                  <c:v>51</c:v>
                </c:pt>
                <c:pt idx="3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6-4BE5-AFE3-2F842202C33F}"/>
            </c:ext>
          </c:extLst>
        </c:ser>
        <c:ser>
          <c:idx val="3"/>
          <c:order val="3"/>
          <c:tx>
            <c:strRef>
              <c:f>'Vz FiOS'!$A$8</c:f>
              <c:strCache>
                <c:ptCount val="1"/>
                <c:pt idx="0">
                  <c:v>Miscellaneous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'Vz FiOS'!$B$4:$AK$4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  <c:pt idx="34">
                  <c:v>May 18'</c:v>
                </c:pt>
                <c:pt idx="35">
                  <c:v>Jun 18'</c:v>
                </c:pt>
              </c:strCache>
            </c:strRef>
          </c:cat>
          <c:val>
            <c:numRef>
              <c:f>'Vz FiOS'!$B$8:$AK$8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</c:v>
                </c:pt>
                <c:pt idx="11">
                  <c:v>31</c:v>
                </c:pt>
                <c:pt idx="12">
                  <c:v>27</c:v>
                </c:pt>
                <c:pt idx="13">
                  <c:v>27</c:v>
                </c:pt>
                <c:pt idx="14">
                  <c:v>15</c:v>
                </c:pt>
                <c:pt idx="15">
                  <c:v>14</c:v>
                </c:pt>
                <c:pt idx="16">
                  <c:v>17</c:v>
                </c:pt>
                <c:pt idx="17">
                  <c:v>15</c:v>
                </c:pt>
                <c:pt idx="18">
                  <c:v>20</c:v>
                </c:pt>
                <c:pt idx="19">
                  <c:v>12</c:v>
                </c:pt>
                <c:pt idx="20">
                  <c:v>13</c:v>
                </c:pt>
                <c:pt idx="21">
                  <c:v>28</c:v>
                </c:pt>
                <c:pt idx="22">
                  <c:v>24</c:v>
                </c:pt>
                <c:pt idx="23">
                  <c:v>22</c:v>
                </c:pt>
                <c:pt idx="24">
                  <c:v>28</c:v>
                </c:pt>
                <c:pt idx="25">
                  <c:v>33</c:v>
                </c:pt>
                <c:pt idx="26">
                  <c:v>26</c:v>
                </c:pt>
                <c:pt idx="27">
                  <c:v>17</c:v>
                </c:pt>
                <c:pt idx="28">
                  <c:v>23</c:v>
                </c:pt>
                <c:pt idx="29">
                  <c:v>19</c:v>
                </c:pt>
                <c:pt idx="30">
                  <c:v>24</c:v>
                </c:pt>
                <c:pt idx="31">
                  <c:v>19</c:v>
                </c:pt>
                <c:pt idx="32">
                  <c:v>47</c:v>
                </c:pt>
                <c:pt idx="33">
                  <c:v>19</c:v>
                </c:pt>
                <c:pt idx="34">
                  <c:v>24</c:v>
                </c:pt>
                <c:pt idx="3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F6-4BE5-AFE3-2F842202C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429328"/>
        <c:axId val="507430968"/>
      </c:lineChart>
      <c:catAx>
        <c:axId val="50742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30968"/>
        <c:crosses val="autoZero"/>
        <c:auto val="1"/>
        <c:lblAlgn val="ctr"/>
        <c:lblOffset val="100"/>
        <c:noMultiLvlLbl val="0"/>
      </c:catAx>
      <c:valAx>
        <c:axId val="50743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2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AlticeUSA,Charter, Verizon FiOS complaints to NYC by Month and Fiscal Years 2016-2018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339789225693188E-2"/>
          <c:y val="5.1914804355749244E-2"/>
          <c:w val="0.91458831534947016"/>
          <c:h val="0.8429490668797229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TOTALS!$A$5</c:f>
              <c:strCache>
                <c:ptCount val="1"/>
                <c:pt idx="0">
                  <c:v>CV/AlticeUSA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TOTALS!$B$4:$AM$4</c:f>
              <c:strCache>
                <c:ptCount val="38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  <c:pt idx="36">
                  <c:v>May 18'</c:v>
                </c:pt>
                <c:pt idx="37">
                  <c:v>Jun 18'</c:v>
                </c:pt>
              </c:strCache>
            </c:strRef>
          </c:cat>
          <c:val>
            <c:numRef>
              <c:f>TOTALS!$B$5:$AM$5</c:f>
              <c:numCache>
                <c:formatCode>General</c:formatCode>
                <c:ptCount val="38"/>
                <c:pt idx="0">
                  <c:v>6</c:v>
                </c:pt>
                <c:pt idx="1">
                  <c:v>20</c:v>
                </c:pt>
                <c:pt idx="2">
                  <c:v>10</c:v>
                </c:pt>
                <c:pt idx="3">
                  <c:v>11</c:v>
                </c:pt>
                <c:pt idx="4">
                  <c:v>7</c:v>
                </c:pt>
                <c:pt idx="5">
                  <c:v>17</c:v>
                </c:pt>
                <c:pt idx="6">
                  <c:v>10</c:v>
                </c:pt>
                <c:pt idx="7">
                  <c:v>22</c:v>
                </c:pt>
                <c:pt idx="8">
                  <c:v>20</c:v>
                </c:pt>
                <c:pt idx="9">
                  <c:v>5</c:v>
                </c:pt>
                <c:pt idx="10">
                  <c:v>24</c:v>
                </c:pt>
                <c:pt idx="11">
                  <c:v>39</c:v>
                </c:pt>
                <c:pt idx="13">
                  <c:v>48</c:v>
                </c:pt>
                <c:pt idx="14">
                  <c:v>39</c:v>
                </c:pt>
                <c:pt idx="15">
                  <c:v>40</c:v>
                </c:pt>
                <c:pt idx="16">
                  <c:v>44</c:v>
                </c:pt>
                <c:pt idx="17">
                  <c:v>35</c:v>
                </c:pt>
                <c:pt idx="18">
                  <c:v>69</c:v>
                </c:pt>
                <c:pt idx="19">
                  <c:v>48</c:v>
                </c:pt>
                <c:pt idx="20">
                  <c:v>74</c:v>
                </c:pt>
                <c:pt idx="21">
                  <c:v>44</c:v>
                </c:pt>
                <c:pt idx="22">
                  <c:v>51</c:v>
                </c:pt>
                <c:pt idx="23">
                  <c:v>50</c:v>
                </c:pt>
                <c:pt idx="24">
                  <c:v>39</c:v>
                </c:pt>
                <c:pt idx="26">
                  <c:v>61</c:v>
                </c:pt>
                <c:pt idx="27">
                  <c:v>60</c:v>
                </c:pt>
                <c:pt idx="28">
                  <c:v>45</c:v>
                </c:pt>
                <c:pt idx="29">
                  <c:v>44</c:v>
                </c:pt>
                <c:pt idx="30">
                  <c:v>57</c:v>
                </c:pt>
                <c:pt idx="31">
                  <c:v>69</c:v>
                </c:pt>
                <c:pt idx="32">
                  <c:v>111</c:v>
                </c:pt>
                <c:pt idx="33">
                  <c:v>64</c:v>
                </c:pt>
                <c:pt idx="34">
                  <c:v>91</c:v>
                </c:pt>
                <c:pt idx="35">
                  <c:v>49</c:v>
                </c:pt>
                <c:pt idx="36">
                  <c:v>80</c:v>
                </c:pt>
                <c:pt idx="37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D-478D-A808-6533532E93CD}"/>
            </c:ext>
          </c:extLst>
        </c:ser>
        <c:ser>
          <c:idx val="1"/>
          <c:order val="1"/>
          <c:tx>
            <c:strRef>
              <c:f>TOTALS!$A$6</c:f>
              <c:strCache>
                <c:ptCount val="1"/>
                <c:pt idx="0">
                  <c:v>TWC/Charter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TOTALS!$B$4:$AM$4</c:f>
              <c:strCache>
                <c:ptCount val="38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  <c:pt idx="36">
                  <c:v>May 18'</c:v>
                </c:pt>
                <c:pt idx="37">
                  <c:v>Jun 18'</c:v>
                </c:pt>
              </c:strCache>
            </c:strRef>
          </c:cat>
          <c:val>
            <c:numRef>
              <c:f>TOTALS!$B$6:$AM$6</c:f>
              <c:numCache>
                <c:formatCode>General</c:formatCode>
                <c:ptCount val="38"/>
                <c:pt idx="0">
                  <c:v>31</c:v>
                </c:pt>
                <c:pt idx="1">
                  <c:v>37</c:v>
                </c:pt>
                <c:pt idx="2">
                  <c:v>35</c:v>
                </c:pt>
                <c:pt idx="3">
                  <c:v>34</c:v>
                </c:pt>
                <c:pt idx="4">
                  <c:v>30</c:v>
                </c:pt>
                <c:pt idx="5">
                  <c:v>39</c:v>
                </c:pt>
                <c:pt idx="6">
                  <c:v>37</c:v>
                </c:pt>
                <c:pt idx="7">
                  <c:v>48</c:v>
                </c:pt>
                <c:pt idx="8">
                  <c:v>38</c:v>
                </c:pt>
                <c:pt idx="9">
                  <c:v>15</c:v>
                </c:pt>
                <c:pt idx="10">
                  <c:v>80</c:v>
                </c:pt>
                <c:pt idx="11">
                  <c:v>46</c:v>
                </c:pt>
                <c:pt idx="13">
                  <c:v>72</c:v>
                </c:pt>
                <c:pt idx="14">
                  <c:v>102</c:v>
                </c:pt>
                <c:pt idx="15">
                  <c:v>47</c:v>
                </c:pt>
                <c:pt idx="16">
                  <c:v>62</c:v>
                </c:pt>
                <c:pt idx="17">
                  <c:v>62</c:v>
                </c:pt>
                <c:pt idx="18">
                  <c:v>81</c:v>
                </c:pt>
                <c:pt idx="19">
                  <c:v>63</c:v>
                </c:pt>
                <c:pt idx="20">
                  <c:v>113</c:v>
                </c:pt>
                <c:pt idx="21">
                  <c:v>95</c:v>
                </c:pt>
                <c:pt idx="22">
                  <c:v>113</c:v>
                </c:pt>
                <c:pt idx="23">
                  <c:v>82</c:v>
                </c:pt>
                <c:pt idx="24">
                  <c:v>92</c:v>
                </c:pt>
                <c:pt idx="26">
                  <c:v>98</c:v>
                </c:pt>
                <c:pt idx="27">
                  <c:v>87</c:v>
                </c:pt>
                <c:pt idx="28">
                  <c:v>122</c:v>
                </c:pt>
                <c:pt idx="29">
                  <c:v>75</c:v>
                </c:pt>
                <c:pt idx="30">
                  <c:v>77</c:v>
                </c:pt>
                <c:pt idx="31">
                  <c:v>66</c:v>
                </c:pt>
                <c:pt idx="32">
                  <c:v>77</c:v>
                </c:pt>
                <c:pt idx="33">
                  <c:v>83</c:v>
                </c:pt>
                <c:pt idx="34">
                  <c:v>93</c:v>
                </c:pt>
                <c:pt idx="35">
                  <c:v>74</c:v>
                </c:pt>
                <c:pt idx="36">
                  <c:v>64</c:v>
                </c:pt>
                <c:pt idx="3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3D-478D-A808-6533532E93CD}"/>
            </c:ext>
          </c:extLst>
        </c:ser>
        <c:ser>
          <c:idx val="2"/>
          <c:order val="2"/>
          <c:tx>
            <c:strRef>
              <c:f>TOTALS!$A$7</c:f>
              <c:strCache>
                <c:ptCount val="1"/>
                <c:pt idx="0">
                  <c:v>Verizon FiOS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TOTALS!$B$4:$AM$4</c:f>
              <c:strCache>
                <c:ptCount val="38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  <c:pt idx="36">
                  <c:v>May 18'</c:v>
                </c:pt>
                <c:pt idx="37">
                  <c:v>Jun 18'</c:v>
                </c:pt>
              </c:strCache>
            </c:strRef>
          </c:cat>
          <c:val>
            <c:numRef>
              <c:f>TOTALS!$B$7:$AM$7</c:f>
              <c:numCache>
                <c:formatCode>General</c:formatCode>
                <c:ptCount val="38"/>
                <c:pt idx="0">
                  <c:v>38</c:v>
                </c:pt>
                <c:pt idx="1">
                  <c:v>18</c:v>
                </c:pt>
                <c:pt idx="2">
                  <c:v>37</c:v>
                </c:pt>
                <c:pt idx="3">
                  <c:v>28</c:v>
                </c:pt>
                <c:pt idx="4">
                  <c:v>30</c:v>
                </c:pt>
                <c:pt idx="5">
                  <c:v>19</c:v>
                </c:pt>
                <c:pt idx="6">
                  <c:v>28</c:v>
                </c:pt>
                <c:pt idx="7">
                  <c:v>30</c:v>
                </c:pt>
                <c:pt idx="8">
                  <c:v>57</c:v>
                </c:pt>
                <c:pt idx="9">
                  <c:v>39</c:v>
                </c:pt>
                <c:pt idx="10">
                  <c:v>88</c:v>
                </c:pt>
                <c:pt idx="11">
                  <c:v>80</c:v>
                </c:pt>
                <c:pt idx="13">
                  <c:v>81</c:v>
                </c:pt>
                <c:pt idx="14">
                  <c:v>62</c:v>
                </c:pt>
                <c:pt idx="15">
                  <c:v>49</c:v>
                </c:pt>
                <c:pt idx="16">
                  <c:v>66</c:v>
                </c:pt>
                <c:pt idx="17">
                  <c:v>61</c:v>
                </c:pt>
                <c:pt idx="18">
                  <c:v>42</c:v>
                </c:pt>
                <c:pt idx="19">
                  <c:v>91</c:v>
                </c:pt>
                <c:pt idx="20">
                  <c:v>191</c:v>
                </c:pt>
                <c:pt idx="21">
                  <c:v>75</c:v>
                </c:pt>
                <c:pt idx="22">
                  <c:v>84</c:v>
                </c:pt>
                <c:pt idx="23">
                  <c:v>80</c:v>
                </c:pt>
                <c:pt idx="24">
                  <c:v>93</c:v>
                </c:pt>
                <c:pt idx="26">
                  <c:v>101</c:v>
                </c:pt>
                <c:pt idx="27">
                  <c:v>118</c:v>
                </c:pt>
                <c:pt idx="28">
                  <c:v>276</c:v>
                </c:pt>
                <c:pt idx="29">
                  <c:v>94</c:v>
                </c:pt>
                <c:pt idx="30">
                  <c:v>101</c:v>
                </c:pt>
                <c:pt idx="31">
                  <c:v>89</c:v>
                </c:pt>
                <c:pt idx="32">
                  <c:v>95</c:v>
                </c:pt>
                <c:pt idx="33">
                  <c:v>83</c:v>
                </c:pt>
                <c:pt idx="34">
                  <c:v>129</c:v>
                </c:pt>
                <c:pt idx="35">
                  <c:v>89</c:v>
                </c:pt>
                <c:pt idx="36">
                  <c:v>103</c:v>
                </c:pt>
                <c:pt idx="37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3D-478D-A808-6533532E93CD}"/>
            </c:ext>
          </c:extLst>
        </c:ser>
        <c:ser>
          <c:idx val="3"/>
          <c:order val="3"/>
          <c:tx>
            <c:strRef>
              <c:f>TOTALS!$A$8</c:f>
              <c:strCache>
                <c:ptCount val="1"/>
                <c:pt idx="0">
                  <c:v>Complaint Totals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TOTALS!$B$4:$AM$4</c:f>
              <c:strCache>
                <c:ptCount val="38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  <c:pt idx="36">
                  <c:v>May 18'</c:v>
                </c:pt>
                <c:pt idx="37">
                  <c:v>Jun 18'</c:v>
                </c:pt>
              </c:strCache>
            </c:strRef>
          </c:cat>
          <c:val>
            <c:numRef>
              <c:f>TOTALS!$B$8:$AM$8</c:f>
              <c:numCache>
                <c:formatCode>General</c:formatCode>
                <c:ptCount val="38"/>
                <c:pt idx="0">
                  <c:v>75</c:v>
                </c:pt>
                <c:pt idx="1">
                  <c:v>75</c:v>
                </c:pt>
                <c:pt idx="2">
                  <c:v>82</c:v>
                </c:pt>
                <c:pt idx="3">
                  <c:v>73</c:v>
                </c:pt>
                <c:pt idx="4">
                  <c:v>67</c:v>
                </c:pt>
                <c:pt idx="5">
                  <c:v>75</c:v>
                </c:pt>
                <c:pt idx="6">
                  <c:v>75</c:v>
                </c:pt>
                <c:pt idx="7">
                  <c:v>100</c:v>
                </c:pt>
                <c:pt idx="8">
                  <c:v>115</c:v>
                </c:pt>
                <c:pt idx="9">
                  <c:v>59</c:v>
                </c:pt>
                <c:pt idx="10">
                  <c:v>192</c:v>
                </c:pt>
                <c:pt idx="11">
                  <c:v>165</c:v>
                </c:pt>
                <c:pt idx="13">
                  <c:v>201</c:v>
                </c:pt>
                <c:pt idx="14">
                  <c:v>203</c:v>
                </c:pt>
                <c:pt idx="15">
                  <c:v>136</c:v>
                </c:pt>
                <c:pt idx="16">
                  <c:v>172</c:v>
                </c:pt>
                <c:pt idx="17">
                  <c:v>158</c:v>
                </c:pt>
                <c:pt idx="18">
                  <c:v>192</c:v>
                </c:pt>
                <c:pt idx="19">
                  <c:v>202</c:v>
                </c:pt>
                <c:pt idx="20">
                  <c:v>378</c:v>
                </c:pt>
                <c:pt idx="21">
                  <c:v>214</c:v>
                </c:pt>
                <c:pt idx="22">
                  <c:v>248</c:v>
                </c:pt>
                <c:pt idx="23">
                  <c:v>212</c:v>
                </c:pt>
                <c:pt idx="24">
                  <c:v>224</c:v>
                </c:pt>
                <c:pt idx="26">
                  <c:v>260</c:v>
                </c:pt>
                <c:pt idx="27">
                  <c:v>265</c:v>
                </c:pt>
                <c:pt idx="28">
                  <c:v>443</c:v>
                </c:pt>
                <c:pt idx="29">
                  <c:v>213</c:v>
                </c:pt>
                <c:pt idx="30">
                  <c:v>235</c:v>
                </c:pt>
                <c:pt idx="31">
                  <c:v>224</c:v>
                </c:pt>
                <c:pt idx="32">
                  <c:v>283</c:v>
                </c:pt>
                <c:pt idx="33">
                  <c:v>230</c:v>
                </c:pt>
                <c:pt idx="34">
                  <c:v>313</c:v>
                </c:pt>
                <c:pt idx="35">
                  <c:v>212</c:v>
                </c:pt>
                <c:pt idx="36">
                  <c:v>247</c:v>
                </c:pt>
                <c:pt idx="37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8-43F6-A180-82726B43F5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07435880"/>
        <c:axId val="507435552"/>
        <c:axId val="0"/>
        <c:extLst/>
      </c:bar3DChart>
      <c:catAx>
        <c:axId val="50743588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Years</a:t>
                </a:r>
              </a:p>
            </c:rich>
          </c:tx>
          <c:layout>
            <c:manualLayout>
              <c:xMode val="edge"/>
              <c:yMode val="edge"/>
              <c:x val="0.50290869687040751"/>
              <c:y val="0.9766300497911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35552"/>
        <c:crosses val="autoZero"/>
        <c:auto val="1"/>
        <c:lblAlgn val="ctr"/>
        <c:lblOffset val="100"/>
        <c:noMultiLvlLbl val="0"/>
      </c:catAx>
      <c:valAx>
        <c:axId val="5074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Complaints by Hundred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35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3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11</xdr:row>
      <xdr:rowOff>57150</xdr:rowOff>
    </xdr:from>
    <xdr:to>
      <xdr:col>36</xdr:col>
      <xdr:colOff>457199</xdr:colOff>
      <xdr:row>59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16</xdr:row>
      <xdr:rowOff>47623</xdr:rowOff>
    </xdr:from>
    <xdr:to>
      <xdr:col>39</xdr:col>
      <xdr:colOff>0</xdr:colOff>
      <xdr:row>82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"/>
  <sheetViews>
    <sheetView tabSelected="1" topLeftCell="A4" workbookViewId="0">
      <selection activeCell="K7" sqref="K7"/>
    </sheetView>
  </sheetViews>
  <sheetFormatPr defaultRowHeight="15" x14ac:dyDescent="0.25"/>
  <cols>
    <col min="1" max="1" width="18.7109375" customWidth="1"/>
    <col min="2" max="2" width="7" bestFit="1" customWidth="1"/>
    <col min="3" max="3" width="8.28515625" bestFit="1" customWidth="1"/>
    <col min="4" max="4" width="8" bestFit="1" customWidth="1"/>
    <col min="5" max="5" width="7.85546875" bestFit="1" customWidth="1"/>
    <col min="6" max="6" width="8.42578125" bestFit="1" customWidth="1"/>
    <col min="7" max="7" width="8" bestFit="1" customWidth="1"/>
    <col min="8" max="8" width="7.5703125" bestFit="1" customWidth="1"/>
    <col min="9" max="9" width="7.85546875" bestFit="1" customWidth="1"/>
    <col min="10" max="10" width="8.42578125" bestFit="1" customWidth="1"/>
    <col min="11" max="11" width="8" bestFit="1" customWidth="1"/>
    <col min="12" max="12" width="7.85546875" bestFit="1" customWidth="1"/>
    <col min="13" max="13" width="7.7109375" bestFit="1" customWidth="1"/>
    <col min="14" max="14" width="7" bestFit="1" customWidth="1"/>
    <col min="15" max="15" width="8.28515625" bestFit="1" customWidth="1"/>
    <col min="16" max="16" width="8" bestFit="1" customWidth="1"/>
    <col min="17" max="17" width="8.28515625" bestFit="1" customWidth="1"/>
    <col min="18" max="18" width="8.42578125" bestFit="1" customWidth="1"/>
    <col min="19" max="19" width="8" bestFit="1" customWidth="1"/>
    <col min="20" max="20" width="7.5703125" bestFit="1" customWidth="1"/>
    <col min="21" max="21" width="7.85546875" bestFit="1" customWidth="1"/>
    <col min="22" max="22" width="8.42578125" bestFit="1" customWidth="1"/>
    <col min="23" max="23" width="8" bestFit="1" customWidth="1"/>
    <col min="24" max="24" width="7.85546875" bestFit="1" customWidth="1"/>
    <col min="25" max="25" width="7.7109375" bestFit="1" customWidth="1"/>
    <col min="26" max="26" width="7" bestFit="1" customWidth="1"/>
    <col min="27" max="27" width="8.28515625" bestFit="1" customWidth="1"/>
    <col min="28" max="28" width="8" bestFit="1" customWidth="1"/>
    <col min="29" max="29" width="7.85546875" bestFit="1" customWidth="1"/>
    <col min="30" max="30" width="8.42578125" bestFit="1" customWidth="1"/>
    <col min="31" max="31" width="8" bestFit="1" customWidth="1"/>
    <col min="32" max="32" width="7.5703125" bestFit="1" customWidth="1"/>
    <col min="33" max="33" width="7.85546875" bestFit="1" customWidth="1"/>
    <col min="34" max="34" width="8.42578125" bestFit="1" customWidth="1"/>
    <col min="35" max="35" width="8" bestFit="1" customWidth="1"/>
    <col min="36" max="36" width="7.85546875" bestFit="1" customWidth="1"/>
    <col min="37" max="37" width="7.7109375" bestFit="1" customWidth="1"/>
  </cols>
  <sheetData>
    <row r="1" spans="1:37" ht="36" customHeight="1" x14ac:dyDescent="0.25">
      <c r="A1" s="22" t="s">
        <v>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</row>
    <row r="2" spans="1:37" ht="36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 ht="66" customHeight="1" x14ac:dyDescent="0.25">
      <c r="A3" s="4"/>
      <c r="B3" s="19" t="s">
        <v>0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1"/>
      <c r="N3" s="19" t="s">
        <v>1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1"/>
      <c r="Z3" s="19" t="s">
        <v>2</v>
      </c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1"/>
    </row>
    <row r="4" spans="1:37" ht="66" customHeight="1" x14ac:dyDescent="0.25">
      <c r="A4" s="3" t="s">
        <v>7</v>
      </c>
      <c r="B4" s="6" t="s">
        <v>10</v>
      </c>
      <c r="C4" s="6" t="s">
        <v>11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6" t="s">
        <v>18</v>
      </c>
      <c r="K4" s="6" t="s">
        <v>19</v>
      </c>
      <c r="L4" s="7" t="s">
        <v>20</v>
      </c>
      <c r="M4" s="6" t="s">
        <v>21</v>
      </c>
      <c r="N4" s="8" t="s">
        <v>22</v>
      </c>
      <c r="O4" s="6" t="s">
        <v>23</v>
      </c>
      <c r="P4" s="6" t="s">
        <v>24</v>
      </c>
      <c r="Q4" s="6" t="s">
        <v>25</v>
      </c>
      <c r="R4" s="6" t="s">
        <v>26</v>
      </c>
      <c r="S4" s="6" t="s">
        <v>27</v>
      </c>
      <c r="T4" s="6" t="s">
        <v>28</v>
      </c>
      <c r="U4" s="6" t="s">
        <v>29</v>
      </c>
      <c r="V4" s="6" t="s">
        <v>30</v>
      </c>
      <c r="W4" s="6" t="s">
        <v>31</v>
      </c>
      <c r="X4" s="7" t="s">
        <v>32</v>
      </c>
      <c r="Y4" s="6" t="s">
        <v>33</v>
      </c>
      <c r="Z4" s="6" t="s">
        <v>34</v>
      </c>
      <c r="AA4" s="6" t="s">
        <v>35</v>
      </c>
      <c r="AB4" s="6" t="s">
        <v>36</v>
      </c>
      <c r="AC4" s="6" t="s">
        <v>37</v>
      </c>
      <c r="AD4" s="6" t="s">
        <v>38</v>
      </c>
      <c r="AE4" s="6" t="s">
        <v>39</v>
      </c>
      <c r="AF4" s="6" t="s">
        <v>40</v>
      </c>
      <c r="AG4" s="6" t="s">
        <v>41</v>
      </c>
      <c r="AH4" s="6" t="s">
        <v>42</v>
      </c>
      <c r="AI4" s="6" t="s">
        <v>43</v>
      </c>
      <c r="AJ4" s="7" t="s">
        <v>44</v>
      </c>
      <c r="AK4" s="6" t="s">
        <v>45</v>
      </c>
    </row>
    <row r="5" spans="1:37" ht="66" customHeight="1" x14ac:dyDescent="0.25">
      <c r="A5" s="2" t="s">
        <v>3</v>
      </c>
      <c r="B5" s="1">
        <v>17</v>
      </c>
      <c r="C5" s="1">
        <v>5</v>
      </c>
      <c r="D5" s="1">
        <v>11</v>
      </c>
      <c r="E5" s="1">
        <v>3</v>
      </c>
      <c r="F5" s="1">
        <v>8</v>
      </c>
      <c r="G5" s="1">
        <v>8</v>
      </c>
      <c r="H5" s="1">
        <v>7</v>
      </c>
      <c r="I5" s="1">
        <v>5</v>
      </c>
      <c r="J5" s="1">
        <v>9</v>
      </c>
      <c r="K5" s="1">
        <v>8</v>
      </c>
      <c r="L5" s="1">
        <v>19</v>
      </c>
      <c r="M5" s="1">
        <v>11</v>
      </c>
      <c r="N5" s="1">
        <v>13</v>
      </c>
      <c r="O5" s="1">
        <v>14</v>
      </c>
      <c r="P5" s="1">
        <v>8</v>
      </c>
      <c r="Q5" s="1">
        <v>9</v>
      </c>
      <c r="R5" s="1">
        <v>10</v>
      </c>
      <c r="S5" s="1">
        <v>7</v>
      </c>
      <c r="T5" s="1">
        <v>18</v>
      </c>
      <c r="U5" s="1">
        <v>10</v>
      </c>
      <c r="V5" s="1">
        <v>13</v>
      </c>
      <c r="W5" s="1">
        <v>13</v>
      </c>
      <c r="X5" s="1">
        <v>10</v>
      </c>
      <c r="Y5" s="1">
        <v>16</v>
      </c>
      <c r="Z5" s="1">
        <v>17</v>
      </c>
      <c r="AA5" s="1">
        <v>24</v>
      </c>
      <c r="AB5" s="1">
        <v>18</v>
      </c>
      <c r="AC5" s="1">
        <v>17</v>
      </c>
      <c r="AD5" s="1">
        <v>13</v>
      </c>
      <c r="AE5" s="1">
        <v>16</v>
      </c>
      <c r="AF5" s="1">
        <v>9</v>
      </c>
      <c r="AG5" s="1">
        <v>18</v>
      </c>
      <c r="AH5" s="1">
        <v>29</v>
      </c>
      <c r="AI5" s="1">
        <v>7</v>
      </c>
      <c r="AJ5" s="27">
        <v>11</v>
      </c>
      <c r="AK5" s="27">
        <v>15</v>
      </c>
    </row>
    <row r="6" spans="1:37" ht="66" customHeight="1" x14ac:dyDescent="0.25">
      <c r="A6" s="2" t="s">
        <v>4</v>
      </c>
      <c r="B6" s="1">
        <v>2</v>
      </c>
      <c r="C6" s="1">
        <v>2</v>
      </c>
      <c r="D6" s="1">
        <v>3</v>
      </c>
      <c r="E6" s="1">
        <v>0</v>
      </c>
      <c r="F6" s="1">
        <v>1</v>
      </c>
      <c r="G6" s="1">
        <v>1</v>
      </c>
      <c r="H6" s="1">
        <v>8</v>
      </c>
      <c r="I6" s="1">
        <v>1</v>
      </c>
      <c r="J6" s="1">
        <v>10</v>
      </c>
      <c r="K6" s="1">
        <v>1</v>
      </c>
      <c r="L6" s="1">
        <v>23</v>
      </c>
      <c r="M6" s="1">
        <v>9</v>
      </c>
      <c r="N6" s="1">
        <v>16</v>
      </c>
      <c r="O6" s="1">
        <v>6</v>
      </c>
      <c r="P6" s="1">
        <v>5</v>
      </c>
      <c r="Q6" s="1">
        <v>14</v>
      </c>
      <c r="R6" s="1">
        <v>14</v>
      </c>
      <c r="S6" s="1">
        <v>7</v>
      </c>
      <c r="T6" s="1">
        <v>25</v>
      </c>
      <c r="U6" s="1">
        <v>37</v>
      </c>
      <c r="V6" s="1">
        <v>24</v>
      </c>
      <c r="W6" s="1">
        <v>15</v>
      </c>
      <c r="X6" s="1">
        <v>8</v>
      </c>
      <c r="Y6" s="1">
        <v>14</v>
      </c>
      <c r="Z6" s="1">
        <v>13</v>
      </c>
      <c r="AA6" s="1">
        <v>26</v>
      </c>
      <c r="AB6" s="1">
        <v>21</v>
      </c>
      <c r="AC6" s="1">
        <v>21</v>
      </c>
      <c r="AD6" s="1">
        <v>24</v>
      </c>
      <c r="AE6" s="1">
        <v>20</v>
      </c>
      <c r="AF6" s="1">
        <v>19</v>
      </c>
      <c r="AG6" s="1">
        <v>17</v>
      </c>
      <c r="AH6" s="1">
        <v>17</v>
      </c>
      <c r="AI6" s="1">
        <v>17</v>
      </c>
      <c r="AJ6" s="27">
        <v>17</v>
      </c>
      <c r="AK6" s="27">
        <v>18</v>
      </c>
    </row>
    <row r="7" spans="1:37" ht="66" customHeight="1" x14ac:dyDescent="0.25">
      <c r="A7" s="2" t="s">
        <v>5</v>
      </c>
      <c r="B7" s="1">
        <v>19</v>
      </c>
      <c r="C7" s="1">
        <v>10</v>
      </c>
      <c r="D7" s="1">
        <v>22</v>
      </c>
      <c r="E7" s="1">
        <v>24</v>
      </c>
      <c r="F7" s="1">
        <v>21</v>
      </c>
      <c r="G7" s="1">
        <v>10</v>
      </c>
      <c r="H7" s="1">
        <v>13</v>
      </c>
      <c r="I7" s="1">
        <v>24</v>
      </c>
      <c r="J7" s="1">
        <v>38</v>
      </c>
      <c r="K7" s="1">
        <v>30</v>
      </c>
      <c r="L7" s="1">
        <v>21</v>
      </c>
      <c r="M7" s="1">
        <v>29</v>
      </c>
      <c r="N7" s="1">
        <v>25</v>
      </c>
      <c r="O7" s="1">
        <v>15</v>
      </c>
      <c r="P7" s="1">
        <v>21</v>
      </c>
      <c r="Q7" s="1">
        <v>29</v>
      </c>
      <c r="R7" s="1">
        <v>20</v>
      </c>
      <c r="S7" s="1">
        <v>13</v>
      </c>
      <c r="T7" s="1">
        <v>28</v>
      </c>
      <c r="U7" s="1">
        <v>132</v>
      </c>
      <c r="V7" s="1">
        <v>25</v>
      </c>
      <c r="W7" s="1">
        <v>28</v>
      </c>
      <c r="X7" s="1">
        <v>38</v>
      </c>
      <c r="Y7" s="1">
        <v>41</v>
      </c>
      <c r="Z7" s="1">
        <v>43</v>
      </c>
      <c r="AA7" s="1">
        <v>35</v>
      </c>
      <c r="AB7" s="1">
        <v>209</v>
      </c>
      <c r="AC7" s="1">
        <v>39</v>
      </c>
      <c r="AD7" s="1">
        <v>41</v>
      </c>
      <c r="AE7" s="1">
        <v>34</v>
      </c>
      <c r="AF7" s="1">
        <v>43</v>
      </c>
      <c r="AG7" s="1">
        <v>29</v>
      </c>
      <c r="AH7" s="1">
        <v>36</v>
      </c>
      <c r="AI7" s="1">
        <v>46</v>
      </c>
      <c r="AJ7" s="27">
        <v>51</v>
      </c>
      <c r="AK7" s="27">
        <v>52</v>
      </c>
    </row>
    <row r="8" spans="1:37" ht="66" customHeight="1" x14ac:dyDescent="0.25">
      <c r="A8" s="2" t="s">
        <v>6</v>
      </c>
      <c r="B8" s="1">
        <v>0</v>
      </c>
      <c r="C8" s="1">
        <v>1</v>
      </c>
      <c r="D8" s="1">
        <v>1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25</v>
      </c>
      <c r="M8" s="1">
        <v>31</v>
      </c>
      <c r="N8" s="1">
        <v>27</v>
      </c>
      <c r="O8" s="1">
        <v>27</v>
      </c>
      <c r="P8" s="1">
        <v>15</v>
      </c>
      <c r="Q8" s="1">
        <v>14</v>
      </c>
      <c r="R8" s="1">
        <v>17</v>
      </c>
      <c r="S8" s="1">
        <v>15</v>
      </c>
      <c r="T8" s="1">
        <v>20</v>
      </c>
      <c r="U8" s="1">
        <v>12</v>
      </c>
      <c r="V8" s="1">
        <v>13</v>
      </c>
      <c r="W8" s="1">
        <v>28</v>
      </c>
      <c r="X8" s="1">
        <v>24</v>
      </c>
      <c r="Y8" s="1">
        <v>22</v>
      </c>
      <c r="Z8" s="1">
        <v>28</v>
      </c>
      <c r="AA8" s="1">
        <v>33</v>
      </c>
      <c r="AB8" s="1">
        <v>26</v>
      </c>
      <c r="AC8" s="1">
        <v>17</v>
      </c>
      <c r="AD8" s="1">
        <v>23</v>
      </c>
      <c r="AE8" s="1">
        <v>19</v>
      </c>
      <c r="AF8" s="1">
        <v>24</v>
      </c>
      <c r="AG8" s="1">
        <v>19</v>
      </c>
      <c r="AH8" s="1">
        <v>47</v>
      </c>
      <c r="AI8" s="1">
        <v>19</v>
      </c>
      <c r="AJ8" s="27">
        <v>24</v>
      </c>
      <c r="AK8" s="27">
        <v>36</v>
      </c>
    </row>
    <row r="9" spans="1:37" ht="66" customHeight="1" x14ac:dyDescent="0.25">
      <c r="A9" s="2"/>
      <c r="B9" s="6" t="s">
        <v>10</v>
      </c>
      <c r="C9" s="6" t="s">
        <v>11</v>
      </c>
      <c r="D9" s="6" t="s">
        <v>12</v>
      </c>
      <c r="E9" s="6" t="s">
        <v>13</v>
      </c>
      <c r="F9" s="6" t="s">
        <v>14</v>
      </c>
      <c r="G9" s="6" t="s">
        <v>15</v>
      </c>
      <c r="H9" s="6" t="s">
        <v>16</v>
      </c>
      <c r="I9" s="6" t="s">
        <v>17</v>
      </c>
      <c r="J9" s="6" t="s">
        <v>18</v>
      </c>
      <c r="K9" s="6" t="s">
        <v>19</v>
      </c>
      <c r="L9" s="7" t="s">
        <v>20</v>
      </c>
      <c r="M9" s="6" t="s">
        <v>21</v>
      </c>
      <c r="N9" s="8" t="s">
        <v>22</v>
      </c>
      <c r="O9" s="6" t="s">
        <v>23</v>
      </c>
      <c r="P9" s="6" t="s">
        <v>24</v>
      </c>
      <c r="Q9" s="6" t="s">
        <v>25</v>
      </c>
      <c r="R9" s="6" t="s">
        <v>26</v>
      </c>
      <c r="S9" s="6" t="s">
        <v>27</v>
      </c>
      <c r="T9" s="6" t="s">
        <v>28</v>
      </c>
      <c r="U9" s="6" t="s">
        <v>29</v>
      </c>
      <c r="V9" s="6" t="s">
        <v>30</v>
      </c>
      <c r="W9" s="6" t="s">
        <v>31</v>
      </c>
      <c r="X9" s="7" t="s">
        <v>32</v>
      </c>
      <c r="Y9" s="6" t="s">
        <v>33</v>
      </c>
      <c r="Z9" s="6" t="s">
        <v>34</v>
      </c>
      <c r="AA9" s="6" t="s">
        <v>35</v>
      </c>
      <c r="AB9" s="6" t="s">
        <v>36</v>
      </c>
      <c r="AC9" s="6" t="s">
        <v>37</v>
      </c>
      <c r="AD9" s="6" t="s">
        <v>38</v>
      </c>
      <c r="AE9" s="6" t="s">
        <v>39</v>
      </c>
      <c r="AF9" s="6" t="s">
        <v>40</v>
      </c>
      <c r="AG9" s="6" t="s">
        <v>41</v>
      </c>
      <c r="AH9" s="6" t="s">
        <v>42</v>
      </c>
      <c r="AI9" s="6" t="s">
        <v>43</v>
      </c>
      <c r="AJ9" s="7" t="s">
        <v>44</v>
      </c>
      <c r="AK9" s="6" t="s">
        <v>45</v>
      </c>
    </row>
    <row r="10" spans="1:37" ht="66" customHeight="1" x14ac:dyDescent="0.25">
      <c r="A10" s="5" t="s">
        <v>8</v>
      </c>
      <c r="B10" s="1">
        <f>SUM(B5:B8)</f>
        <v>38</v>
      </c>
      <c r="C10" s="1">
        <f t="shared" ref="C10:AK10" si="0">SUM(C5:C8)</f>
        <v>18</v>
      </c>
      <c r="D10" s="1">
        <f t="shared" si="0"/>
        <v>37</v>
      </c>
      <c r="E10" s="1">
        <f t="shared" si="0"/>
        <v>28</v>
      </c>
      <c r="F10" s="1">
        <f t="shared" si="0"/>
        <v>30</v>
      </c>
      <c r="G10" s="1">
        <f t="shared" si="0"/>
        <v>19</v>
      </c>
      <c r="H10" s="1">
        <f t="shared" si="0"/>
        <v>28</v>
      </c>
      <c r="I10" s="1">
        <f t="shared" si="0"/>
        <v>30</v>
      </c>
      <c r="J10" s="1">
        <f t="shared" si="0"/>
        <v>57</v>
      </c>
      <c r="K10" s="1">
        <f t="shared" si="0"/>
        <v>39</v>
      </c>
      <c r="L10" s="1">
        <f t="shared" si="0"/>
        <v>88</v>
      </c>
      <c r="M10" s="1">
        <f t="shared" si="0"/>
        <v>80</v>
      </c>
      <c r="N10" s="1">
        <f t="shared" si="0"/>
        <v>81</v>
      </c>
      <c r="O10" s="1">
        <f t="shared" si="0"/>
        <v>62</v>
      </c>
      <c r="P10" s="1">
        <f t="shared" si="0"/>
        <v>49</v>
      </c>
      <c r="Q10" s="1">
        <f t="shared" si="0"/>
        <v>66</v>
      </c>
      <c r="R10" s="1">
        <f t="shared" si="0"/>
        <v>61</v>
      </c>
      <c r="S10" s="1">
        <f t="shared" si="0"/>
        <v>42</v>
      </c>
      <c r="T10" s="1">
        <f t="shared" si="0"/>
        <v>91</v>
      </c>
      <c r="U10" s="1">
        <f t="shared" si="0"/>
        <v>191</v>
      </c>
      <c r="V10" s="1">
        <f t="shared" si="0"/>
        <v>75</v>
      </c>
      <c r="W10" s="1">
        <f t="shared" si="0"/>
        <v>84</v>
      </c>
      <c r="X10" s="1">
        <f t="shared" si="0"/>
        <v>80</v>
      </c>
      <c r="Y10" s="1">
        <f t="shared" si="0"/>
        <v>93</v>
      </c>
      <c r="Z10" s="1">
        <f t="shared" si="0"/>
        <v>101</v>
      </c>
      <c r="AA10" s="1">
        <f t="shared" si="0"/>
        <v>118</v>
      </c>
      <c r="AB10" s="1">
        <f t="shared" si="0"/>
        <v>274</v>
      </c>
      <c r="AC10" s="1">
        <f t="shared" si="0"/>
        <v>94</v>
      </c>
      <c r="AD10" s="1">
        <f t="shared" si="0"/>
        <v>101</v>
      </c>
      <c r="AE10" s="1">
        <f t="shared" si="0"/>
        <v>89</v>
      </c>
      <c r="AF10" s="1">
        <f t="shared" si="0"/>
        <v>95</v>
      </c>
      <c r="AG10" s="1">
        <f t="shared" si="0"/>
        <v>83</v>
      </c>
      <c r="AH10" s="1">
        <f t="shared" si="0"/>
        <v>129</v>
      </c>
      <c r="AI10" s="1">
        <f t="shared" si="0"/>
        <v>89</v>
      </c>
      <c r="AJ10" s="1">
        <f t="shared" si="0"/>
        <v>103</v>
      </c>
      <c r="AK10" s="1">
        <f t="shared" si="0"/>
        <v>121</v>
      </c>
    </row>
  </sheetData>
  <mergeCells count="4">
    <mergeCell ref="B3:M3"/>
    <mergeCell ref="N3:Y3"/>
    <mergeCell ref="Z3:AK3"/>
    <mergeCell ref="A1:AK1"/>
  </mergeCells>
  <printOptions horizontalCentered="1" verticalCentered="1"/>
  <pageMargins left="0" right="0" top="0" bottom="0" header="0.3" footer="0.3"/>
  <pageSetup paperSize="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8"/>
  <sheetViews>
    <sheetView zoomScaleNormal="100" workbookViewId="0">
      <selection activeCell="H12" sqref="H12"/>
    </sheetView>
  </sheetViews>
  <sheetFormatPr defaultRowHeight="18.75" x14ac:dyDescent="0.3"/>
  <cols>
    <col min="1" max="1" width="18.7109375" style="10" customWidth="1"/>
    <col min="2" max="2" width="8.28515625" style="10" bestFit="1" customWidth="1"/>
    <col min="3" max="3" width="9.7109375" style="10" bestFit="1" customWidth="1"/>
    <col min="4" max="4" width="9.42578125" style="10" bestFit="1" customWidth="1"/>
    <col min="5" max="5" width="9.28515625" style="10" bestFit="1" customWidth="1"/>
    <col min="6" max="6" width="9.85546875" style="10" bestFit="1" customWidth="1"/>
    <col min="7" max="7" width="9.5703125" style="10" bestFit="1" customWidth="1"/>
    <col min="8" max="8" width="8.85546875" style="10" bestFit="1" customWidth="1"/>
    <col min="9" max="9" width="9.42578125" style="10" bestFit="1" customWidth="1"/>
    <col min="10" max="10" width="10" style="10" bestFit="1" customWidth="1"/>
    <col min="11" max="11" width="9.42578125" style="10" bestFit="1" customWidth="1"/>
    <col min="12" max="12" width="10.28515625" style="10" bestFit="1" customWidth="1"/>
    <col min="13" max="13" width="9" style="10" bestFit="1" customWidth="1"/>
    <col min="14" max="14" width="4.7109375" style="10" customWidth="1"/>
    <col min="15" max="15" width="8.28515625" style="10" bestFit="1" customWidth="1"/>
    <col min="16" max="16" width="9.7109375" style="10" bestFit="1" customWidth="1"/>
    <col min="17" max="17" width="9.42578125" style="10" bestFit="1" customWidth="1"/>
    <col min="18" max="19" width="9.85546875" style="10" bestFit="1" customWidth="1"/>
    <col min="20" max="20" width="9.5703125" style="10" bestFit="1" customWidth="1"/>
    <col min="21" max="21" width="8.85546875" style="10" bestFit="1" customWidth="1"/>
    <col min="22" max="22" width="9.42578125" style="10" bestFit="1" customWidth="1"/>
    <col min="23" max="23" width="10" style="10" bestFit="1" customWidth="1"/>
    <col min="24" max="24" width="9.42578125" style="10" bestFit="1" customWidth="1"/>
    <col min="25" max="25" width="10.28515625" style="10" bestFit="1" customWidth="1"/>
    <col min="26" max="26" width="9" style="10" bestFit="1" customWidth="1"/>
    <col min="27" max="27" width="4.7109375" style="10" customWidth="1"/>
    <col min="28" max="28" width="8.28515625" style="10" bestFit="1" customWidth="1"/>
    <col min="29" max="29" width="9.7109375" style="10" bestFit="1" customWidth="1"/>
    <col min="30" max="30" width="9.42578125" style="10" bestFit="1" customWidth="1"/>
    <col min="31" max="31" width="9.28515625" style="10" bestFit="1" customWidth="1"/>
    <col min="32" max="32" width="9.85546875" style="10" bestFit="1" customWidth="1"/>
    <col min="33" max="33" width="9.5703125" style="10" bestFit="1" customWidth="1"/>
    <col min="34" max="34" width="8.85546875" style="10" bestFit="1" customWidth="1"/>
    <col min="35" max="35" width="9.42578125" style="10" bestFit="1" customWidth="1"/>
    <col min="36" max="36" width="10" style="10" bestFit="1" customWidth="1"/>
    <col min="37" max="37" width="9.42578125" style="10" bestFit="1" customWidth="1"/>
    <col min="38" max="38" width="10.28515625" style="10" bestFit="1" customWidth="1"/>
    <col min="39" max="39" width="9" style="10" bestFit="1" customWidth="1"/>
    <col min="40" max="16384" width="9.140625" style="10"/>
  </cols>
  <sheetData>
    <row r="1" spans="1:39" x14ac:dyDescent="0.3">
      <c r="A1" s="23" t="s">
        <v>46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</row>
    <row r="2" spans="1:39" ht="36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39" ht="36" customHeight="1" x14ac:dyDescent="0.3">
      <c r="A3" s="11"/>
      <c r="B3" s="24" t="s">
        <v>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  <c r="N3" s="12"/>
      <c r="O3" s="24" t="s">
        <v>1</v>
      </c>
      <c r="P3" s="25"/>
      <c r="Q3" s="25"/>
      <c r="R3" s="25"/>
      <c r="S3" s="25"/>
      <c r="T3" s="25"/>
      <c r="U3" s="25"/>
      <c r="V3" s="25"/>
      <c r="W3" s="25"/>
      <c r="X3" s="25"/>
      <c r="Y3" s="25"/>
      <c r="Z3" s="26"/>
      <c r="AA3" s="12"/>
      <c r="AB3" s="24" t="s">
        <v>2</v>
      </c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6"/>
    </row>
    <row r="4" spans="1:39" ht="36" customHeight="1" x14ac:dyDescent="0.3">
      <c r="A4" s="13" t="s">
        <v>49</v>
      </c>
      <c r="B4" s="14" t="s">
        <v>10</v>
      </c>
      <c r="C4" s="14" t="s">
        <v>11</v>
      </c>
      <c r="D4" s="14" t="s">
        <v>12</v>
      </c>
      <c r="E4" s="14" t="s">
        <v>13</v>
      </c>
      <c r="F4" s="14" t="s">
        <v>14</v>
      </c>
      <c r="G4" s="14" t="s">
        <v>15</v>
      </c>
      <c r="H4" s="14" t="s">
        <v>16</v>
      </c>
      <c r="I4" s="14" t="s">
        <v>17</v>
      </c>
      <c r="J4" s="14" t="s">
        <v>18</v>
      </c>
      <c r="K4" s="14" t="s">
        <v>19</v>
      </c>
      <c r="L4" s="14" t="s">
        <v>20</v>
      </c>
      <c r="M4" s="14" t="s">
        <v>21</v>
      </c>
      <c r="N4" s="14"/>
      <c r="O4" s="15" t="s">
        <v>22</v>
      </c>
      <c r="P4" s="14" t="s">
        <v>23</v>
      </c>
      <c r="Q4" s="14" t="s">
        <v>24</v>
      </c>
      <c r="R4" s="14" t="s">
        <v>25</v>
      </c>
      <c r="S4" s="14" t="s">
        <v>26</v>
      </c>
      <c r="T4" s="14" t="s">
        <v>27</v>
      </c>
      <c r="U4" s="14" t="s">
        <v>28</v>
      </c>
      <c r="V4" s="14" t="s">
        <v>29</v>
      </c>
      <c r="W4" s="14" t="s">
        <v>30</v>
      </c>
      <c r="X4" s="14" t="s">
        <v>31</v>
      </c>
      <c r="Y4" s="14" t="s">
        <v>32</v>
      </c>
      <c r="Z4" s="14" t="s">
        <v>33</v>
      </c>
      <c r="AA4" s="14"/>
      <c r="AB4" s="14" t="s">
        <v>34</v>
      </c>
      <c r="AC4" s="14" t="s">
        <v>35</v>
      </c>
      <c r="AD4" s="14" t="s">
        <v>36</v>
      </c>
      <c r="AE4" s="14" t="s">
        <v>37</v>
      </c>
      <c r="AF4" s="14" t="s">
        <v>38</v>
      </c>
      <c r="AG4" s="14" t="s">
        <v>39</v>
      </c>
      <c r="AH4" s="14" t="s">
        <v>40</v>
      </c>
      <c r="AI4" s="14" t="s">
        <v>41</v>
      </c>
      <c r="AJ4" s="14" t="s">
        <v>42</v>
      </c>
      <c r="AK4" s="14" t="s">
        <v>43</v>
      </c>
      <c r="AL4" s="14" t="s">
        <v>44</v>
      </c>
      <c r="AM4" s="14" t="s">
        <v>45</v>
      </c>
    </row>
    <row r="5" spans="1:39" ht="36" customHeight="1" x14ac:dyDescent="0.3">
      <c r="A5" s="9" t="s">
        <v>47</v>
      </c>
      <c r="B5" s="16">
        <v>6</v>
      </c>
      <c r="C5" s="16">
        <v>20</v>
      </c>
      <c r="D5" s="16">
        <v>10</v>
      </c>
      <c r="E5" s="16">
        <v>11</v>
      </c>
      <c r="F5" s="16">
        <v>7</v>
      </c>
      <c r="G5" s="16">
        <v>17</v>
      </c>
      <c r="H5" s="16">
        <v>10</v>
      </c>
      <c r="I5" s="16">
        <v>22</v>
      </c>
      <c r="J5" s="16">
        <v>20</v>
      </c>
      <c r="K5" s="16">
        <v>5</v>
      </c>
      <c r="L5" s="16">
        <v>24</v>
      </c>
      <c r="M5" s="16">
        <v>39</v>
      </c>
      <c r="N5" s="16"/>
      <c r="O5" s="16">
        <v>48</v>
      </c>
      <c r="P5" s="16">
        <v>39</v>
      </c>
      <c r="Q5" s="16">
        <v>40</v>
      </c>
      <c r="R5" s="16">
        <v>44</v>
      </c>
      <c r="S5" s="16">
        <v>35</v>
      </c>
      <c r="T5" s="16">
        <v>69</v>
      </c>
      <c r="U5" s="16">
        <v>48</v>
      </c>
      <c r="V5" s="16">
        <v>74</v>
      </c>
      <c r="W5" s="16">
        <v>44</v>
      </c>
      <c r="X5" s="16">
        <v>51</v>
      </c>
      <c r="Y5" s="16">
        <v>50</v>
      </c>
      <c r="Z5" s="16">
        <v>39</v>
      </c>
      <c r="AA5" s="16"/>
      <c r="AB5" s="16">
        <v>61</v>
      </c>
      <c r="AC5" s="16">
        <v>60</v>
      </c>
      <c r="AD5" s="16">
        <v>45</v>
      </c>
      <c r="AE5" s="16">
        <v>44</v>
      </c>
      <c r="AF5" s="16">
        <v>57</v>
      </c>
      <c r="AG5" s="16">
        <v>69</v>
      </c>
      <c r="AH5" s="16">
        <v>111</v>
      </c>
      <c r="AI5" s="16">
        <v>64</v>
      </c>
      <c r="AJ5" s="16">
        <v>91</v>
      </c>
      <c r="AK5" s="16">
        <v>49</v>
      </c>
      <c r="AL5" s="17">
        <v>80</v>
      </c>
      <c r="AM5" s="17">
        <v>77</v>
      </c>
    </row>
    <row r="6" spans="1:39" ht="36" customHeight="1" x14ac:dyDescent="0.3">
      <c r="A6" s="9" t="s">
        <v>48</v>
      </c>
      <c r="B6" s="16">
        <v>31</v>
      </c>
      <c r="C6" s="16">
        <v>37</v>
      </c>
      <c r="D6" s="16">
        <v>35</v>
      </c>
      <c r="E6" s="16">
        <v>34</v>
      </c>
      <c r="F6" s="16">
        <v>30</v>
      </c>
      <c r="G6" s="16">
        <v>39</v>
      </c>
      <c r="H6" s="16">
        <v>37</v>
      </c>
      <c r="I6" s="16">
        <v>48</v>
      </c>
      <c r="J6" s="16">
        <v>38</v>
      </c>
      <c r="K6" s="16">
        <v>15</v>
      </c>
      <c r="L6" s="16">
        <v>80</v>
      </c>
      <c r="M6" s="16">
        <v>46</v>
      </c>
      <c r="N6" s="16"/>
      <c r="O6" s="16">
        <v>72</v>
      </c>
      <c r="P6" s="16">
        <v>102</v>
      </c>
      <c r="Q6" s="16">
        <v>47</v>
      </c>
      <c r="R6" s="16">
        <v>62</v>
      </c>
      <c r="S6" s="16">
        <v>62</v>
      </c>
      <c r="T6" s="16">
        <v>81</v>
      </c>
      <c r="U6" s="16">
        <v>63</v>
      </c>
      <c r="V6" s="16">
        <v>113</v>
      </c>
      <c r="W6" s="16">
        <v>95</v>
      </c>
      <c r="X6" s="16">
        <v>113</v>
      </c>
      <c r="Y6" s="16">
        <v>82</v>
      </c>
      <c r="Z6" s="16">
        <v>92</v>
      </c>
      <c r="AA6" s="16"/>
      <c r="AB6" s="16">
        <v>98</v>
      </c>
      <c r="AC6" s="16">
        <v>87</v>
      </c>
      <c r="AD6" s="16">
        <v>122</v>
      </c>
      <c r="AE6" s="16">
        <v>75</v>
      </c>
      <c r="AF6" s="16">
        <v>77</v>
      </c>
      <c r="AG6" s="16">
        <v>66</v>
      </c>
      <c r="AH6" s="16">
        <v>77</v>
      </c>
      <c r="AI6" s="16">
        <v>83</v>
      </c>
      <c r="AJ6" s="16">
        <v>93</v>
      </c>
      <c r="AK6" s="16">
        <v>74</v>
      </c>
      <c r="AL6" s="17">
        <v>64</v>
      </c>
      <c r="AM6" s="17">
        <v>59</v>
      </c>
    </row>
    <row r="7" spans="1:39" ht="36" customHeight="1" x14ac:dyDescent="0.3">
      <c r="A7" s="9" t="s">
        <v>7</v>
      </c>
      <c r="B7" s="16">
        <v>38</v>
      </c>
      <c r="C7" s="16">
        <v>18</v>
      </c>
      <c r="D7" s="16">
        <v>37</v>
      </c>
      <c r="E7" s="16">
        <v>28</v>
      </c>
      <c r="F7" s="16">
        <v>30</v>
      </c>
      <c r="G7" s="16">
        <v>19</v>
      </c>
      <c r="H7" s="16">
        <v>28</v>
      </c>
      <c r="I7" s="16">
        <v>30</v>
      </c>
      <c r="J7" s="16">
        <v>57</v>
      </c>
      <c r="K7" s="16">
        <v>39</v>
      </c>
      <c r="L7" s="16">
        <v>88</v>
      </c>
      <c r="M7" s="16">
        <v>80</v>
      </c>
      <c r="N7" s="16"/>
      <c r="O7" s="16">
        <v>81</v>
      </c>
      <c r="P7" s="16">
        <v>62</v>
      </c>
      <c r="Q7" s="16">
        <v>49</v>
      </c>
      <c r="R7" s="16">
        <v>66</v>
      </c>
      <c r="S7" s="16">
        <v>61</v>
      </c>
      <c r="T7" s="16">
        <v>42</v>
      </c>
      <c r="U7" s="16">
        <v>91</v>
      </c>
      <c r="V7" s="16">
        <v>191</v>
      </c>
      <c r="W7" s="16">
        <v>75</v>
      </c>
      <c r="X7" s="16">
        <v>84</v>
      </c>
      <c r="Y7" s="16">
        <v>80</v>
      </c>
      <c r="Z7" s="16">
        <v>93</v>
      </c>
      <c r="AA7" s="16"/>
      <c r="AB7" s="16">
        <v>101</v>
      </c>
      <c r="AC7" s="16">
        <v>118</v>
      </c>
      <c r="AD7" s="16">
        <v>276</v>
      </c>
      <c r="AE7" s="16">
        <v>94</v>
      </c>
      <c r="AF7" s="16">
        <v>101</v>
      </c>
      <c r="AG7" s="16">
        <v>89</v>
      </c>
      <c r="AH7" s="16">
        <v>95</v>
      </c>
      <c r="AI7" s="16">
        <v>83</v>
      </c>
      <c r="AJ7" s="16">
        <v>129</v>
      </c>
      <c r="AK7" s="16">
        <v>89</v>
      </c>
      <c r="AL7" s="17">
        <v>103</v>
      </c>
      <c r="AM7" s="17">
        <v>121</v>
      </c>
    </row>
    <row r="8" spans="1:39" ht="36" customHeight="1" x14ac:dyDescent="0.3">
      <c r="A8" s="18" t="s">
        <v>50</v>
      </c>
      <c r="B8" s="16">
        <f t="shared" ref="B8:M8" si="0">SUM(B5:B7)</f>
        <v>75</v>
      </c>
      <c r="C8" s="16">
        <f t="shared" si="0"/>
        <v>75</v>
      </c>
      <c r="D8" s="16">
        <f t="shared" si="0"/>
        <v>82</v>
      </c>
      <c r="E8" s="16">
        <f t="shared" si="0"/>
        <v>73</v>
      </c>
      <c r="F8" s="16">
        <f t="shared" si="0"/>
        <v>67</v>
      </c>
      <c r="G8" s="16">
        <f t="shared" si="0"/>
        <v>75</v>
      </c>
      <c r="H8" s="16">
        <f t="shared" si="0"/>
        <v>75</v>
      </c>
      <c r="I8" s="16">
        <f t="shared" si="0"/>
        <v>100</v>
      </c>
      <c r="J8" s="16">
        <f t="shared" si="0"/>
        <v>115</v>
      </c>
      <c r="K8" s="16">
        <f t="shared" si="0"/>
        <v>59</v>
      </c>
      <c r="L8" s="16">
        <f t="shared" si="0"/>
        <v>192</v>
      </c>
      <c r="M8" s="16">
        <f t="shared" si="0"/>
        <v>165</v>
      </c>
      <c r="N8" s="16"/>
      <c r="O8" s="16">
        <f t="shared" ref="O8:Z8" si="1">SUM(O5:O7)</f>
        <v>201</v>
      </c>
      <c r="P8" s="16">
        <f t="shared" si="1"/>
        <v>203</v>
      </c>
      <c r="Q8" s="16">
        <f t="shared" si="1"/>
        <v>136</v>
      </c>
      <c r="R8" s="16">
        <f t="shared" si="1"/>
        <v>172</v>
      </c>
      <c r="S8" s="16">
        <f t="shared" si="1"/>
        <v>158</v>
      </c>
      <c r="T8" s="16">
        <f t="shared" si="1"/>
        <v>192</v>
      </c>
      <c r="U8" s="16">
        <f t="shared" si="1"/>
        <v>202</v>
      </c>
      <c r="V8" s="16">
        <f t="shared" si="1"/>
        <v>378</v>
      </c>
      <c r="W8" s="16">
        <f t="shared" si="1"/>
        <v>214</v>
      </c>
      <c r="X8" s="16">
        <f t="shared" si="1"/>
        <v>248</v>
      </c>
      <c r="Y8" s="16">
        <f t="shared" si="1"/>
        <v>212</v>
      </c>
      <c r="Z8" s="16">
        <f t="shared" si="1"/>
        <v>224</v>
      </c>
      <c r="AA8" s="16"/>
      <c r="AB8" s="16">
        <f t="shared" ref="AB8:AM8" si="2">SUM(AB5:AB7)</f>
        <v>260</v>
      </c>
      <c r="AC8" s="16">
        <f t="shared" si="2"/>
        <v>265</v>
      </c>
      <c r="AD8" s="16">
        <f t="shared" si="2"/>
        <v>443</v>
      </c>
      <c r="AE8" s="16">
        <f t="shared" si="2"/>
        <v>213</v>
      </c>
      <c r="AF8" s="16">
        <f t="shared" si="2"/>
        <v>235</v>
      </c>
      <c r="AG8" s="16">
        <f t="shared" si="2"/>
        <v>224</v>
      </c>
      <c r="AH8" s="16">
        <f t="shared" si="2"/>
        <v>283</v>
      </c>
      <c r="AI8" s="16">
        <f t="shared" si="2"/>
        <v>230</v>
      </c>
      <c r="AJ8" s="16">
        <f t="shared" si="2"/>
        <v>313</v>
      </c>
      <c r="AK8" s="16">
        <f t="shared" si="2"/>
        <v>212</v>
      </c>
      <c r="AL8" s="17">
        <f t="shared" si="2"/>
        <v>247</v>
      </c>
      <c r="AM8" s="17">
        <f t="shared" si="2"/>
        <v>257</v>
      </c>
    </row>
  </sheetData>
  <mergeCells count="4">
    <mergeCell ref="A1:AM1"/>
    <mergeCell ref="B3:M3"/>
    <mergeCell ref="O3:Z3"/>
    <mergeCell ref="AB3:AM3"/>
  </mergeCells>
  <pageMargins left="0.7" right="0.7" top="0.75" bottom="0.75" header="0.3" footer="0.3"/>
  <pageSetup paperSize="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Vz FiOS</vt:lpstr>
      <vt:lpstr>TOTALS</vt:lpstr>
      <vt:lpstr>'Vz FiOS'!Print_Area</vt:lpstr>
    </vt:vector>
  </TitlesOfParts>
  <Company>DOITT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Schwab, Peter</dc:creator>
  <cp:lastModifiedBy>McNicholas, Paul</cp:lastModifiedBy>
  <cp:lastPrinted>2018-05-08T20:08:15Z</cp:lastPrinted>
  <dcterms:created xsi:type="dcterms:W3CDTF">2014-06-25T15:51:24Z</dcterms:created>
  <dcterms:modified xsi:type="dcterms:W3CDTF">2019-01-31T21:23:52Z</dcterms:modified>
</cp:coreProperties>
</file>