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数模\"/>
    </mc:Choice>
  </mc:AlternateContent>
  <xr:revisionPtr revIDLastSave="0" documentId="13_ncr:1_{D4DE1ED2-6E61-494E-997A-EBDEF11DE8EC}" xr6:coauthVersionLast="47" xr6:coauthVersionMax="47" xr10:uidLastSave="{00000000-0000-0000-0000-000000000000}"/>
  <bookViews>
    <workbookView xWindow="-108" yWindow="-108" windowWidth="23256" windowHeight="12720" xr2:uid="{7BEFC106-ED20-3C45-9DF6-3DFA2245C3A8}"/>
  </bookViews>
  <sheets>
    <sheet name="CO2 Data Set 1" sheetId="3" r:id="rId1"/>
    <sheet name="Sheet2" sheetId="6" r:id="rId2"/>
    <sheet name="Temps Data Set 2" sheetId="4" r:id="rId3"/>
    <sheet name="Sheet1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3" l="1"/>
  <c r="E32" i="3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1" i="6"/>
  <c r="G40" i="3"/>
  <c r="G48" i="3"/>
  <c r="G56" i="3"/>
  <c r="E37" i="3"/>
  <c r="G37" i="3" s="1"/>
  <c r="E40" i="3"/>
  <c r="E45" i="3"/>
  <c r="G45" i="3" s="1"/>
  <c r="E48" i="3"/>
  <c r="E53" i="3"/>
  <c r="G53" i="3" s="1"/>
  <c r="E56" i="3"/>
  <c r="E61" i="3"/>
  <c r="G61" i="3" s="1"/>
  <c r="E2" i="3"/>
  <c r="E21" i="3"/>
  <c r="E22" i="3"/>
  <c r="E23" i="3"/>
  <c r="E29" i="3"/>
  <c r="E30" i="3"/>
  <c r="E31" i="3"/>
  <c r="E33" i="3"/>
  <c r="G33" i="3" s="1"/>
  <c r="C16" i="3"/>
  <c r="E16" i="3" s="1"/>
  <c r="C17" i="3"/>
  <c r="E17" i="3" s="1"/>
  <c r="C18" i="3"/>
  <c r="E18" i="3" s="1"/>
  <c r="C19" i="3"/>
  <c r="E19" i="3" s="1"/>
  <c r="C20" i="3"/>
  <c r="E20" i="3" s="1"/>
  <c r="C21" i="3"/>
  <c r="C22" i="3"/>
  <c r="C23" i="3"/>
  <c r="C24" i="3"/>
  <c r="E24" i="3" s="1"/>
  <c r="C25" i="3"/>
  <c r="E25" i="3" s="1"/>
  <c r="C26" i="3"/>
  <c r="E26" i="3" s="1"/>
  <c r="C27" i="3"/>
  <c r="E27" i="3" s="1"/>
  <c r="C28" i="3"/>
  <c r="E28" i="3" s="1"/>
  <c r="C29" i="3"/>
  <c r="C30" i="3"/>
  <c r="C31" i="3"/>
  <c r="C33" i="3"/>
  <c r="C34" i="3"/>
  <c r="E34" i="3" s="1"/>
  <c r="G34" i="3" s="1"/>
  <c r="C35" i="3"/>
  <c r="E35" i="3" s="1"/>
  <c r="G35" i="3" s="1"/>
  <c r="C36" i="3"/>
  <c r="E36" i="3" s="1"/>
  <c r="G36" i="3" s="1"/>
  <c r="C37" i="3"/>
  <c r="C38" i="3"/>
  <c r="E38" i="3" s="1"/>
  <c r="G38" i="3" s="1"/>
  <c r="C39" i="3"/>
  <c r="E39" i="3" s="1"/>
  <c r="G39" i="3" s="1"/>
  <c r="C40" i="3"/>
  <c r="C41" i="3"/>
  <c r="E41" i="3" s="1"/>
  <c r="G41" i="3" s="1"/>
  <c r="C42" i="3"/>
  <c r="E42" i="3" s="1"/>
  <c r="G42" i="3" s="1"/>
  <c r="C43" i="3"/>
  <c r="E43" i="3" s="1"/>
  <c r="G43" i="3" s="1"/>
  <c r="C44" i="3"/>
  <c r="E44" i="3" s="1"/>
  <c r="G44" i="3" s="1"/>
  <c r="C45" i="3"/>
  <c r="C46" i="3"/>
  <c r="E46" i="3" s="1"/>
  <c r="G46" i="3" s="1"/>
  <c r="C47" i="3"/>
  <c r="E47" i="3" s="1"/>
  <c r="G47" i="3" s="1"/>
  <c r="C48" i="3"/>
  <c r="C49" i="3"/>
  <c r="E49" i="3" s="1"/>
  <c r="G49" i="3" s="1"/>
  <c r="C50" i="3"/>
  <c r="E50" i="3" s="1"/>
  <c r="G50" i="3" s="1"/>
  <c r="C51" i="3"/>
  <c r="E51" i="3" s="1"/>
  <c r="G51" i="3" s="1"/>
  <c r="C52" i="3"/>
  <c r="E52" i="3" s="1"/>
  <c r="G52" i="3" s="1"/>
  <c r="C53" i="3"/>
  <c r="C54" i="3"/>
  <c r="E54" i="3" s="1"/>
  <c r="G54" i="3" s="1"/>
  <c r="C55" i="3"/>
  <c r="E55" i="3" s="1"/>
  <c r="G55" i="3" s="1"/>
  <c r="C56" i="3"/>
  <c r="C57" i="3"/>
  <c r="E57" i="3" s="1"/>
  <c r="G57" i="3" s="1"/>
  <c r="C58" i="3"/>
  <c r="E58" i="3" s="1"/>
  <c r="G58" i="3" s="1"/>
  <c r="C59" i="3"/>
  <c r="E59" i="3" s="1"/>
  <c r="G59" i="3" s="1"/>
  <c r="C60" i="3"/>
  <c r="E60" i="3" s="1"/>
  <c r="G60" i="3" s="1"/>
  <c r="C61" i="3"/>
  <c r="C62" i="3"/>
  <c r="E62" i="3" s="1"/>
  <c r="G62" i="3" s="1"/>
  <c r="C63" i="3"/>
  <c r="E63" i="3" s="1"/>
  <c r="C3" i="3"/>
  <c r="E3" i="3" s="1"/>
  <c r="C4" i="3"/>
  <c r="E4" i="3" s="1"/>
  <c r="C5" i="3"/>
  <c r="E5" i="3" s="1"/>
  <c r="C6" i="3"/>
  <c r="E6" i="3" s="1"/>
  <c r="C7" i="3"/>
  <c r="E7" i="3" s="1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2" i="3"/>
</calcChain>
</file>

<file path=xl/sharedStrings.xml><?xml version="1.0" encoding="utf-8"?>
<sst xmlns="http://schemas.openxmlformats.org/spreadsheetml/2006/main" count="10" uniqueCount="8">
  <si>
    <t>Year</t>
  </si>
  <si>
    <t>PPM</t>
  </si>
  <si>
    <t>Degrees C</t>
  </si>
  <si>
    <t>Year</t>
    <phoneticPr fontId="4" type="noConversion"/>
  </si>
  <si>
    <t>吸收</t>
    <phoneticPr fontId="4" type="noConversion"/>
  </si>
  <si>
    <t>浓度差</t>
    <phoneticPr fontId="4" type="noConversion"/>
  </si>
  <si>
    <t>净排放量kt</t>
    <phoneticPr fontId="4" type="noConversion"/>
  </si>
  <si>
    <r>
      <rPr>
        <b/>
        <sz val="12"/>
        <color theme="1"/>
        <rFont val="宋体"/>
        <family val="3"/>
        <charset val="134"/>
      </rPr>
      <t>排放</t>
    </r>
    <r>
      <rPr>
        <b/>
        <sz val="12"/>
        <color theme="1"/>
        <rFont val="Times New Roman"/>
        <family val="1"/>
      </rPr>
      <t>kt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</si>
</sst>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000000000_ "/>
  </numFmts>
  <fonts count="6" x14ac:knownFonts="1">
    <font>
      <sz val="12"/>
      <color theme="1"/>
      <name val="等线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2" fontId="3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0" xfId="0" applyFont="1" applyBorder="1"/>
    <xf numFmtId="2" fontId="2" fillId="0" borderId="0" xfId="0" applyNumberFormat="1" applyFont="1" applyBorder="1" applyAlignment="1">
      <alignment horizontal="center"/>
    </xf>
    <xf numFmtId="177" fontId="1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11" fontId="1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11" fontId="1" fillId="0" borderId="0" xfId="0" applyNumberFormat="1" applyFont="1" applyBorder="1"/>
    <xf numFmtId="11" fontId="1" fillId="0" borderId="0" xfId="0" applyNumberFormat="1" applyFon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BF34-494A-9540-B3BB-10C380C6C0F1}">
  <dimension ref="A1:J64"/>
  <sheetViews>
    <sheetView tabSelected="1" topLeftCell="A17" workbookViewId="0">
      <selection activeCell="C32" sqref="C32"/>
    </sheetView>
  </sheetViews>
  <sheetFormatPr defaultColWidth="10.90625" defaultRowHeight="15.6" x14ac:dyDescent="0.3"/>
  <cols>
    <col min="1" max="1" width="10.90625" style="4"/>
    <col min="2" max="2" width="10.90625" style="7"/>
    <col min="3" max="4" width="20.6328125" style="4" customWidth="1"/>
    <col min="5" max="5" width="23.90625" style="4" customWidth="1"/>
    <col min="6" max="6" width="10.90625" style="15"/>
    <col min="7" max="7" width="10.90625" style="5"/>
    <col min="8" max="8" width="10.7265625" style="5" customWidth="1"/>
    <col min="9" max="16384" width="10.90625" style="5"/>
  </cols>
  <sheetData>
    <row r="1" spans="1:10" s="2" customFormat="1" ht="16.2" x14ac:dyDescent="0.3">
      <c r="A1" s="1" t="s">
        <v>0</v>
      </c>
      <c r="B1" s="6" t="s">
        <v>1</v>
      </c>
      <c r="C1" s="12" t="s">
        <v>5</v>
      </c>
      <c r="D1" s="12"/>
      <c r="E1" s="12" t="s">
        <v>6</v>
      </c>
      <c r="F1" s="14" t="s">
        <v>7</v>
      </c>
      <c r="G1" s="11" t="s">
        <v>4</v>
      </c>
      <c r="I1" s="1"/>
      <c r="J1" s="1"/>
    </row>
    <row r="2" spans="1:10" x14ac:dyDescent="0.3">
      <c r="A2" s="3">
        <v>1959</v>
      </c>
      <c r="B2" s="7">
        <v>315.98</v>
      </c>
      <c r="C2" s="10">
        <f>B3-B2</f>
        <v>0.93000000000000682</v>
      </c>
      <c r="D2" s="10"/>
      <c r="E2" s="13">
        <f t="shared" ref="E2:E63" si="0" xml:space="preserve"> C2*5150000000000000/1000*0.00000152</f>
        <v>7280040.000000054</v>
      </c>
    </row>
    <row r="3" spans="1:10" x14ac:dyDescent="0.3">
      <c r="A3" s="3">
        <v>1960</v>
      </c>
      <c r="B3" s="7">
        <v>316.91000000000003</v>
      </c>
      <c r="C3" s="10">
        <f t="shared" ref="C3:C63" si="1">B4-B3</f>
        <v>0.72999999999996135</v>
      </c>
      <c r="D3" s="10"/>
      <c r="E3" s="13">
        <f t="shared" si="0"/>
        <v>5714439.9999996973</v>
      </c>
    </row>
    <row r="4" spans="1:10" x14ac:dyDescent="0.3">
      <c r="A4" s="3">
        <v>1961</v>
      </c>
      <c r="B4" s="7">
        <v>317.64</v>
      </c>
      <c r="C4" s="10">
        <f t="shared" si="1"/>
        <v>0.81000000000000227</v>
      </c>
      <c r="D4" s="10"/>
      <c r="E4" s="13">
        <f t="shared" si="0"/>
        <v>6340680.0000000177</v>
      </c>
    </row>
    <row r="5" spans="1:10" x14ac:dyDescent="0.3">
      <c r="A5" s="3">
        <v>1962</v>
      </c>
      <c r="B5" s="7">
        <v>318.45</v>
      </c>
      <c r="C5" s="10">
        <f t="shared" si="1"/>
        <v>0.54000000000002046</v>
      </c>
      <c r="D5" s="10"/>
      <c r="E5" s="13">
        <f t="shared" si="0"/>
        <v>4227120.0000001602</v>
      </c>
    </row>
    <row r="6" spans="1:10" x14ac:dyDescent="0.3">
      <c r="A6" s="3">
        <v>1963</v>
      </c>
      <c r="B6" s="7">
        <v>318.99</v>
      </c>
      <c r="C6" s="10">
        <f t="shared" si="1"/>
        <v>0.62999999999999545</v>
      </c>
      <c r="D6" s="10"/>
      <c r="E6" s="13">
        <f t="shared" si="0"/>
        <v>4931639.9999999646</v>
      </c>
    </row>
    <row r="7" spans="1:10" x14ac:dyDescent="0.3">
      <c r="A7" s="3">
        <v>1964</v>
      </c>
      <c r="B7" s="7">
        <v>319.62</v>
      </c>
      <c r="C7" s="10">
        <f t="shared" si="1"/>
        <v>0.42000000000001592</v>
      </c>
      <c r="D7" s="10"/>
      <c r="E7" s="13">
        <f t="shared" si="0"/>
        <v>3287760.0000001248</v>
      </c>
    </row>
    <row r="8" spans="1:10" x14ac:dyDescent="0.3">
      <c r="A8" s="3">
        <v>1965</v>
      </c>
      <c r="B8" s="7">
        <v>320.04000000000002</v>
      </c>
      <c r="C8" s="10">
        <f t="shared" si="1"/>
        <v>1.3299999999999841</v>
      </c>
      <c r="D8" s="10"/>
      <c r="E8" s="13">
        <f t="shared" si="0"/>
        <v>10411239.999999875</v>
      </c>
    </row>
    <row r="9" spans="1:10" x14ac:dyDescent="0.3">
      <c r="A9" s="3">
        <v>1966</v>
      </c>
      <c r="B9" s="7">
        <v>321.37</v>
      </c>
      <c r="C9" s="10">
        <f t="shared" si="1"/>
        <v>0.81000000000000227</v>
      </c>
      <c r="D9" s="10"/>
      <c r="E9" s="13">
        <f t="shared" si="0"/>
        <v>6340680.0000000177</v>
      </c>
    </row>
    <row r="10" spans="1:10" x14ac:dyDescent="0.3">
      <c r="A10" s="3">
        <v>1967</v>
      </c>
      <c r="B10" s="7">
        <v>322.18</v>
      </c>
      <c r="C10" s="10">
        <f t="shared" si="1"/>
        <v>0.87000000000000455</v>
      </c>
      <c r="D10" s="10"/>
      <c r="E10" s="13">
        <f t="shared" si="0"/>
        <v>6810360.0000000363</v>
      </c>
    </row>
    <row r="11" spans="1:10" x14ac:dyDescent="0.3">
      <c r="A11" s="3">
        <v>1968</v>
      </c>
      <c r="B11" s="7">
        <v>323.05</v>
      </c>
      <c r="C11" s="10">
        <f t="shared" si="1"/>
        <v>1.5699999999999932</v>
      </c>
      <c r="D11" s="10"/>
      <c r="E11" s="13">
        <f t="shared" si="0"/>
        <v>12289959.999999948</v>
      </c>
    </row>
    <row r="12" spans="1:10" x14ac:dyDescent="0.3">
      <c r="A12" s="3">
        <v>1969</v>
      </c>
      <c r="B12" s="7">
        <v>324.62</v>
      </c>
      <c r="C12" s="10">
        <f t="shared" si="1"/>
        <v>1.0600000000000023</v>
      </c>
      <c r="D12" s="10"/>
      <c r="E12" s="13">
        <f t="shared" si="0"/>
        <v>8297680.0000000177</v>
      </c>
    </row>
    <row r="13" spans="1:10" x14ac:dyDescent="0.3">
      <c r="A13" s="3">
        <v>1970</v>
      </c>
      <c r="B13" s="7">
        <v>325.68</v>
      </c>
      <c r="C13" s="10">
        <f t="shared" si="1"/>
        <v>0.63999999999998636</v>
      </c>
      <c r="D13" s="10"/>
      <c r="E13" s="13">
        <f t="shared" si="0"/>
        <v>5009919.9999998929</v>
      </c>
    </row>
    <row r="14" spans="1:10" x14ac:dyDescent="0.3">
      <c r="A14" s="3">
        <v>1971</v>
      </c>
      <c r="B14" s="7">
        <v>326.32</v>
      </c>
      <c r="C14" s="10">
        <f t="shared" si="1"/>
        <v>1.1399999999999864</v>
      </c>
      <c r="D14" s="10"/>
      <c r="E14" s="13">
        <f t="shared" si="0"/>
        <v>8923919.9999998938</v>
      </c>
    </row>
    <row r="15" spans="1:10" x14ac:dyDescent="0.3">
      <c r="A15" s="3">
        <v>1972</v>
      </c>
      <c r="B15" s="7">
        <v>327.45999999999998</v>
      </c>
      <c r="C15" s="10">
        <f t="shared" si="1"/>
        <v>2.2200000000000273</v>
      </c>
      <c r="D15" s="10"/>
      <c r="E15" s="13">
        <f t="shared" si="0"/>
        <v>17378160.000000216</v>
      </c>
    </row>
    <row r="16" spans="1:10" x14ac:dyDescent="0.3">
      <c r="A16" s="3">
        <v>1973</v>
      </c>
      <c r="B16" s="7">
        <v>329.68</v>
      </c>
      <c r="C16" s="10">
        <f t="shared" si="1"/>
        <v>0.50999999999999091</v>
      </c>
      <c r="D16" s="10"/>
      <c r="E16" s="13">
        <f t="shared" si="0"/>
        <v>3992279.9999999288</v>
      </c>
    </row>
    <row r="17" spans="1:5" x14ac:dyDescent="0.3">
      <c r="A17" s="3">
        <v>1974</v>
      </c>
      <c r="B17" s="7">
        <v>330.19</v>
      </c>
      <c r="C17" s="10">
        <f t="shared" si="1"/>
        <v>0.93999999999999773</v>
      </c>
      <c r="D17" s="10"/>
      <c r="E17" s="13">
        <f t="shared" si="0"/>
        <v>7358319.9999999823</v>
      </c>
    </row>
    <row r="18" spans="1:5" x14ac:dyDescent="0.3">
      <c r="A18" s="3">
        <v>1975</v>
      </c>
      <c r="B18" s="7">
        <v>331.13</v>
      </c>
      <c r="C18" s="10">
        <f t="shared" si="1"/>
        <v>0.89999999999997726</v>
      </c>
      <c r="D18" s="10"/>
      <c r="E18" s="13">
        <f t="shared" si="0"/>
        <v>7045199.9999998221</v>
      </c>
    </row>
    <row r="19" spans="1:5" x14ac:dyDescent="0.3">
      <c r="A19" s="3">
        <v>1976</v>
      </c>
      <c r="B19" s="7">
        <v>332.03</v>
      </c>
      <c r="C19" s="10">
        <f t="shared" si="1"/>
        <v>1.8100000000000023</v>
      </c>
      <c r="D19" s="10"/>
      <c r="E19" s="13">
        <f t="shared" si="0"/>
        <v>14168680.000000019</v>
      </c>
    </row>
    <row r="20" spans="1:5" x14ac:dyDescent="0.3">
      <c r="A20" s="3">
        <v>1977</v>
      </c>
      <c r="B20" s="7">
        <v>333.84</v>
      </c>
      <c r="C20" s="10">
        <f t="shared" si="1"/>
        <v>1.57000000000005</v>
      </c>
      <c r="D20" s="10"/>
      <c r="E20" s="13">
        <f t="shared" si="0"/>
        <v>12289960.000000393</v>
      </c>
    </row>
    <row r="21" spans="1:5" x14ac:dyDescent="0.3">
      <c r="A21" s="3">
        <v>1978</v>
      </c>
      <c r="B21" s="7">
        <v>335.41</v>
      </c>
      <c r="C21" s="10">
        <f t="shared" si="1"/>
        <v>1.42999999999995</v>
      </c>
      <c r="D21" s="10"/>
      <c r="E21" s="13">
        <f t="shared" si="0"/>
        <v>11194039.999999609</v>
      </c>
    </row>
    <row r="22" spans="1:5" x14ac:dyDescent="0.3">
      <c r="A22" s="3">
        <v>1979</v>
      </c>
      <c r="B22" s="7">
        <v>336.84</v>
      </c>
      <c r="C22" s="10">
        <f t="shared" si="1"/>
        <v>1.9200000000000159</v>
      </c>
      <c r="D22" s="10"/>
      <c r="E22" s="13">
        <f t="shared" si="0"/>
        <v>15029760.000000125</v>
      </c>
    </row>
    <row r="23" spans="1:5" x14ac:dyDescent="0.3">
      <c r="A23" s="3">
        <v>1980</v>
      </c>
      <c r="B23" s="7">
        <v>338.76</v>
      </c>
      <c r="C23" s="10">
        <f t="shared" si="1"/>
        <v>1.3600000000000136</v>
      </c>
      <c r="D23" s="10"/>
      <c r="E23" s="13">
        <f t="shared" si="0"/>
        <v>10646080.000000108</v>
      </c>
    </row>
    <row r="24" spans="1:5" x14ac:dyDescent="0.3">
      <c r="A24" s="3">
        <v>1981</v>
      </c>
      <c r="B24" s="7">
        <v>340.12</v>
      </c>
      <c r="C24" s="10">
        <f t="shared" si="1"/>
        <v>1.3600000000000136</v>
      </c>
      <c r="D24" s="10"/>
      <c r="E24" s="13">
        <f t="shared" si="0"/>
        <v>10646080.000000108</v>
      </c>
    </row>
    <row r="25" spans="1:5" x14ac:dyDescent="0.3">
      <c r="A25" s="3">
        <v>1982</v>
      </c>
      <c r="B25" s="7">
        <v>341.48</v>
      </c>
      <c r="C25" s="10">
        <f t="shared" si="1"/>
        <v>1.6699999999999591</v>
      </c>
      <c r="D25" s="10"/>
      <c r="E25" s="13">
        <f t="shared" si="0"/>
        <v>13072759.99999968</v>
      </c>
    </row>
    <row r="26" spans="1:5" x14ac:dyDescent="0.3">
      <c r="A26" s="3">
        <v>1983</v>
      </c>
      <c r="B26" s="7">
        <v>343.15</v>
      </c>
      <c r="C26" s="10">
        <f t="shared" si="1"/>
        <v>1.7200000000000273</v>
      </c>
      <c r="D26" s="10"/>
      <c r="E26" s="13">
        <f t="shared" si="0"/>
        <v>13464160.000000214</v>
      </c>
    </row>
    <row r="27" spans="1:5" x14ac:dyDescent="0.3">
      <c r="A27" s="3">
        <v>1984</v>
      </c>
      <c r="B27" s="7">
        <v>344.87</v>
      </c>
      <c r="C27" s="10">
        <f t="shared" si="1"/>
        <v>1.4800000000000182</v>
      </c>
      <c r="D27" s="10"/>
      <c r="E27" s="13">
        <f t="shared" si="0"/>
        <v>11585440.000000143</v>
      </c>
    </row>
    <row r="28" spans="1:5" x14ac:dyDescent="0.3">
      <c r="A28" s="3">
        <v>1985</v>
      </c>
      <c r="B28" s="7">
        <v>346.35</v>
      </c>
      <c r="C28" s="10">
        <f t="shared" si="1"/>
        <v>1.2599999999999909</v>
      </c>
      <c r="D28" s="10"/>
      <c r="E28" s="13">
        <f t="shared" si="0"/>
        <v>9863279.9999999292</v>
      </c>
    </row>
    <row r="29" spans="1:5" x14ac:dyDescent="0.3">
      <c r="A29" s="3">
        <v>1986</v>
      </c>
      <c r="B29" s="7">
        <v>347.61</v>
      </c>
      <c r="C29" s="10">
        <f t="shared" si="1"/>
        <v>1.6999999999999886</v>
      </c>
      <c r="D29" s="10"/>
      <c r="E29" s="13">
        <f t="shared" si="0"/>
        <v>13307599.999999911</v>
      </c>
    </row>
    <row r="30" spans="1:5" x14ac:dyDescent="0.3">
      <c r="A30" s="3">
        <v>1987</v>
      </c>
      <c r="B30" s="7">
        <v>349.31</v>
      </c>
      <c r="C30" s="10">
        <f t="shared" si="1"/>
        <v>2.3799999999999955</v>
      </c>
      <c r="D30" s="10"/>
      <c r="E30" s="13">
        <f t="shared" si="0"/>
        <v>18630639.999999966</v>
      </c>
    </row>
    <row r="31" spans="1:5" x14ac:dyDescent="0.3">
      <c r="A31" s="3">
        <v>1988</v>
      </c>
      <c r="B31" s="7">
        <v>351.69</v>
      </c>
      <c r="C31" s="10">
        <f t="shared" si="1"/>
        <v>1.5099999999999909</v>
      </c>
      <c r="D31" s="10"/>
      <c r="E31" s="13">
        <f t="shared" si="0"/>
        <v>11820279.999999929</v>
      </c>
    </row>
    <row r="32" spans="1:5" x14ac:dyDescent="0.3">
      <c r="A32" s="3">
        <v>1989</v>
      </c>
      <c r="B32" s="7">
        <v>353.2</v>
      </c>
      <c r="C32" s="10">
        <f>B33-B32</f>
        <v>1.25</v>
      </c>
      <c r="D32" s="10"/>
      <c r="E32" s="13">
        <f xml:space="preserve"> C32*5150000000000000/1000*0.00000152</f>
        <v>9785000</v>
      </c>
    </row>
    <row r="33" spans="1:7" x14ac:dyDescent="0.3">
      <c r="A33" s="3">
        <v>1990</v>
      </c>
      <c r="B33" s="7">
        <v>354.45</v>
      </c>
      <c r="C33" s="10">
        <f t="shared" si="1"/>
        <v>1.25</v>
      </c>
      <c r="D33" s="10"/>
      <c r="E33" s="13">
        <f xml:space="preserve"> C33*5150000000000000/1000*0.00000152</f>
        <v>9785000</v>
      </c>
      <c r="F33" s="16">
        <v>20625272.974149529</v>
      </c>
      <c r="G33" s="15">
        <f>F33-E33</f>
        <v>10840272.974149529</v>
      </c>
    </row>
    <row r="34" spans="1:7" x14ac:dyDescent="0.3">
      <c r="A34" s="3">
        <v>1991</v>
      </c>
      <c r="B34" s="7">
        <v>355.7</v>
      </c>
      <c r="C34" s="10">
        <f t="shared" si="1"/>
        <v>0.84000000000003183</v>
      </c>
      <c r="D34" s="10"/>
      <c r="E34" s="13">
        <f t="shared" si="0"/>
        <v>6575520.0000002496</v>
      </c>
      <c r="F34" s="16">
        <v>20766900.894138198</v>
      </c>
      <c r="G34" s="15">
        <f t="shared" ref="G34:G62" si="2">F34-E34</f>
        <v>14191380.894137949</v>
      </c>
    </row>
    <row r="35" spans="1:7" x14ac:dyDescent="0.3">
      <c r="A35" s="3">
        <v>1992</v>
      </c>
      <c r="B35" s="7">
        <v>356.54</v>
      </c>
      <c r="C35" s="10">
        <f t="shared" si="1"/>
        <v>0.66999999999995907</v>
      </c>
      <c r="D35" s="10"/>
      <c r="E35" s="13">
        <f t="shared" si="0"/>
        <v>5244759.9999996796</v>
      </c>
      <c r="F35" s="16">
        <v>20796958.433436379</v>
      </c>
      <c r="G35" s="15">
        <f t="shared" si="2"/>
        <v>15552198.433436699</v>
      </c>
    </row>
    <row r="36" spans="1:7" x14ac:dyDescent="0.3">
      <c r="A36" s="3">
        <v>1993</v>
      </c>
      <c r="B36" s="7">
        <v>357.21</v>
      </c>
      <c r="C36" s="10">
        <f t="shared" si="1"/>
        <v>1.75</v>
      </c>
      <c r="D36" s="10"/>
      <c r="E36" s="13">
        <f t="shared" si="0"/>
        <v>13699000</v>
      </c>
      <c r="F36" s="16">
        <v>20937123.283987794</v>
      </c>
      <c r="G36" s="15">
        <f t="shared" si="2"/>
        <v>7238123.2839877941</v>
      </c>
    </row>
    <row r="37" spans="1:7" x14ac:dyDescent="0.3">
      <c r="A37" s="3">
        <v>1994</v>
      </c>
      <c r="B37" s="7">
        <v>358.96</v>
      </c>
      <c r="C37" s="10">
        <f t="shared" si="1"/>
        <v>2.0100000000000477</v>
      </c>
      <c r="D37" s="10"/>
      <c r="E37" s="13">
        <f t="shared" si="0"/>
        <v>15734280.000000374</v>
      </c>
      <c r="F37" s="16">
        <v>21052949.101764642</v>
      </c>
      <c r="G37" s="15">
        <f t="shared" si="2"/>
        <v>5318669.1017642673</v>
      </c>
    </row>
    <row r="38" spans="1:7" x14ac:dyDescent="0.3">
      <c r="A38" s="3">
        <v>1995</v>
      </c>
      <c r="B38" s="7">
        <v>360.97</v>
      </c>
      <c r="C38" s="10">
        <f t="shared" si="1"/>
        <v>1.7699999999999818</v>
      </c>
      <c r="D38" s="10"/>
      <c r="E38" s="13">
        <f t="shared" si="0"/>
        <v>13855559.999999858</v>
      </c>
      <c r="F38" s="16">
        <v>21652838.848342478</v>
      </c>
      <c r="G38" s="15">
        <f t="shared" si="2"/>
        <v>7797278.8483426198</v>
      </c>
    </row>
    <row r="39" spans="1:7" x14ac:dyDescent="0.3">
      <c r="A39" s="3">
        <v>1996</v>
      </c>
      <c r="B39" s="7">
        <v>362.74</v>
      </c>
      <c r="C39" s="10">
        <f t="shared" si="1"/>
        <v>1.1399999999999864</v>
      </c>
      <c r="D39" s="10"/>
      <c r="E39" s="13">
        <f t="shared" si="0"/>
        <v>8923919.9999998938</v>
      </c>
      <c r="F39" s="16">
        <v>22110607.509980198</v>
      </c>
      <c r="G39" s="15">
        <f t="shared" si="2"/>
        <v>13186687.509980304</v>
      </c>
    </row>
    <row r="40" spans="1:7" x14ac:dyDescent="0.3">
      <c r="A40" s="3">
        <v>1997</v>
      </c>
      <c r="B40" s="7">
        <v>363.88</v>
      </c>
      <c r="C40" s="10">
        <f t="shared" si="1"/>
        <v>2.9599999999999795</v>
      </c>
      <c r="D40" s="10"/>
      <c r="E40" s="13">
        <f t="shared" si="0"/>
        <v>23170879.99999984</v>
      </c>
      <c r="F40" s="16">
        <v>22492054.36255927</v>
      </c>
      <c r="G40" s="15">
        <f t="shared" si="2"/>
        <v>-678825.6374405697</v>
      </c>
    </row>
    <row r="41" spans="1:7" x14ac:dyDescent="0.3">
      <c r="A41" s="3">
        <v>1998</v>
      </c>
      <c r="B41" s="7">
        <v>366.84</v>
      </c>
      <c r="C41" s="10">
        <f t="shared" si="1"/>
        <v>1.7000000000000455</v>
      </c>
      <c r="D41" s="10"/>
      <c r="E41" s="13">
        <f t="shared" si="0"/>
        <v>13307600.000000358</v>
      </c>
      <c r="F41" s="16">
        <v>22613709.035226669</v>
      </c>
      <c r="G41" s="15">
        <f t="shared" si="2"/>
        <v>9306109.0352263115</v>
      </c>
    </row>
    <row r="42" spans="1:7" x14ac:dyDescent="0.3">
      <c r="A42" s="3">
        <v>1999</v>
      </c>
      <c r="B42" s="7">
        <v>368.54</v>
      </c>
      <c r="C42" s="10">
        <f t="shared" si="1"/>
        <v>1.1699999999999591</v>
      </c>
      <c r="D42" s="10"/>
      <c r="E42" s="13">
        <f t="shared" si="0"/>
        <v>9158759.9999996796</v>
      </c>
      <c r="F42" s="16">
        <v>22720117.592762679</v>
      </c>
      <c r="G42" s="15">
        <f t="shared" si="2"/>
        <v>13561357.592762999</v>
      </c>
    </row>
    <row r="43" spans="1:7" x14ac:dyDescent="0.3">
      <c r="A43" s="3">
        <v>2000</v>
      </c>
      <c r="B43" s="7">
        <v>369.71</v>
      </c>
      <c r="C43" s="10">
        <f t="shared" si="1"/>
        <v>1.6100000000000136</v>
      </c>
      <c r="D43" s="10"/>
      <c r="E43" s="13">
        <f t="shared" si="0"/>
        <v>12603080.000000108</v>
      </c>
      <c r="F43" s="16">
        <v>23445433.273458026</v>
      </c>
      <c r="G43" s="15">
        <f t="shared" si="2"/>
        <v>10842353.273457918</v>
      </c>
    </row>
    <row r="44" spans="1:7" x14ac:dyDescent="0.3">
      <c r="A44" s="3">
        <v>2001</v>
      </c>
      <c r="B44" s="7">
        <v>371.32</v>
      </c>
      <c r="C44" s="10">
        <f t="shared" si="1"/>
        <v>2.1299999999999955</v>
      </c>
      <c r="D44" s="10"/>
      <c r="E44" s="13">
        <f t="shared" si="0"/>
        <v>16673639.999999965</v>
      </c>
      <c r="F44" s="16">
        <v>23845771.445180152</v>
      </c>
      <c r="G44" s="15">
        <f t="shared" si="2"/>
        <v>7172131.445180187</v>
      </c>
    </row>
    <row r="45" spans="1:7" x14ac:dyDescent="0.3">
      <c r="A45" s="3">
        <v>2002</v>
      </c>
      <c r="B45" s="7">
        <v>373.45</v>
      </c>
      <c r="C45" s="10">
        <f t="shared" si="1"/>
        <v>2.5300000000000296</v>
      </c>
      <c r="D45" s="10"/>
      <c r="E45" s="13">
        <f t="shared" si="0"/>
        <v>19804840.000000231</v>
      </c>
      <c r="F45" s="16">
        <v>24165261.257134613</v>
      </c>
      <c r="G45" s="15">
        <f t="shared" si="2"/>
        <v>4360421.2571343817</v>
      </c>
    </row>
    <row r="46" spans="1:7" x14ac:dyDescent="0.3">
      <c r="A46" s="3">
        <v>2003</v>
      </c>
      <c r="B46" s="7">
        <v>375.98</v>
      </c>
      <c r="C46" s="10">
        <f t="shared" si="1"/>
        <v>1.7199999999999704</v>
      </c>
      <c r="D46" s="10"/>
      <c r="E46" s="13">
        <f t="shared" si="0"/>
        <v>13464159.999999769</v>
      </c>
      <c r="F46" s="16">
        <v>25285349.244404517</v>
      </c>
      <c r="G46" s="15">
        <f t="shared" si="2"/>
        <v>11821189.244404748</v>
      </c>
    </row>
    <row r="47" spans="1:7" x14ac:dyDescent="0.3">
      <c r="A47" s="3">
        <v>2004</v>
      </c>
      <c r="B47" s="7">
        <v>377.7</v>
      </c>
      <c r="C47" s="10">
        <f t="shared" si="1"/>
        <v>2.2800000000000296</v>
      </c>
      <c r="D47" s="10"/>
      <c r="E47" s="13">
        <f t="shared" si="0"/>
        <v>17847840.000000231</v>
      </c>
      <c r="F47" s="16">
        <v>26434355.260361109</v>
      </c>
      <c r="G47" s="15">
        <f t="shared" si="2"/>
        <v>8586515.260360878</v>
      </c>
    </row>
    <row r="48" spans="1:7" x14ac:dyDescent="0.3">
      <c r="A48" s="3">
        <v>2005</v>
      </c>
      <c r="B48" s="7">
        <v>379.98</v>
      </c>
      <c r="C48" s="10">
        <f t="shared" si="1"/>
        <v>2.1099999999999568</v>
      </c>
      <c r="D48" s="10"/>
      <c r="E48" s="13">
        <f t="shared" si="0"/>
        <v>16517079.999999663</v>
      </c>
      <c r="F48" s="16">
        <v>27414328.022854432</v>
      </c>
      <c r="G48" s="15">
        <f t="shared" si="2"/>
        <v>10897248.02285477</v>
      </c>
    </row>
    <row r="49" spans="1:7" x14ac:dyDescent="0.3">
      <c r="A49" s="3">
        <v>2006</v>
      </c>
      <c r="B49" s="7">
        <v>382.09</v>
      </c>
      <c r="C49" s="10">
        <f t="shared" si="1"/>
        <v>1.9300000000000068</v>
      </c>
      <c r="D49" s="10"/>
      <c r="E49" s="13">
        <f t="shared" si="0"/>
        <v>15108040.000000054</v>
      </c>
      <c r="F49" s="16">
        <v>28302931.656345151</v>
      </c>
      <c r="G49" s="15">
        <f t="shared" si="2"/>
        <v>13194891.656345097</v>
      </c>
    </row>
    <row r="50" spans="1:7" x14ac:dyDescent="0.3">
      <c r="A50" s="3">
        <v>2007</v>
      </c>
      <c r="B50" s="7">
        <v>384.02</v>
      </c>
      <c r="C50" s="10">
        <f t="shared" si="1"/>
        <v>1.8100000000000023</v>
      </c>
      <c r="D50" s="10"/>
      <c r="E50" s="13">
        <f t="shared" si="0"/>
        <v>14168680.000000019</v>
      </c>
      <c r="F50" s="16">
        <v>29368779.202002056</v>
      </c>
      <c r="G50" s="15">
        <f t="shared" si="2"/>
        <v>15200099.202002037</v>
      </c>
    </row>
    <row r="51" spans="1:7" x14ac:dyDescent="0.3">
      <c r="A51" s="3">
        <v>2008</v>
      </c>
      <c r="B51" s="7">
        <v>385.83</v>
      </c>
      <c r="C51" s="10">
        <f t="shared" si="1"/>
        <v>1.8100000000000023</v>
      </c>
      <c r="D51" s="10"/>
      <c r="E51" s="13">
        <f t="shared" si="0"/>
        <v>14168680.000000019</v>
      </c>
      <c r="F51" s="16">
        <v>29595752.397155918</v>
      </c>
      <c r="G51" s="15">
        <f t="shared" si="2"/>
        <v>15427072.3971559</v>
      </c>
    </row>
    <row r="52" spans="1:7" x14ac:dyDescent="0.3">
      <c r="A52" s="3">
        <v>2009</v>
      </c>
      <c r="B52" s="7">
        <v>387.64</v>
      </c>
      <c r="C52" s="10">
        <f t="shared" si="1"/>
        <v>2.4600000000000364</v>
      </c>
      <c r="D52" s="10"/>
      <c r="E52" s="13">
        <f t="shared" si="0"/>
        <v>19256880.000000287</v>
      </c>
      <c r="F52" s="16">
        <v>29267375.185119919</v>
      </c>
      <c r="G52" s="15">
        <f t="shared" si="2"/>
        <v>10010495.185119633</v>
      </c>
    </row>
    <row r="53" spans="1:7" x14ac:dyDescent="0.3">
      <c r="A53" s="3">
        <v>2010</v>
      </c>
      <c r="B53" s="7">
        <v>390.1</v>
      </c>
      <c r="C53" s="10">
        <f t="shared" si="1"/>
        <v>1.75</v>
      </c>
      <c r="D53" s="10"/>
      <c r="E53" s="13">
        <f t="shared" si="0"/>
        <v>13699000</v>
      </c>
      <c r="F53" s="16">
        <v>31043476.982001714</v>
      </c>
      <c r="G53" s="15">
        <f t="shared" si="2"/>
        <v>17344476.982001714</v>
      </c>
    </row>
    <row r="54" spans="1:7" x14ac:dyDescent="0.3">
      <c r="A54" s="3">
        <v>2011</v>
      </c>
      <c r="B54" s="7">
        <v>391.85</v>
      </c>
      <c r="C54" s="10">
        <f t="shared" si="1"/>
        <v>2.2099999999999795</v>
      </c>
      <c r="D54" s="10"/>
      <c r="E54" s="13">
        <f t="shared" si="0"/>
        <v>17299879.99999984</v>
      </c>
      <c r="F54" s="16">
        <v>32021108.256795473</v>
      </c>
      <c r="G54" s="15">
        <f t="shared" si="2"/>
        <v>14721228.256795634</v>
      </c>
    </row>
    <row r="55" spans="1:7" x14ac:dyDescent="0.3">
      <c r="A55" s="3">
        <v>2012</v>
      </c>
      <c r="B55" s="7">
        <v>394.06</v>
      </c>
      <c r="C55" s="10">
        <f t="shared" si="1"/>
        <v>2.6800000000000068</v>
      </c>
      <c r="D55" s="10"/>
      <c r="E55" s="13">
        <f t="shared" si="0"/>
        <v>20979040.000000056</v>
      </c>
      <c r="F55" s="16">
        <v>32460316.859924622</v>
      </c>
      <c r="G55" s="15">
        <f t="shared" si="2"/>
        <v>11481276.859924566</v>
      </c>
    </row>
    <row r="56" spans="1:7" x14ac:dyDescent="0.3">
      <c r="A56" s="3">
        <v>2013</v>
      </c>
      <c r="B56" s="7">
        <v>396.74</v>
      </c>
      <c r="C56" s="10">
        <f t="shared" si="1"/>
        <v>2.0699999999999932</v>
      </c>
      <c r="D56" s="10"/>
      <c r="E56" s="13">
        <f t="shared" si="0"/>
        <v>16203959.999999948</v>
      </c>
      <c r="F56" s="16">
        <v>33119382.990345698</v>
      </c>
      <c r="G56" s="15">
        <f t="shared" si="2"/>
        <v>16915422.99034575</v>
      </c>
    </row>
    <row r="57" spans="1:7" x14ac:dyDescent="0.3">
      <c r="A57" s="3">
        <v>2014</v>
      </c>
      <c r="B57" s="7">
        <v>398.81</v>
      </c>
      <c r="C57" s="10">
        <f t="shared" si="1"/>
        <v>2.1999999999999886</v>
      </c>
      <c r="D57" s="10"/>
      <c r="E57" s="13">
        <f t="shared" si="0"/>
        <v>17221599.999999911</v>
      </c>
      <c r="F57" s="16">
        <v>33198729.82047233</v>
      </c>
      <c r="G57" s="15">
        <f t="shared" si="2"/>
        <v>15977129.820472419</v>
      </c>
    </row>
    <row r="58" spans="1:7" x14ac:dyDescent="0.3">
      <c r="A58" s="3">
        <v>2015</v>
      </c>
      <c r="B58" s="7">
        <v>401.01</v>
      </c>
      <c r="C58" s="10">
        <f t="shared" si="1"/>
        <v>3.4000000000000341</v>
      </c>
      <c r="D58" s="10"/>
      <c r="E58" s="13">
        <f t="shared" si="0"/>
        <v>26615200.000000268</v>
      </c>
      <c r="F58" s="16">
        <v>32995536.020088304</v>
      </c>
      <c r="G58" s="15">
        <f t="shared" si="2"/>
        <v>6380336.0200880356</v>
      </c>
    </row>
    <row r="59" spans="1:7" x14ac:dyDescent="0.3">
      <c r="A59" s="3">
        <v>2016</v>
      </c>
      <c r="B59" s="7">
        <v>404.41</v>
      </c>
      <c r="C59" s="10">
        <f t="shared" si="1"/>
        <v>2.3499999999999659</v>
      </c>
      <c r="D59" s="10"/>
      <c r="E59" s="13">
        <f t="shared" si="0"/>
        <v>18395799.999999732</v>
      </c>
      <c r="F59" s="16">
        <v>33018556.399159592</v>
      </c>
      <c r="G59" s="15">
        <f t="shared" si="2"/>
        <v>14622756.39915986</v>
      </c>
    </row>
    <row r="60" spans="1:7" x14ac:dyDescent="0.3">
      <c r="A60" s="3">
        <v>2017</v>
      </c>
      <c r="B60" s="7">
        <v>406.76</v>
      </c>
      <c r="C60" s="10">
        <f t="shared" si="1"/>
        <v>1.9600000000000364</v>
      </c>
      <c r="D60" s="10"/>
      <c r="E60" s="13">
        <f t="shared" si="0"/>
        <v>15342880.000000285</v>
      </c>
      <c r="F60" s="16">
        <v>33514537.911193509</v>
      </c>
      <c r="G60" s="15">
        <f t="shared" si="2"/>
        <v>18171657.911193222</v>
      </c>
    </row>
    <row r="61" spans="1:7" x14ac:dyDescent="0.3">
      <c r="A61" s="3">
        <v>2018</v>
      </c>
      <c r="B61" s="7">
        <v>408.72</v>
      </c>
      <c r="C61" s="10">
        <f t="shared" si="1"/>
        <v>2.9399999999999977</v>
      </c>
      <c r="D61" s="10"/>
      <c r="E61" s="13">
        <f t="shared" si="0"/>
        <v>23014319.999999981</v>
      </c>
      <c r="F61" s="16">
        <v>34289350.660763793</v>
      </c>
      <c r="G61" s="15">
        <f t="shared" si="2"/>
        <v>11275030.660763811</v>
      </c>
    </row>
    <row r="62" spans="1:7" x14ac:dyDescent="0.3">
      <c r="A62" s="3">
        <v>2019</v>
      </c>
      <c r="B62" s="7">
        <v>411.66</v>
      </c>
      <c r="C62" s="10">
        <f t="shared" si="1"/>
        <v>2.5799999999999841</v>
      </c>
      <c r="D62" s="10"/>
      <c r="E62" s="13">
        <f t="shared" si="0"/>
        <v>20196239.999999877</v>
      </c>
      <c r="F62" s="16">
        <v>34344006.07209605</v>
      </c>
      <c r="G62" s="15">
        <f t="shared" si="2"/>
        <v>14147766.072096173</v>
      </c>
    </row>
    <row r="63" spans="1:7" x14ac:dyDescent="0.3">
      <c r="A63" s="3">
        <v>2020</v>
      </c>
      <c r="B63" s="7">
        <v>414.24</v>
      </c>
      <c r="C63" s="10">
        <f t="shared" si="1"/>
        <v>2.2099999999999795</v>
      </c>
      <c r="D63" s="10"/>
      <c r="E63" s="13">
        <f t="shared" si="0"/>
        <v>17299879.99999984</v>
      </c>
    </row>
    <row r="64" spans="1:7" x14ac:dyDescent="0.3">
      <c r="A64" s="3">
        <v>2021</v>
      </c>
      <c r="B64" s="7">
        <v>416.45</v>
      </c>
      <c r="C64" s="10"/>
      <c r="D64" s="10"/>
      <c r="E64" s="10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9D07-3F9E-4F4C-9F47-6F97988C6F45}">
  <dimension ref="A1:C30"/>
  <sheetViews>
    <sheetView workbookViewId="0">
      <selection sqref="A1:C1048576"/>
    </sheetView>
  </sheetViews>
  <sheetFormatPr defaultRowHeight="15.6" x14ac:dyDescent="0.3"/>
  <sheetData>
    <row r="1" spans="1:3" x14ac:dyDescent="0.3">
      <c r="A1" s="17">
        <v>9785000</v>
      </c>
      <c r="B1" s="16">
        <v>20625272.974149529</v>
      </c>
      <c r="C1" s="17">
        <f>B1-A1</f>
        <v>10840272.974149529</v>
      </c>
    </row>
    <row r="2" spans="1:3" x14ac:dyDescent="0.3">
      <c r="A2" s="17">
        <v>9785000</v>
      </c>
      <c r="B2" s="16">
        <v>20766900.894138198</v>
      </c>
      <c r="C2" s="17">
        <f t="shared" ref="C2:C30" si="0">B2-A2</f>
        <v>10981900.894138198</v>
      </c>
    </row>
    <row r="3" spans="1:3" x14ac:dyDescent="0.3">
      <c r="A3" s="17">
        <v>6575520.0000002496</v>
      </c>
      <c r="B3" s="16">
        <v>20796958.433436379</v>
      </c>
      <c r="C3" s="17">
        <f t="shared" si="0"/>
        <v>14221438.433436129</v>
      </c>
    </row>
    <row r="4" spans="1:3" x14ac:dyDescent="0.3">
      <c r="A4" s="17">
        <v>5244759.9999996796</v>
      </c>
      <c r="B4" s="16">
        <v>20937123.283987794</v>
      </c>
      <c r="C4" s="17">
        <f t="shared" si="0"/>
        <v>15692363.283988114</v>
      </c>
    </row>
    <row r="5" spans="1:3" x14ac:dyDescent="0.3">
      <c r="A5" s="17">
        <v>13699000</v>
      </c>
      <c r="B5" s="16">
        <v>21052949.101764642</v>
      </c>
      <c r="C5" s="17">
        <f t="shared" si="0"/>
        <v>7353949.1017646417</v>
      </c>
    </row>
    <row r="6" spans="1:3" x14ac:dyDescent="0.3">
      <c r="A6" s="17">
        <v>15734280.000000374</v>
      </c>
      <c r="B6" s="16">
        <v>21652838.848342478</v>
      </c>
      <c r="C6" s="17">
        <f t="shared" si="0"/>
        <v>5918558.8483421039</v>
      </c>
    </row>
    <row r="7" spans="1:3" x14ac:dyDescent="0.3">
      <c r="A7" s="17">
        <v>13855559.999999858</v>
      </c>
      <c r="B7" s="16">
        <v>22110607.509980198</v>
      </c>
      <c r="C7" s="17">
        <f t="shared" si="0"/>
        <v>8255047.5099803396</v>
      </c>
    </row>
    <row r="8" spans="1:3" x14ac:dyDescent="0.3">
      <c r="A8" s="17">
        <v>8923919.9999998938</v>
      </c>
      <c r="B8" s="16">
        <v>22492054.36255927</v>
      </c>
      <c r="C8" s="17">
        <f t="shared" si="0"/>
        <v>13568134.362559376</v>
      </c>
    </row>
    <row r="9" spans="1:3" x14ac:dyDescent="0.3">
      <c r="A9" s="17">
        <v>23170879.99999984</v>
      </c>
      <c r="B9" s="16">
        <v>22613709.035226669</v>
      </c>
      <c r="C9" s="17">
        <f t="shared" si="0"/>
        <v>-557170.96477317065</v>
      </c>
    </row>
    <row r="10" spans="1:3" x14ac:dyDescent="0.3">
      <c r="A10" s="17">
        <v>13307600.000000358</v>
      </c>
      <c r="B10" s="16">
        <v>22720117.592762679</v>
      </c>
      <c r="C10" s="17">
        <f t="shared" si="0"/>
        <v>9412517.5927623212</v>
      </c>
    </row>
    <row r="11" spans="1:3" x14ac:dyDescent="0.3">
      <c r="A11" s="17">
        <v>9158759.9999996796</v>
      </c>
      <c r="B11" s="16">
        <v>23445433.273458026</v>
      </c>
      <c r="C11" s="17">
        <f t="shared" si="0"/>
        <v>14286673.273458347</v>
      </c>
    </row>
    <row r="12" spans="1:3" x14ac:dyDescent="0.3">
      <c r="A12" s="17">
        <v>12603080.000000108</v>
      </c>
      <c r="B12" s="16">
        <v>23845771.445180152</v>
      </c>
      <c r="C12" s="17">
        <f t="shared" si="0"/>
        <v>11242691.445180044</v>
      </c>
    </row>
    <row r="13" spans="1:3" x14ac:dyDescent="0.3">
      <c r="A13" s="17">
        <v>16673639.999999965</v>
      </c>
      <c r="B13" s="16">
        <v>24165261.257134613</v>
      </c>
      <c r="C13" s="17">
        <f t="shared" si="0"/>
        <v>7491621.257134648</v>
      </c>
    </row>
    <row r="14" spans="1:3" x14ac:dyDescent="0.3">
      <c r="A14" s="17">
        <v>19804840.000000231</v>
      </c>
      <c r="B14" s="16">
        <v>25285349.244404517</v>
      </c>
      <c r="C14" s="17">
        <f t="shared" si="0"/>
        <v>5480509.2444042861</v>
      </c>
    </row>
    <row r="15" spans="1:3" x14ac:dyDescent="0.3">
      <c r="A15" s="17">
        <v>13464159.999999769</v>
      </c>
      <c r="B15" s="16">
        <v>26434355.260361109</v>
      </c>
      <c r="C15" s="17">
        <f t="shared" si="0"/>
        <v>12970195.26036134</v>
      </c>
    </row>
    <row r="16" spans="1:3" x14ac:dyDescent="0.3">
      <c r="A16" s="17">
        <v>17847840.000000231</v>
      </c>
      <c r="B16" s="16">
        <v>27414328.022854432</v>
      </c>
      <c r="C16" s="17">
        <f t="shared" si="0"/>
        <v>9566488.0228542015</v>
      </c>
    </row>
    <row r="17" spans="1:3" x14ac:dyDescent="0.3">
      <c r="A17" s="17">
        <v>16517079.999999663</v>
      </c>
      <c r="B17" s="16">
        <v>28302931.656345151</v>
      </c>
      <c r="C17" s="17">
        <f t="shared" si="0"/>
        <v>11785851.656345489</v>
      </c>
    </row>
    <row r="18" spans="1:3" x14ac:dyDescent="0.3">
      <c r="A18" s="17">
        <v>15108040.000000054</v>
      </c>
      <c r="B18" s="16">
        <v>29368779.202002056</v>
      </c>
      <c r="C18" s="17">
        <f t="shared" si="0"/>
        <v>14260739.202002002</v>
      </c>
    </row>
    <row r="19" spans="1:3" x14ac:dyDescent="0.3">
      <c r="A19" s="17">
        <v>14168680.000000019</v>
      </c>
      <c r="B19" s="16">
        <v>29595752.397155918</v>
      </c>
      <c r="C19" s="17">
        <f t="shared" si="0"/>
        <v>15427072.3971559</v>
      </c>
    </row>
    <row r="20" spans="1:3" x14ac:dyDescent="0.3">
      <c r="A20" s="17">
        <v>14168680.000000019</v>
      </c>
      <c r="B20" s="16">
        <v>29267375.185119919</v>
      </c>
      <c r="C20" s="17">
        <f t="shared" si="0"/>
        <v>15098695.185119901</v>
      </c>
    </row>
    <row r="21" spans="1:3" x14ac:dyDescent="0.3">
      <c r="A21" s="17">
        <v>19256880.000000287</v>
      </c>
      <c r="B21" s="16">
        <v>31043476.982001714</v>
      </c>
      <c r="C21" s="17">
        <f t="shared" si="0"/>
        <v>11786596.982001428</v>
      </c>
    </row>
    <row r="22" spans="1:3" x14ac:dyDescent="0.3">
      <c r="A22" s="17">
        <v>13699000</v>
      </c>
      <c r="B22" s="16">
        <v>32021108.256795473</v>
      </c>
      <c r="C22" s="17">
        <f t="shared" si="0"/>
        <v>18322108.256795473</v>
      </c>
    </row>
    <row r="23" spans="1:3" x14ac:dyDescent="0.3">
      <c r="A23" s="17">
        <v>17299879.99999984</v>
      </c>
      <c r="B23" s="16">
        <v>32460316.859924622</v>
      </c>
      <c r="C23" s="17">
        <f t="shared" si="0"/>
        <v>15160436.859924782</v>
      </c>
    </row>
    <row r="24" spans="1:3" x14ac:dyDescent="0.3">
      <c r="A24" s="17">
        <v>20979040.000000056</v>
      </c>
      <c r="B24" s="16">
        <v>33119382.990345698</v>
      </c>
      <c r="C24" s="17">
        <f t="shared" si="0"/>
        <v>12140342.990345642</v>
      </c>
    </row>
    <row r="25" spans="1:3" x14ac:dyDescent="0.3">
      <c r="A25" s="17">
        <v>16203959.999999948</v>
      </c>
      <c r="B25" s="16">
        <v>33198729.82047233</v>
      </c>
      <c r="C25" s="17">
        <f t="shared" si="0"/>
        <v>16994769.820472382</v>
      </c>
    </row>
    <row r="26" spans="1:3" x14ac:dyDescent="0.3">
      <c r="A26" s="17">
        <v>17221599.999999911</v>
      </c>
      <c r="B26" s="16">
        <v>32995536.020088304</v>
      </c>
      <c r="C26" s="17">
        <f t="shared" si="0"/>
        <v>15773936.020088393</v>
      </c>
    </row>
    <row r="27" spans="1:3" x14ac:dyDescent="0.3">
      <c r="A27" s="17">
        <v>26615200.000000268</v>
      </c>
      <c r="B27" s="16">
        <v>33018556.399159592</v>
      </c>
      <c r="C27" s="17">
        <f t="shared" si="0"/>
        <v>6403356.3991593234</v>
      </c>
    </row>
    <row r="28" spans="1:3" x14ac:dyDescent="0.3">
      <c r="A28" s="17">
        <v>18395799.999999732</v>
      </c>
      <c r="B28" s="16">
        <v>33514537.911193509</v>
      </c>
      <c r="C28" s="17">
        <f t="shared" si="0"/>
        <v>15118737.911193777</v>
      </c>
    </row>
    <row r="29" spans="1:3" x14ac:dyDescent="0.3">
      <c r="A29" s="17">
        <v>15342880.000000285</v>
      </c>
      <c r="B29" s="16">
        <v>34289350.660763793</v>
      </c>
      <c r="C29" s="17">
        <f t="shared" si="0"/>
        <v>18946470.66076351</v>
      </c>
    </row>
    <row r="30" spans="1:3" x14ac:dyDescent="0.3">
      <c r="A30" s="17">
        <v>23014319.999999981</v>
      </c>
      <c r="B30" s="16">
        <v>34344006.07209605</v>
      </c>
      <c r="C30" s="17">
        <f t="shared" si="0"/>
        <v>11329686.072096068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AB23-54D0-B340-ADD4-9E6608CE1FCA}">
  <dimension ref="A1:H65"/>
  <sheetViews>
    <sheetView workbookViewId="0">
      <selection activeCell="B58" sqref="B58"/>
    </sheetView>
  </sheetViews>
  <sheetFormatPr defaultColWidth="10.90625" defaultRowHeight="15.6" x14ac:dyDescent="0.3"/>
  <cols>
    <col min="1" max="1" width="10.90625" style="4"/>
    <col min="2" max="2" width="10.90625" style="7"/>
    <col min="3" max="3" width="3.08984375" style="8" customWidth="1"/>
    <col min="4" max="5" width="10.90625" style="8"/>
    <col min="6" max="6" width="3.08984375" style="8" customWidth="1"/>
    <col min="7" max="16384" width="10.90625" style="8"/>
  </cols>
  <sheetData>
    <row r="1" spans="1:8" x14ac:dyDescent="0.3">
      <c r="A1" s="1" t="s">
        <v>0</v>
      </c>
      <c r="B1" s="6" t="s">
        <v>2</v>
      </c>
      <c r="D1" s="1"/>
      <c r="E1" s="1"/>
      <c r="G1" s="1"/>
      <c r="H1" s="1"/>
    </row>
    <row r="2" spans="1:8" x14ac:dyDescent="0.3">
      <c r="A2" s="3">
        <v>1958</v>
      </c>
      <c r="B2" s="9">
        <v>0.06</v>
      </c>
    </row>
    <row r="3" spans="1:8" x14ac:dyDescent="0.3">
      <c r="A3" s="3">
        <v>1959</v>
      </c>
      <c r="B3" s="9">
        <v>0.03</v>
      </c>
    </row>
    <row r="4" spans="1:8" x14ac:dyDescent="0.3">
      <c r="A4" s="3">
        <v>1960</v>
      </c>
      <c r="B4" s="9">
        <v>-0.03</v>
      </c>
    </row>
    <row r="5" spans="1:8" x14ac:dyDescent="0.3">
      <c r="A5" s="3">
        <v>1961</v>
      </c>
      <c r="B5" s="9">
        <v>0.06</v>
      </c>
    </row>
    <row r="6" spans="1:8" x14ac:dyDescent="0.3">
      <c r="A6" s="3">
        <v>1962</v>
      </c>
      <c r="B6" s="9">
        <v>0.03</v>
      </c>
    </row>
    <row r="7" spans="1:8" x14ac:dyDescent="0.3">
      <c r="A7" s="3">
        <v>1963</v>
      </c>
      <c r="B7" s="9">
        <v>0.05</v>
      </c>
    </row>
    <row r="8" spans="1:8" x14ac:dyDescent="0.3">
      <c r="A8" s="3">
        <v>1964</v>
      </c>
      <c r="B8" s="9">
        <v>-0.2</v>
      </c>
    </row>
    <row r="9" spans="1:8" x14ac:dyDescent="0.3">
      <c r="A9" s="3">
        <v>1965</v>
      </c>
      <c r="B9" s="9">
        <v>-0.11</v>
      </c>
    </row>
    <row r="10" spans="1:8" x14ac:dyDescent="0.3">
      <c r="A10" s="3">
        <v>1966</v>
      </c>
      <c r="B10" s="9">
        <v>-0.06</v>
      </c>
    </row>
    <row r="11" spans="1:8" x14ac:dyDescent="0.3">
      <c r="A11" s="3">
        <v>1967</v>
      </c>
      <c r="B11" s="9">
        <v>-0.02</v>
      </c>
    </row>
    <row r="12" spans="1:8" x14ac:dyDescent="0.3">
      <c r="A12" s="3">
        <v>1968</v>
      </c>
      <c r="B12" s="9">
        <v>-0.08</v>
      </c>
    </row>
    <row r="13" spans="1:8" x14ac:dyDescent="0.3">
      <c r="A13" s="3">
        <v>1969</v>
      </c>
      <c r="B13" s="9">
        <v>0.05</v>
      </c>
    </row>
    <row r="14" spans="1:8" x14ac:dyDescent="0.3">
      <c r="A14" s="3">
        <v>1970</v>
      </c>
      <c r="B14" s="9">
        <v>0.03</v>
      </c>
    </row>
    <row r="15" spans="1:8" x14ac:dyDescent="0.3">
      <c r="A15" s="3">
        <v>1971</v>
      </c>
      <c r="B15" s="9">
        <v>-0.08</v>
      </c>
    </row>
    <row r="16" spans="1:8" x14ac:dyDescent="0.3">
      <c r="A16" s="3">
        <v>1972</v>
      </c>
      <c r="B16" s="9">
        <v>0.01</v>
      </c>
    </row>
    <row r="17" spans="1:2" x14ac:dyDescent="0.3">
      <c r="A17" s="3">
        <v>1973</v>
      </c>
      <c r="B17" s="9">
        <v>0.16</v>
      </c>
    </row>
    <row r="18" spans="1:2" x14ac:dyDescent="0.3">
      <c r="A18" s="3">
        <v>1974</v>
      </c>
      <c r="B18" s="9">
        <v>-7.0000000000000007E-2</v>
      </c>
    </row>
    <row r="19" spans="1:2" x14ac:dyDescent="0.3">
      <c r="A19" s="3">
        <v>1975</v>
      </c>
      <c r="B19" s="9">
        <v>-0.01</v>
      </c>
    </row>
    <row r="20" spans="1:2" x14ac:dyDescent="0.3">
      <c r="A20" s="3">
        <v>1976</v>
      </c>
      <c r="B20" s="9">
        <v>-0.1</v>
      </c>
    </row>
    <row r="21" spans="1:2" x14ac:dyDescent="0.3">
      <c r="A21" s="3">
        <v>1977</v>
      </c>
      <c r="B21" s="9">
        <v>0.18</v>
      </c>
    </row>
    <row r="22" spans="1:2" x14ac:dyDescent="0.3">
      <c r="A22" s="3">
        <v>1978</v>
      </c>
      <c r="B22" s="9">
        <v>7.0000000000000007E-2</v>
      </c>
    </row>
    <row r="23" spans="1:2" x14ac:dyDescent="0.3">
      <c r="A23" s="3">
        <v>1979</v>
      </c>
      <c r="B23" s="9">
        <v>0.16</v>
      </c>
    </row>
    <row r="24" spans="1:2" x14ac:dyDescent="0.3">
      <c r="A24" s="3">
        <v>1980</v>
      </c>
      <c r="B24" s="9">
        <v>0.26</v>
      </c>
    </row>
    <row r="25" spans="1:2" x14ac:dyDescent="0.3">
      <c r="A25" s="3">
        <v>1981</v>
      </c>
      <c r="B25" s="9">
        <v>0.32</v>
      </c>
    </row>
    <row r="26" spans="1:2" x14ac:dyDescent="0.3">
      <c r="A26" s="3">
        <v>1982</v>
      </c>
      <c r="B26" s="9">
        <v>0.14000000000000001</v>
      </c>
    </row>
    <row r="27" spans="1:2" x14ac:dyDescent="0.3">
      <c r="A27" s="3">
        <v>1983</v>
      </c>
      <c r="B27" s="9">
        <v>0.31</v>
      </c>
    </row>
    <row r="28" spans="1:2" x14ac:dyDescent="0.3">
      <c r="A28" s="3">
        <v>1984</v>
      </c>
      <c r="B28" s="9">
        <v>0.16</v>
      </c>
    </row>
    <row r="29" spans="1:2" x14ac:dyDescent="0.3">
      <c r="A29" s="3">
        <v>1985</v>
      </c>
      <c r="B29" s="9">
        <v>0.12</v>
      </c>
    </row>
    <row r="30" spans="1:2" x14ac:dyDescent="0.3">
      <c r="A30" s="3">
        <v>1986</v>
      </c>
      <c r="B30" s="9">
        <v>0.18</v>
      </c>
    </row>
    <row r="31" spans="1:2" x14ac:dyDescent="0.3">
      <c r="A31" s="3">
        <v>1987</v>
      </c>
      <c r="B31" s="9">
        <v>0.32</v>
      </c>
    </row>
    <row r="32" spans="1:2" x14ac:dyDescent="0.3">
      <c r="A32" s="3">
        <v>1988</v>
      </c>
      <c r="B32" s="9">
        <v>0.39</v>
      </c>
    </row>
    <row r="33" spans="1:2" x14ac:dyDescent="0.3">
      <c r="A33" s="3">
        <v>1989</v>
      </c>
      <c r="B33" s="9">
        <v>0.27</v>
      </c>
    </row>
    <row r="34" spans="1:2" x14ac:dyDescent="0.3">
      <c r="A34" s="3">
        <v>1990</v>
      </c>
      <c r="B34" s="9">
        <v>0.45</v>
      </c>
    </row>
    <row r="35" spans="1:2" x14ac:dyDescent="0.3">
      <c r="A35" s="3">
        <v>1991</v>
      </c>
      <c r="B35" s="9">
        <v>0.4</v>
      </c>
    </row>
    <row r="36" spans="1:2" x14ac:dyDescent="0.3">
      <c r="A36" s="3">
        <v>1992</v>
      </c>
      <c r="B36" s="9">
        <v>0.22</v>
      </c>
    </row>
    <row r="37" spans="1:2" x14ac:dyDescent="0.3">
      <c r="A37" s="3">
        <v>1993</v>
      </c>
      <c r="B37" s="9">
        <v>0.23</v>
      </c>
    </row>
    <row r="38" spans="1:2" x14ac:dyDescent="0.3">
      <c r="A38" s="3">
        <v>1994</v>
      </c>
      <c r="B38" s="9">
        <v>0.32</v>
      </c>
    </row>
    <row r="39" spans="1:2" x14ac:dyDescent="0.3">
      <c r="A39" s="3">
        <v>1995</v>
      </c>
      <c r="B39" s="9">
        <v>0.45</v>
      </c>
    </row>
    <row r="40" spans="1:2" x14ac:dyDescent="0.3">
      <c r="A40" s="3">
        <v>1996</v>
      </c>
      <c r="B40" s="9">
        <v>0.33</v>
      </c>
    </row>
    <row r="41" spans="1:2" x14ac:dyDescent="0.3">
      <c r="A41" s="3">
        <v>1997</v>
      </c>
      <c r="B41" s="9">
        <v>0.46</v>
      </c>
    </row>
    <row r="42" spans="1:2" x14ac:dyDescent="0.3">
      <c r="A42" s="3">
        <v>1998</v>
      </c>
      <c r="B42" s="9">
        <v>0.61</v>
      </c>
    </row>
    <row r="43" spans="1:2" x14ac:dyDescent="0.3">
      <c r="A43" s="3">
        <v>1999</v>
      </c>
      <c r="B43" s="9">
        <v>0.38</v>
      </c>
    </row>
    <row r="44" spans="1:2" x14ac:dyDescent="0.3">
      <c r="A44" s="3">
        <v>2000</v>
      </c>
      <c r="B44" s="9">
        <v>0.39</v>
      </c>
    </row>
    <row r="45" spans="1:2" x14ac:dyDescent="0.3">
      <c r="A45" s="3">
        <v>2001</v>
      </c>
      <c r="B45" s="9">
        <v>0.53</v>
      </c>
    </row>
    <row r="46" spans="1:2" x14ac:dyDescent="0.3">
      <c r="A46" s="3">
        <v>2002</v>
      </c>
      <c r="B46" s="9">
        <v>0.63</v>
      </c>
    </row>
    <row r="47" spans="1:2" x14ac:dyDescent="0.3">
      <c r="A47" s="3">
        <v>2003</v>
      </c>
      <c r="B47" s="9">
        <v>0.62</v>
      </c>
    </row>
    <row r="48" spans="1:2" x14ac:dyDescent="0.3">
      <c r="A48" s="3">
        <v>2004</v>
      </c>
      <c r="B48" s="9">
        <v>0.53</v>
      </c>
    </row>
    <row r="49" spans="1:2" x14ac:dyDescent="0.3">
      <c r="A49" s="3">
        <v>2005</v>
      </c>
      <c r="B49" s="9">
        <v>0.67</v>
      </c>
    </row>
    <row r="50" spans="1:2" x14ac:dyDescent="0.3">
      <c r="A50" s="3">
        <v>2006</v>
      </c>
      <c r="B50" s="9">
        <v>0.63</v>
      </c>
    </row>
    <row r="51" spans="1:2" x14ac:dyDescent="0.3">
      <c r="A51" s="3">
        <v>2007</v>
      </c>
      <c r="B51" s="9">
        <v>0.66</v>
      </c>
    </row>
    <row r="52" spans="1:2" x14ac:dyDescent="0.3">
      <c r="A52" s="3">
        <v>2008</v>
      </c>
      <c r="B52" s="9">
        <v>0.54</v>
      </c>
    </row>
    <row r="53" spans="1:2" x14ac:dyDescent="0.3">
      <c r="A53" s="3">
        <v>2009</v>
      </c>
      <c r="B53" s="9">
        <v>0.65</v>
      </c>
    </row>
    <row r="54" spans="1:2" x14ac:dyDescent="0.3">
      <c r="A54" s="3">
        <v>2010</v>
      </c>
      <c r="B54" s="9">
        <v>0.72</v>
      </c>
    </row>
    <row r="55" spans="1:2" x14ac:dyDescent="0.3">
      <c r="A55" s="3">
        <v>2011</v>
      </c>
      <c r="B55" s="9">
        <v>0.61</v>
      </c>
    </row>
    <row r="56" spans="1:2" x14ac:dyDescent="0.3">
      <c r="A56" s="3">
        <v>2012</v>
      </c>
      <c r="B56" s="9">
        <v>0.65</v>
      </c>
    </row>
    <row r="57" spans="1:2" x14ac:dyDescent="0.3">
      <c r="A57" s="3">
        <v>2013</v>
      </c>
      <c r="B57" s="9">
        <v>0.67</v>
      </c>
    </row>
    <row r="58" spans="1:2" x14ac:dyDescent="0.3">
      <c r="A58" s="3">
        <v>2014</v>
      </c>
      <c r="B58" s="9">
        <v>0.74</v>
      </c>
    </row>
    <row r="59" spans="1:2" x14ac:dyDescent="0.3">
      <c r="A59" s="3">
        <v>2015</v>
      </c>
      <c r="B59" s="9">
        <v>0.89</v>
      </c>
    </row>
    <row r="60" spans="1:2" x14ac:dyDescent="0.3">
      <c r="A60" s="3">
        <v>2016</v>
      </c>
      <c r="B60" s="9">
        <v>1.01</v>
      </c>
    </row>
    <row r="61" spans="1:2" x14ac:dyDescent="0.3">
      <c r="A61" s="3">
        <v>2017</v>
      </c>
      <c r="B61" s="9">
        <v>0.92</v>
      </c>
    </row>
    <row r="62" spans="1:2" x14ac:dyDescent="0.3">
      <c r="A62" s="3">
        <v>2018</v>
      </c>
      <c r="B62" s="9">
        <v>0.84</v>
      </c>
    </row>
    <row r="63" spans="1:2" x14ac:dyDescent="0.3">
      <c r="A63" s="3">
        <v>2019</v>
      </c>
      <c r="B63" s="9">
        <v>0.97</v>
      </c>
    </row>
    <row r="64" spans="1:2" x14ac:dyDescent="0.3">
      <c r="A64" s="3">
        <v>2020</v>
      </c>
      <c r="B64" s="9">
        <v>1.02</v>
      </c>
    </row>
    <row r="65" spans="1:2" x14ac:dyDescent="0.3">
      <c r="A65" s="3">
        <v>2021</v>
      </c>
      <c r="B65" s="9">
        <v>0.84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6AA9-118F-46A8-BE78-13A391770C74}">
  <dimension ref="A1:AI64"/>
  <sheetViews>
    <sheetView topLeftCell="A33" workbookViewId="0">
      <selection activeCell="F8" sqref="F8:F37"/>
    </sheetView>
  </sheetViews>
  <sheetFormatPr defaultRowHeight="15.6" x14ac:dyDescent="0.3"/>
  <cols>
    <col min="2" max="2" width="8.7265625" style="7"/>
  </cols>
  <sheetData>
    <row r="1" spans="1:35" x14ac:dyDescent="0.3">
      <c r="A1" s="6" t="s">
        <v>3</v>
      </c>
      <c r="B1" s="6" t="s">
        <v>1</v>
      </c>
    </row>
    <row r="2" spans="1:35" x14ac:dyDescent="0.3">
      <c r="A2">
        <v>0</v>
      </c>
      <c r="B2" s="7">
        <v>315.98</v>
      </c>
    </row>
    <row r="3" spans="1:35" x14ac:dyDescent="0.3">
      <c r="A3">
        <v>1</v>
      </c>
      <c r="B3" s="7">
        <v>316.91000000000003</v>
      </c>
    </row>
    <row r="4" spans="1:35" x14ac:dyDescent="0.3">
      <c r="A4">
        <v>2</v>
      </c>
      <c r="B4" s="7">
        <v>317.64</v>
      </c>
    </row>
    <row r="5" spans="1:35" x14ac:dyDescent="0.3">
      <c r="A5">
        <v>3</v>
      </c>
      <c r="B5" s="7">
        <v>318.45</v>
      </c>
    </row>
    <row r="6" spans="1:35" x14ac:dyDescent="0.3">
      <c r="A6">
        <v>4</v>
      </c>
      <c r="B6" s="7">
        <v>318.99</v>
      </c>
    </row>
    <row r="7" spans="1:35" x14ac:dyDescent="0.3">
      <c r="A7">
        <v>5</v>
      </c>
      <c r="B7" s="7">
        <v>319.62</v>
      </c>
    </row>
    <row r="8" spans="1:35" x14ac:dyDescent="0.3">
      <c r="A8">
        <v>6</v>
      </c>
      <c r="B8" s="7">
        <v>320.04000000000002</v>
      </c>
      <c r="F8">
        <v>20625272.974149529</v>
      </c>
      <c r="G8">
        <v>20766900.894138198</v>
      </c>
      <c r="H8">
        <v>20796958.433436379</v>
      </c>
      <c r="I8">
        <v>20937123.283987794</v>
      </c>
      <c r="J8">
        <v>21052949.101764642</v>
      </c>
      <c r="K8">
        <v>21652838.848342478</v>
      </c>
      <c r="L8">
        <v>22110607.509980198</v>
      </c>
      <c r="M8">
        <v>22492054.36255927</v>
      </c>
      <c r="N8">
        <v>22613709.035226669</v>
      </c>
      <c r="O8">
        <v>22720117.592762679</v>
      </c>
      <c r="P8">
        <v>23445433.273458026</v>
      </c>
      <c r="Q8">
        <v>23845771.445180152</v>
      </c>
      <c r="R8">
        <v>24165261.257134613</v>
      </c>
      <c r="S8">
        <v>25285349.244404517</v>
      </c>
      <c r="T8">
        <v>26434355.260361109</v>
      </c>
      <c r="U8">
        <v>27414328.022854432</v>
      </c>
      <c r="V8">
        <v>28302931.656345151</v>
      </c>
      <c r="W8">
        <v>29368779.202002056</v>
      </c>
      <c r="X8">
        <v>29595752.397155918</v>
      </c>
      <c r="Y8">
        <v>29267375.185119919</v>
      </c>
      <c r="Z8">
        <v>31043476.982001714</v>
      </c>
      <c r="AA8">
        <v>32021108.256795473</v>
      </c>
      <c r="AB8">
        <v>32460316.859924622</v>
      </c>
      <c r="AC8">
        <v>33119382.990345698</v>
      </c>
      <c r="AD8">
        <v>33198729.82047233</v>
      </c>
      <c r="AE8">
        <v>32995536.020088304</v>
      </c>
      <c r="AF8">
        <v>33018556.399159592</v>
      </c>
      <c r="AG8">
        <v>33514537.911193509</v>
      </c>
      <c r="AH8">
        <v>34289350.660763793</v>
      </c>
      <c r="AI8">
        <v>34344006.07209605</v>
      </c>
    </row>
    <row r="9" spans="1:35" x14ac:dyDescent="0.3">
      <c r="A9">
        <v>7</v>
      </c>
      <c r="B9" s="7">
        <v>321.37</v>
      </c>
      <c r="F9">
        <v>20766900.894138198</v>
      </c>
    </row>
    <row r="10" spans="1:35" x14ac:dyDescent="0.3">
      <c r="A10">
        <v>8</v>
      </c>
      <c r="B10" s="7">
        <v>322.18</v>
      </c>
      <c r="F10">
        <v>20796958.433436379</v>
      </c>
    </row>
    <row r="11" spans="1:35" x14ac:dyDescent="0.3">
      <c r="A11">
        <v>9</v>
      </c>
      <c r="B11" s="7">
        <v>323.05</v>
      </c>
      <c r="F11">
        <v>20937123.283987794</v>
      </c>
    </row>
    <row r="12" spans="1:35" x14ac:dyDescent="0.3">
      <c r="A12">
        <v>10</v>
      </c>
      <c r="B12" s="7">
        <v>324.62</v>
      </c>
      <c r="F12">
        <v>21052949.101764642</v>
      </c>
    </row>
    <row r="13" spans="1:35" x14ac:dyDescent="0.3">
      <c r="A13">
        <v>11</v>
      </c>
      <c r="B13" s="7">
        <v>325.68</v>
      </c>
      <c r="F13">
        <v>21652838.848342478</v>
      </c>
    </row>
    <row r="14" spans="1:35" x14ac:dyDescent="0.3">
      <c r="A14">
        <v>12</v>
      </c>
      <c r="B14" s="7">
        <v>326.32</v>
      </c>
      <c r="F14">
        <v>22110607.509980198</v>
      </c>
    </row>
    <row r="15" spans="1:35" x14ac:dyDescent="0.3">
      <c r="A15">
        <v>13</v>
      </c>
      <c r="B15" s="7">
        <v>327.45999999999998</v>
      </c>
      <c r="F15">
        <v>22492054.36255927</v>
      </c>
    </row>
    <row r="16" spans="1:35" x14ac:dyDescent="0.3">
      <c r="A16">
        <v>14</v>
      </c>
      <c r="B16" s="7">
        <v>329.68</v>
      </c>
      <c r="F16">
        <v>22613709.035226669</v>
      </c>
    </row>
    <row r="17" spans="1:6" x14ac:dyDescent="0.3">
      <c r="A17">
        <v>15</v>
      </c>
      <c r="B17" s="7">
        <v>330.19</v>
      </c>
      <c r="F17">
        <v>22720117.592762679</v>
      </c>
    </row>
    <row r="18" spans="1:6" x14ac:dyDescent="0.3">
      <c r="A18">
        <v>16</v>
      </c>
      <c r="B18" s="7">
        <v>331.13</v>
      </c>
      <c r="F18">
        <v>23445433.273458026</v>
      </c>
    </row>
    <row r="19" spans="1:6" x14ac:dyDescent="0.3">
      <c r="A19">
        <v>17</v>
      </c>
      <c r="B19" s="7">
        <v>332.03</v>
      </c>
      <c r="F19">
        <v>23845771.445180152</v>
      </c>
    </row>
    <row r="20" spans="1:6" x14ac:dyDescent="0.3">
      <c r="A20">
        <v>18</v>
      </c>
      <c r="B20" s="7">
        <v>333.84</v>
      </c>
      <c r="F20">
        <v>24165261.257134613</v>
      </c>
    </row>
    <row r="21" spans="1:6" x14ac:dyDescent="0.3">
      <c r="A21">
        <v>19</v>
      </c>
      <c r="B21" s="7">
        <v>335.41</v>
      </c>
      <c r="F21">
        <v>25285349.244404517</v>
      </c>
    </row>
    <row r="22" spans="1:6" x14ac:dyDescent="0.3">
      <c r="A22">
        <v>20</v>
      </c>
      <c r="B22" s="7">
        <v>336.84</v>
      </c>
      <c r="F22">
        <v>26434355.260361109</v>
      </c>
    </row>
    <row r="23" spans="1:6" x14ac:dyDescent="0.3">
      <c r="A23">
        <v>21</v>
      </c>
      <c r="B23" s="7">
        <v>338.76</v>
      </c>
      <c r="F23">
        <v>27414328.022854432</v>
      </c>
    </row>
    <row r="24" spans="1:6" x14ac:dyDescent="0.3">
      <c r="A24">
        <v>22</v>
      </c>
      <c r="B24" s="7">
        <v>340.12</v>
      </c>
      <c r="F24">
        <v>28302931.656345151</v>
      </c>
    </row>
    <row r="25" spans="1:6" x14ac:dyDescent="0.3">
      <c r="A25">
        <v>23</v>
      </c>
      <c r="B25" s="7">
        <v>341.48</v>
      </c>
      <c r="F25">
        <v>29368779.202002056</v>
      </c>
    </row>
    <row r="26" spans="1:6" x14ac:dyDescent="0.3">
      <c r="A26">
        <v>24</v>
      </c>
      <c r="B26" s="7">
        <v>343.15</v>
      </c>
      <c r="F26">
        <v>29595752.397155918</v>
      </c>
    </row>
    <row r="27" spans="1:6" x14ac:dyDescent="0.3">
      <c r="A27">
        <v>25</v>
      </c>
      <c r="B27" s="7">
        <v>344.87</v>
      </c>
      <c r="F27">
        <v>29267375.185119919</v>
      </c>
    </row>
    <row r="28" spans="1:6" x14ac:dyDescent="0.3">
      <c r="A28">
        <v>26</v>
      </c>
      <c r="B28" s="7">
        <v>346.35</v>
      </c>
      <c r="F28">
        <v>31043476.982001714</v>
      </c>
    </row>
    <row r="29" spans="1:6" x14ac:dyDescent="0.3">
      <c r="A29">
        <v>27</v>
      </c>
      <c r="B29" s="7">
        <v>347.61</v>
      </c>
      <c r="F29">
        <v>32021108.256795473</v>
      </c>
    </row>
    <row r="30" spans="1:6" x14ac:dyDescent="0.3">
      <c r="A30">
        <v>28</v>
      </c>
      <c r="B30" s="7">
        <v>349.31</v>
      </c>
      <c r="F30">
        <v>32460316.859924622</v>
      </c>
    </row>
    <row r="31" spans="1:6" x14ac:dyDescent="0.3">
      <c r="A31">
        <v>29</v>
      </c>
      <c r="B31" s="7">
        <v>351.69</v>
      </c>
      <c r="F31">
        <v>33119382.990345698</v>
      </c>
    </row>
    <row r="32" spans="1:6" x14ac:dyDescent="0.3">
      <c r="A32">
        <v>30</v>
      </c>
      <c r="B32" s="7">
        <v>353.2</v>
      </c>
      <c r="F32">
        <v>33198729.82047233</v>
      </c>
    </row>
    <row r="33" spans="1:6" x14ac:dyDescent="0.3">
      <c r="A33">
        <v>31</v>
      </c>
      <c r="B33" s="7">
        <v>354.45</v>
      </c>
      <c r="F33">
        <v>32995536.020088304</v>
      </c>
    </row>
    <row r="34" spans="1:6" x14ac:dyDescent="0.3">
      <c r="A34">
        <v>32</v>
      </c>
      <c r="B34" s="7">
        <v>355.7</v>
      </c>
      <c r="F34">
        <v>33018556.399159592</v>
      </c>
    </row>
    <row r="35" spans="1:6" x14ac:dyDescent="0.3">
      <c r="A35">
        <v>33</v>
      </c>
      <c r="B35" s="7">
        <v>356.54</v>
      </c>
      <c r="F35">
        <v>33514537.911193509</v>
      </c>
    </row>
    <row r="36" spans="1:6" x14ac:dyDescent="0.3">
      <c r="A36">
        <v>34</v>
      </c>
      <c r="B36" s="7">
        <v>357.21</v>
      </c>
      <c r="F36">
        <v>34289350.660763793</v>
      </c>
    </row>
    <row r="37" spans="1:6" x14ac:dyDescent="0.3">
      <c r="A37">
        <v>35</v>
      </c>
      <c r="B37" s="7">
        <v>358.96</v>
      </c>
      <c r="F37">
        <v>34344006.07209605</v>
      </c>
    </row>
    <row r="38" spans="1:6" x14ac:dyDescent="0.3">
      <c r="A38">
        <v>36</v>
      </c>
      <c r="B38" s="7">
        <v>360.97</v>
      </c>
    </row>
    <row r="39" spans="1:6" x14ac:dyDescent="0.3">
      <c r="A39">
        <v>37</v>
      </c>
      <c r="B39" s="7">
        <v>362.74</v>
      </c>
    </row>
    <row r="40" spans="1:6" x14ac:dyDescent="0.3">
      <c r="A40">
        <v>38</v>
      </c>
      <c r="B40" s="7">
        <v>363.88</v>
      </c>
    </row>
    <row r="41" spans="1:6" x14ac:dyDescent="0.3">
      <c r="A41">
        <v>39</v>
      </c>
      <c r="B41" s="7">
        <v>366.84</v>
      </c>
    </row>
    <row r="42" spans="1:6" x14ac:dyDescent="0.3">
      <c r="A42">
        <v>40</v>
      </c>
      <c r="B42" s="7">
        <v>368.54</v>
      </c>
    </row>
    <row r="43" spans="1:6" x14ac:dyDescent="0.3">
      <c r="A43">
        <v>41</v>
      </c>
      <c r="B43" s="7">
        <v>369.71</v>
      </c>
    </row>
    <row r="44" spans="1:6" x14ac:dyDescent="0.3">
      <c r="A44">
        <v>42</v>
      </c>
      <c r="B44" s="7">
        <v>371.32</v>
      </c>
    </row>
    <row r="45" spans="1:6" x14ac:dyDescent="0.3">
      <c r="A45">
        <v>43</v>
      </c>
      <c r="B45" s="7">
        <v>373.45</v>
      </c>
    </row>
    <row r="46" spans="1:6" x14ac:dyDescent="0.3">
      <c r="A46">
        <v>44</v>
      </c>
      <c r="B46" s="7">
        <v>375.98</v>
      </c>
    </row>
    <row r="47" spans="1:6" x14ac:dyDescent="0.3">
      <c r="A47">
        <v>45</v>
      </c>
      <c r="B47" s="7">
        <v>377.7</v>
      </c>
    </row>
    <row r="48" spans="1:6" x14ac:dyDescent="0.3">
      <c r="A48">
        <v>46</v>
      </c>
      <c r="B48" s="7">
        <v>379.98</v>
      </c>
    </row>
    <row r="49" spans="1:2" x14ac:dyDescent="0.3">
      <c r="A49">
        <v>47</v>
      </c>
      <c r="B49" s="7">
        <v>382.09</v>
      </c>
    </row>
    <row r="50" spans="1:2" x14ac:dyDescent="0.3">
      <c r="A50">
        <v>48</v>
      </c>
      <c r="B50" s="7">
        <v>384.02</v>
      </c>
    </row>
    <row r="51" spans="1:2" x14ac:dyDescent="0.3">
      <c r="A51">
        <v>49</v>
      </c>
      <c r="B51" s="7">
        <v>385.83</v>
      </c>
    </row>
    <row r="52" spans="1:2" x14ac:dyDescent="0.3">
      <c r="A52">
        <v>50</v>
      </c>
      <c r="B52" s="7">
        <v>387.64</v>
      </c>
    </row>
    <row r="53" spans="1:2" x14ac:dyDescent="0.3">
      <c r="A53">
        <v>51</v>
      </c>
      <c r="B53" s="7">
        <v>390.1</v>
      </c>
    </row>
    <row r="54" spans="1:2" x14ac:dyDescent="0.3">
      <c r="A54">
        <v>52</v>
      </c>
      <c r="B54" s="7">
        <v>391.85</v>
      </c>
    </row>
    <row r="55" spans="1:2" x14ac:dyDescent="0.3">
      <c r="A55">
        <v>53</v>
      </c>
      <c r="B55" s="7">
        <v>394.06</v>
      </c>
    </row>
    <row r="56" spans="1:2" x14ac:dyDescent="0.3">
      <c r="A56">
        <v>54</v>
      </c>
      <c r="B56" s="7">
        <v>396.74</v>
      </c>
    </row>
    <row r="57" spans="1:2" x14ac:dyDescent="0.3">
      <c r="A57">
        <v>55</v>
      </c>
      <c r="B57" s="7">
        <v>398.81</v>
      </c>
    </row>
    <row r="58" spans="1:2" x14ac:dyDescent="0.3">
      <c r="A58">
        <v>56</v>
      </c>
      <c r="B58" s="7">
        <v>401.01</v>
      </c>
    </row>
    <row r="59" spans="1:2" x14ac:dyDescent="0.3">
      <c r="A59">
        <v>57</v>
      </c>
      <c r="B59" s="7">
        <v>404.41</v>
      </c>
    </row>
    <row r="60" spans="1:2" x14ac:dyDescent="0.3">
      <c r="A60">
        <v>58</v>
      </c>
      <c r="B60" s="7">
        <v>406.76</v>
      </c>
    </row>
    <row r="61" spans="1:2" x14ac:dyDescent="0.3">
      <c r="A61">
        <v>59</v>
      </c>
      <c r="B61" s="7">
        <v>408.72</v>
      </c>
    </row>
    <row r="62" spans="1:2" x14ac:dyDescent="0.3">
      <c r="A62">
        <v>60</v>
      </c>
      <c r="B62" s="7">
        <v>411.66</v>
      </c>
    </row>
    <row r="63" spans="1:2" x14ac:dyDescent="0.3">
      <c r="A63">
        <v>61</v>
      </c>
      <c r="B63" s="7">
        <v>414.24</v>
      </c>
    </row>
    <row r="64" spans="1:2" x14ac:dyDescent="0.3">
      <c r="A64">
        <v>62</v>
      </c>
      <c r="B64" s="7">
        <v>416.45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CO2 Data Set 1</vt:lpstr>
      <vt:lpstr>Sheet2</vt:lpstr>
      <vt:lpstr>Temps Data Set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linhaonan</cp:lastModifiedBy>
  <dcterms:created xsi:type="dcterms:W3CDTF">2022-09-28T12:32:36Z</dcterms:created>
  <dcterms:modified xsi:type="dcterms:W3CDTF">2022-11-11T03:35:43Z</dcterms:modified>
</cp:coreProperties>
</file>