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<sst xmlns="http://schemas.openxmlformats.org/spreadsheetml/2006/main" count="15" uniqueCount="15">
  <si>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year</t>
  </si>
  <si>
    <t>X2</t>
  </si>
  <si>
    <t>X3</t>
  </si>
  <si>
    <t>X4_1</t>
  </si>
  <si>
    <t>X4_2</t>
  </si>
  <si>
    <t>X4_3</t>
  </si>
  <si>
    <t>X5</t>
  </si>
  <si>
    <t>X6</t>
  </si>
  <si>
    <t>F_1</t>
  </si>
  <si>
    <t>F_2</t>
  </si>
  <si>
    <t>F_3</t>
  </si>
  <si>
    <t>F(t)</t>
  </si>
  <si>
    <t>Y_1</t>
  </si>
  <si>
    <t>Y_2</t>
  </si>
  <si>
    <t>Y_3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</si>
</sst>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topLeftCell="G1" workbookViewId="0">
      <selection activeCell="N10" sqref="N10"/>
    </sheetView>
  </sheetViews>
  <sheetFormatPr defaultColWidth="9" defaultRowHeight="14"/>
  <cols>
    <col min="1" max="1" width="7.54545454545455" customWidth="1"/>
    <col min="2" max="2" width="8.63636363636364" customWidth="1"/>
    <col min="3" max="3" width="7.45454545454545" customWidth="1"/>
    <col min="4" max="4" width="14.7272727272727" customWidth="1"/>
    <col min="5" max="7" width="13.1818181818182" customWidth="1"/>
    <col min="8" max="8" width="13.6363636363636" customWidth="1"/>
    <col min="9" max="9" width="13.7272727272727" customWidth="1"/>
    <col min="10" max="10" width="13.5454545454545" customWidth="1"/>
    <col min="11" max="12" width="16.2727272727273" customWidth="1"/>
    <col min="13" max="13" width="21.4545454545455" customWidth="1"/>
    <col min="14" max="14" width="14.3636363636364" customWidth="1"/>
    <col min="15" max="15" width="16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2022</v>
      </c>
      <c r="B2">
        <v>5.744</v>
      </c>
      <c r="C2">
        <v>0.817</v>
      </c>
      <c r="D2" s="1">
        <v>415.2906831</v>
      </c>
      <c r="E2" s="2">
        <v>411.98315</v>
      </c>
      <c r="F2" s="2">
        <v>418.910639365068</v>
      </c>
      <c r="G2" s="3">
        <v>1.88658043</v>
      </c>
      <c r="H2" s="3">
        <v>0.333212009999999</v>
      </c>
      <c r="I2">
        <f>0.333926504850337*D2+0.334343479749296*G2+0.334474433551051*H2</f>
        <v>139.418783068582</v>
      </c>
      <c r="J2">
        <f>0.333926504850337*E2+0.334343479749296*G2+0.334474433551051*H2</f>
        <v>138.314310100822</v>
      </c>
      <c r="K2">
        <f>0.333926504850337*F2+0.334343479749296*G2+0.334474433551051*H2</f>
        <v>140.627582411887</v>
      </c>
      <c r="L2">
        <v>0.0589907294332939</v>
      </c>
      <c r="M2">
        <f>-3.418+0.011*B2-0.029*C2+0.031*I2+L2</f>
        <v>1.00246400455934</v>
      </c>
      <c r="N2">
        <f>-3.418+0.011*B2-0.029*C2+0.031*J2+L2</f>
        <v>0.968225342558789</v>
      </c>
      <c r="O2">
        <f>-3.418+0.011*B2-0.029*C2+0.031*K2+L2</f>
        <v>1.0399367842018</v>
      </c>
    </row>
    <row r="3" spans="1:15">
      <c r="A3">
        <v>2023</v>
      </c>
      <c r="B3">
        <v>5.746</v>
      </c>
      <c r="C3">
        <v>0.819</v>
      </c>
      <c r="D3" s="1">
        <v>417.595524</v>
      </c>
      <c r="E3" s="2">
        <v>413.4017353</v>
      </c>
      <c r="F3" s="2">
        <v>421.301070736186</v>
      </c>
      <c r="G3" s="3">
        <v>1.88123536999999</v>
      </c>
      <c r="H3" s="3">
        <v>0.333838404999999</v>
      </c>
      <c r="I3">
        <f t="shared" ref="I3:I31" si="0">0.333926504850337*D3+0.334343479749296*G3+0.334474433551051*H3</f>
        <v>140.186852961708</v>
      </c>
      <c r="J3">
        <f t="shared" ref="J3:J31" si="1">0.333926504850337*E3+0.334343479749296*G3+0.334474433551051*H3</f>
        <v>138.786435759036</v>
      </c>
      <c r="K3">
        <f t="shared" ref="K3:K31" si="2">0.333926504850337*F3+0.334343479749296*G3+0.334474433551051*H3</f>
        <v>141.424233231882</v>
      </c>
      <c r="L3">
        <v>-0.0144165196466304</v>
      </c>
      <c r="M3">
        <f t="shared" ref="M3:M31" si="3">-3.418+0.011*B3-0.029*C3+0.031*I3+L3</f>
        <v>0.952830922166325</v>
      </c>
      <c r="N3">
        <f t="shared" ref="N3:N31" si="4">-3.418+0.011*B3-0.029*C3+0.031*J3+L3</f>
        <v>0.909417988883497</v>
      </c>
      <c r="O3">
        <f t="shared" ref="O3:O31" si="5">-3.418+0.011*B3-0.029*C3+0.031*K3+L3</f>
        <v>0.991189710541724</v>
      </c>
    </row>
    <row r="4" spans="1:15">
      <c r="A4">
        <v>2024</v>
      </c>
      <c r="B4">
        <v>5.749</v>
      </c>
      <c r="C4">
        <v>0.82</v>
      </c>
      <c r="D4" s="1">
        <v>419.9283414</v>
      </c>
      <c r="E4" s="2">
        <v>414.7905708</v>
      </c>
      <c r="F4" s="2">
        <v>423.726939875126</v>
      </c>
      <c r="G4" s="3">
        <v>1.87313533999999</v>
      </c>
      <c r="H4" s="3">
        <v>0.334428495</v>
      </c>
      <c r="I4">
        <f t="shared" si="0"/>
        <v>140.963331700346</v>
      </c>
      <c r="J4">
        <f t="shared" si="1"/>
        <v>139.247693921166</v>
      </c>
      <c r="K4">
        <f t="shared" si="2"/>
        <v>142.231784412475</v>
      </c>
      <c r="L4">
        <v>-0.0738397030797318</v>
      </c>
      <c r="M4">
        <f t="shared" si="3"/>
        <v>0.917482579631009</v>
      </c>
      <c r="N4">
        <f t="shared" si="4"/>
        <v>0.864297808476404</v>
      </c>
      <c r="O4">
        <f t="shared" si="5"/>
        <v>0.956804613706996</v>
      </c>
    </row>
    <row r="5" spans="1:15">
      <c r="A5">
        <v>2025</v>
      </c>
      <c r="B5">
        <v>5.751</v>
      </c>
      <c r="C5">
        <v>0.822</v>
      </c>
      <c r="D5" s="1">
        <v>422.2888898</v>
      </c>
      <c r="E5" s="2">
        <v>416.1506446</v>
      </c>
      <c r="F5" s="2">
        <v>426.187268499053</v>
      </c>
      <c r="G5" s="3">
        <v>1.86236621</v>
      </c>
      <c r="H5" s="3">
        <v>0.33498261</v>
      </c>
      <c r="I5">
        <f t="shared" si="0"/>
        <v>141.748166125991</v>
      </c>
      <c r="J5">
        <f t="shared" si="1"/>
        <v>139.698443360441</v>
      </c>
      <c r="K5">
        <f t="shared" si="2"/>
        <v>143.049938099549</v>
      </c>
      <c r="L5">
        <v>-0.050115891645909</v>
      </c>
      <c r="M5">
        <f t="shared" si="3"/>
        <v>0.965500258259818</v>
      </c>
      <c r="N5">
        <f t="shared" si="4"/>
        <v>0.901958852527758</v>
      </c>
      <c r="O5">
        <f t="shared" si="5"/>
        <v>1.00585518944011</v>
      </c>
    </row>
    <row r="6" spans="1:15">
      <c r="A6">
        <v>2026</v>
      </c>
      <c r="B6">
        <v>5.754</v>
      </c>
      <c r="C6">
        <v>0.824</v>
      </c>
      <c r="D6" s="1">
        <v>424.6429147</v>
      </c>
      <c r="E6" s="2">
        <v>417.4828651</v>
      </c>
      <c r="F6" s="2">
        <v>428.681077724136</v>
      </c>
      <c r="G6" s="3">
        <v>1.84929514</v>
      </c>
      <c r="H6" s="3">
        <v>0.335501085</v>
      </c>
      <c r="I6">
        <f t="shared" si="0"/>
        <v>142.530040622783</v>
      </c>
      <c r="J6">
        <f t="shared" si="1"/>
        <v>140.1391102853</v>
      </c>
      <c r="K6">
        <f t="shared" si="2"/>
        <v>143.878490287449</v>
      </c>
      <c r="L6">
        <v>0.0333552274357167</v>
      </c>
      <c r="M6">
        <f t="shared" si="3"/>
        <v>1.07318448674199</v>
      </c>
      <c r="N6">
        <f t="shared" si="4"/>
        <v>0.999065646280014</v>
      </c>
      <c r="O6">
        <f t="shared" si="5"/>
        <v>1.11498642634662</v>
      </c>
    </row>
    <row r="7" spans="1:15">
      <c r="A7">
        <v>2027</v>
      </c>
      <c r="B7">
        <v>5.756</v>
      </c>
      <c r="C7">
        <v>0.826</v>
      </c>
      <c r="D7" s="1">
        <v>427.0242381</v>
      </c>
      <c r="E7" s="2">
        <v>418.7880682</v>
      </c>
      <c r="F7" s="2">
        <v>431.207388076684</v>
      </c>
      <c r="G7" s="3">
        <v>1.834024645</v>
      </c>
      <c r="H7" s="3">
        <v>0.33598412</v>
      </c>
      <c r="I7">
        <f t="shared" si="0"/>
        <v>143.320283595086</v>
      </c>
      <c r="J7">
        <f t="shared" si="1"/>
        <v>140.570008167025</v>
      </c>
      <c r="K7">
        <f t="shared" si="2"/>
        <v>144.717148246064</v>
      </c>
      <c r="L7">
        <v>0.0820521134457008</v>
      </c>
      <c r="M7">
        <f t="shared" si="3"/>
        <v>1.14634290489335</v>
      </c>
      <c r="N7">
        <f t="shared" si="4"/>
        <v>1.06108436662348</v>
      </c>
      <c r="O7">
        <f t="shared" si="5"/>
        <v>1.1896457090737</v>
      </c>
    </row>
    <row r="8" spans="1:15">
      <c r="A8">
        <v>2028</v>
      </c>
      <c r="B8">
        <v>5.758</v>
      </c>
      <c r="C8">
        <v>0.828</v>
      </c>
      <c r="D8" s="1">
        <v>429.4326697</v>
      </c>
      <c r="E8" s="2">
        <v>420.0670239</v>
      </c>
      <c r="F8" s="2">
        <v>433.765219493212</v>
      </c>
      <c r="G8" s="3">
        <v>1.81658026</v>
      </c>
      <c r="H8" s="3">
        <v>0.336432035</v>
      </c>
      <c r="I8">
        <f t="shared" si="0"/>
        <v>144.118840141178</v>
      </c>
      <c r="J8">
        <f t="shared" si="1"/>
        <v>140.991402773517</v>
      </c>
      <c r="K8">
        <f t="shared" si="2"/>
        <v>145.565593350715</v>
      </c>
      <c r="L8">
        <v>0.0356492638971417</v>
      </c>
      <c r="M8">
        <f t="shared" si="3"/>
        <v>1.12465930827365</v>
      </c>
      <c r="N8">
        <f t="shared" si="4"/>
        <v>1.02770874987618</v>
      </c>
      <c r="O8">
        <f t="shared" si="5"/>
        <v>1.1695086577693</v>
      </c>
    </row>
    <row r="9" spans="1:15">
      <c r="A9">
        <v>2029</v>
      </c>
      <c r="B9">
        <v>5.761</v>
      </c>
      <c r="C9">
        <v>0.829</v>
      </c>
      <c r="D9" s="1">
        <v>431.868035</v>
      </c>
      <c r="E9" s="2">
        <v>421.3204423</v>
      </c>
      <c r="F9" s="2">
        <v>436.354564014675</v>
      </c>
      <c r="G9" s="3">
        <v>1.79723626</v>
      </c>
      <c r="H9" s="3">
        <v>0.336845245</v>
      </c>
      <c r="I9">
        <f t="shared" si="0"/>
        <v>144.925743831749</v>
      </c>
      <c r="J9">
        <f t="shared" si="1"/>
        <v>141.403623066853</v>
      </c>
      <c r="K9">
        <f t="shared" si="2"/>
        <v>146.423914784529</v>
      </c>
      <c r="L9">
        <v>-0.0586447705427666</v>
      </c>
      <c r="M9">
        <f t="shared" si="3"/>
        <v>1.05538328824145</v>
      </c>
      <c r="N9">
        <f t="shared" si="4"/>
        <v>0.946197544529671</v>
      </c>
      <c r="O9">
        <f t="shared" si="5"/>
        <v>1.10182658777763</v>
      </c>
    </row>
    <row r="10" spans="1:15">
      <c r="A10">
        <v>2030</v>
      </c>
      <c r="B10">
        <v>5.763</v>
      </c>
      <c r="C10">
        <v>0.831</v>
      </c>
      <c r="D10" s="1">
        <v>434.3301739</v>
      </c>
      <c r="E10" s="2">
        <v>422.5489787</v>
      </c>
      <c r="F10" s="2">
        <v>439.001412765485</v>
      </c>
      <c r="G10" s="3">
        <v>1.7762166</v>
      </c>
      <c r="H10" s="3">
        <v>0.33722391</v>
      </c>
      <c r="I10">
        <f t="shared" si="0"/>
        <v>145.741016136576</v>
      </c>
      <c r="J10">
        <f t="shared" si="1"/>
        <v>141.80696280048</v>
      </c>
      <c r="K10">
        <f t="shared" si="2"/>
        <v>147.300866604248</v>
      </c>
      <c r="L10">
        <v>-0.0924815542739008</v>
      </c>
      <c r="M10">
        <f t="shared" si="3"/>
        <v>1.04678394595994</v>
      </c>
      <c r="N10">
        <f t="shared" si="4"/>
        <v>0.924828292540981</v>
      </c>
      <c r="O10">
        <f t="shared" si="5"/>
        <v>1.09513931045779</v>
      </c>
    </row>
    <row r="11" spans="1:15">
      <c r="A11">
        <v>2031</v>
      </c>
      <c r="B11">
        <v>5.766</v>
      </c>
      <c r="C11">
        <v>0.833</v>
      </c>
      <c r="D11" s="1">
        <v>436.7849107</v>
      </c>
      <c r="E11" s="2">
        <v>423.7532377</v>
      </c>
      <c r="F11" s="2">
        <v>441.706442822068</v>
      </c>
      <c r="G11" s="3">
        <v>1.75339836999999</v>
      </c>
      <c r="H11" s="3">
        <v>0.337568459999999</v>
      </c>
      <c r="I11">
        <f t="shared" si="0"/>
        <v>146.553203933273</v>
      </c>
      <c r="J11">
        <f t="shared" si="1"/>
        <v>142.201582916031</v>
      </c>
      <c r="K11">
        <f t="shared" si="2"/>
        <v>148.196633953304</v>
      </c>
      <c r="L11">
        <v>-0.018560223908981</v>
      </c>
      <c r="M11">
        <f t="shared" si="3"/>
        <v>1.14585809802249</v>
      </c>
      <c r="N11">
        <f t="shared" si="4"/>
        <v>1.01095784648797</v>
      </c>
      <c r="O11">
        <f t="shared" si="5"/>
        <v>1.19680442864345</v>
      </c>
    </row>
    <row r="12" spans="1:15">
      <c r="A12">
        <v>2032</v>
      </c>
      <c r="B12">
        <v>5.768</v>
      </c>
      <c r="C12">
        <v>0.835</v>
      </c>
      <c r="D12" s="1">
        <v>439.2661394</v>
      </c>
      <c r="E12" s="2">
        <v>424.9337775</v>
      </c>
      <c r="F12" s="2">
        <v>444.413101563031</v>
      </c>
      <c r="G12" s="3">
        <v>1.73097049</v>
      </c>
      <c r="H12" s="3">
        <v>0.33790951</v>
      </c>
      <c r="I12">
        <f t="shared" si="0"/>
        <v>147.374367417862</v>
      </c>
      <c r="J12">
        <f t="shared" si="1"/>
        <v>142.588411902344</v>
      </c>
      <c r="K12">
        <f t="shared" si="2"/>
        <v>149.093074503559</v>
      </c>
      <c r="L12">
        <v>0.087200223707196</v>
      </c>
      <c r="M12">
        <f t="shared" si="3"/>
        <v>1.27703861366091</v>
      </c>
      <c r="N12">
        <f t="shared" si="4"/>
        <v>1.12867399267987</v>
      </c>
      <c r="O12">
        <f t="shared" si="5"/>
        <v>1.33031853331754</v>
      </c>
    </row>
    <row r="13" spans="1:15">
      <c r="A13">
        <v>2033</v>
      </c>
      <c r="B13">
        <v>5.77</v>
      </c>
      <c r="C13">
        <v>0.837</v>
      </c>
      <c r="D13" s="1">
        <v>441.7737364</v>
      </c>
      <c r="E13" s="2">
        <v>426.0911134</v>
      </c>
      <c r="F13" s="2">
        <v>447.013592977706</v>
      </c>
      <c r="G13" s="3">
        <v>1.709532775</v>
      </c>
      <c r="H13" s="3">
        <v>0.33824747</v>
      </c>
      <c r="I13">
        <f t="shared" si="0"/>
        <v>148.204665998393</v>
      </c>
      <c r="J13">
        <f t="shared" si="1"/>
        <v>142.967822513118</v>
      </c>
      <c r="K13">
        <f t="shared" si="2"/>
        <v>149.954392991304</v>
      </c>
      <c r="L13">
        <v>0.10197307606169</v>
      </c>
      <c r="M13">
        <f t="shared" si="3"/>
        <v>1.31751472201189</v>
      </c>
      <c r="N13">
        <f t="shared" si="4"/>
        <v>1.15517257396834</v>
      </c>
      <c r="O13">
        <f t="shared" si="5"/>
        <v>1.37175625879211</v>
      </c>
    </row>
    <row r="14" spans="1:15">
      <c r="A14">
        <v>2034</v>
      </c>
      <c r="B14">
        <v>5.773</v>
      </c>
      <c r="C14">
        <v>0.838</v>
      </c>
      <c r="D14" s="1">
        <v>444.3075886</v>
      </c>
      <c r="E14" s="2">
        <v>427.2257206</v>
      </c>
      <c r="F14" s="2">
        <v>449.348877666151</v>
      </c>
      <c r="G14" s="3">
        <v>1.68853539</v>
      </c>
      <c r="H14" s="3">
        <v>0.33858248</v>
      </c>
      <c r="I14">
        <f t="shared" si="0"/>
        <v>149.04387812086</v>
      </c>
      <c r="J14">
        <f t="shared" si="1"/>
        <v>143.339789643305</v>
      </c>
      <c r="K14">
        <f t="shared" si="2"/>
        <v>150.72729815866</v>
      </c>
      <c r="L14">
        <v>-0.00425969011285332</v>
      </c>
      <c r="M14">
        <f t="shared" si="3"/>
        <v>1.23730153163381</v>
      </c>
      <c r="N14">
        <f t="shared" si="4"/>
        <v>1.06047478882961</v>
      </c>
      <c r="O14">
        <f t="shared" si="5"/>
        <v>1.28948755280561</v>
      </c>
    </row>
    <row r="15" spans="1:15">
      <c r="A15">
        <v>2035</v>
      </c>
      <c r="B15">
        <v>5.775</v>
      </c>
      <c r="C15">
        <v>0.84</v>
      </c>
      <c r="D15" s="1">
        <v>446.867592</v>
      </c>
      <c r="E15" s="2">
        <v>428.338037</v>
      </c>
      <c r="F15" s="2">
        <v>451.288628849587</v>
      </c>
      <c r="G15" s="3">
        <v>1.667712865</v>
      </c>
      <c r="H15" s="3">
        <v>0.338914525</v>
      </c>
      <c r="I15">
        <f t="shared" si="0"/>
        <v>149.891880293725</v>
      </c>
      <c r="J15">
        <f t="shared" si="1"/>
        <v>143.704370756143</v>
      </c>
      <c r="K15">
        <f t="shared" si="2"/>
        <v>151.368181676722</v>
      </c>
      <c r="L15">
        <v>-0.122014154305376</v>
      </c>
      <c r="M15">
        <f t="shared" si="3"/>
        <v>1.14579913480009</v>
      </c>
      <c r="N15">
        <f t="shared" si="4"/>
        <v>0.953986339135046</v>
      </c>
      <c r="O15">
        <f t="shared" si="5"/>
        <v>1.191564477673</v>
      </c>
    </row>
    <row r="16" spans="1:15">
      <c r="A16">
        <v>2036</v>
      </c>
      <c r="B16">
        <v>5.778</v>
      </c>
      <c r="C16">
        <v>0.842</v>
      </c>
      <c r="D16" s="1">
        <v>449.4196229</v>
      </c>
      <c r="E16" s="2">
        <v>429.4284657</v>
      </c>
      <c r="F16" s="2">
        <v>453.023280378175</v>
      </c>
      <c r="G16" s="3">
        <v>1.647528355</v>
      </c>
      <c r="H16" s="3">
        <v>0.33924385</v>
      </c>
      <c r="I16">
        <f t="shared" si="0"/>
        <v>150.737432643914</v>
      </c>
      <c r="J16">
        <f t="shared" si="1"/>
        <v>144.061855392205</v>
      </c>
      <c r="K16">
        <f t="shared" si="2"/>
        <v>151.940789390279</v>
      </c>
      <c r="L16">
        <v>-0.113451413711456</v>
      </c>
      <c r="M16">
        <f t="shared" si="3"/>
        <v>1.18054899824988</v>
      </c>
      <c r="N16">
        <f t="shared" si="4"/>
        <v>0.973606103446885</v>
      </c>
      <c r="O16">
        <f t="shared" si="5"/>
        <v>1.21785305738719</v>
      </c>
    </row>
    <row r="17" spans="1:15">
      <c r="A17">
        <v>2037</v>
      </c>
      <c r="B17">
        <v>5.78</v>
      </c>
      <c r="C17">
        <v>0.844</v>
      </c>
      <c r="D17" s="1">
        <v>451.997623</v>
      </c>
      <c r="E17" s="2">
        <v>430.4973771</v>
      </c>
      <c r="F17" s="2">
        <v>454.562674974595</v>
      </c>
      <c r="G17" s="3">
        <v>1.62755031</v>
      </c>
      <c r="H17" s="3">
        <v>0.33957001</v>
      </c>
      <c r="I17">
        <f t="shared" si="0"/>
        <v>151.591724769908</v>
      </c>
      <c r="J17">
        <f t="shared" si="1"/>
        <v>144.412222803099</v>
      </c>
      <c r="K17">
        <f t="shared" si="2"/>
        <v>152.448263610544</v>
      </c>
      <c r="L17">
        <v>0.02983674426536</v>
      </c>
      <c r="M17">
        <f t="shared" si="3"/>
        <v>1.35028421213252</v>
      </c>
      <c r="N17">
        <f t="shared" si="4"/>
        <v>1.12771965116142</v>
      </c>
      <c r="O17">
        <f t="shared" si="5"/>
        <v>1.37683691619223</v>
      </c>
    </row>
    <row r="18" spans="1:15">
      <c r="A18">
        <v>2038</v>
      </c>
      <c r="B18">
        <v>5.782</v>
      </c>
      <c r="C18">
        <v>0.846</v>
      </c>
      <c r="D18" s="1">
        <v>454.6015124</v>
      </c>
      <c r="E18" s="2">
        <v>431.5451105</v>
      </c>
      <c r="F18" s="2">
        <v>455.895403553273</v>
      </c>
      <c r="G18" s="3">
        <v>1.6078553</v>
      </c>
      <c r="H18" s="3">
        <v>0.33989341</v>
      </c>
      <c r="I18">
        <f t="shared" si="0"/>
        <v>152.454755727122</v>
      </c>
      <c r="J18">
        <f t="shared" si="1"/>
        <v>144.75561202623</v>
      </c>
      <c r="K18">
        <f t="shared" si="2"/>
        <v>152.886820277591</v>
      </c>
      <c r="L18">
        <v>0.159996645827423</v>
      </c>
      <c r="M18">
        <f t="shared" si="3"/>
        <v>1.5071620733682</v>
      </c>
      <c r="N18">
        <f t="shared" si="4"/>
        <v>1.26848861864056</v>
      </c>
      <c r="O18">
        <f t="shared" si="5"/>
        <v>1.52055607443275</v>
      </c>
    </row>
    <row r="19" spans="1:15">
      <c r="A19">
        <v>2039</v>
      </c>
      <c r="B19">
        <v>5.785</v>
      </c>
      <c r="C19">
        <v>0.847</v>
      </c>
      <c r="D19" s="1">
        <v>457.2312184</v>
      </c>
      <c r="E19" s="2">
        <v>432.5719759</v>
      </c>
      <c r="F19" s="2">
        <v>457.022153169885</v>
      </c>
      <c r="G19" s="3">
        <v>1.588650565</v>
      </c>
      <c r="H19" s="3">
        <v>0.340214205</v>
      </c>
      <c r="I19">
        <f t="shared" si="0"/>
        <v>153.326570580284</v>
      </c>
      <c r="J19">
        <f t="shared" si="1"/>
        <v>145.092195920002</v>
      </c>
      <c r="K19">
        <f t="shared" si="2"/>
        <v>153.256758158706</v>
      </c>
      <c r="L19">
        <v>0.123761044927829</v>
      </c>
      <c r="M19">
        <f t="shared" si="3"/>
        <v>1.49795673291664</v>
      </c>
      <c r="N19">
        <f t="shared" si="4"/>
        <v>1.2426911184479</v>
      </c>
      <c r="O19">
        <f t="shared" si="5"/>
        <v>1.49579254784772</v>
      </c>
    </row>
    <row r="20" spans="1:15">
      <c r="A20">
        <v>2040</v>
      </c>
      <c r="B20">
        <v>5.787</v>
      </c>
      <c r="C20">
        <v>0.849</v>
      </c>
      <c r="D20" s="1">
        <v>459.8866741</v>
      </c>
      <c r="E20" s="2">
        <v>433.5782555</v>
      </c>
      <c r="F20" s="2">
        <v>457.955707021364</v>
      </c>
      <c r="G20" s="3">
        <v>1.569866295</v>
      </c>
      <c r="H20" s="3">
        <v>0.34053205</v>
      </c>
      <c r="I20">
        <f t="shared" si="0"/>
        <v>154.2071235338</v>
      </c>
      <c r="J20">
        <f t="shared" si="1"/>
        <v>145.422045262563</v>
      </c>
      <c r="K20">
        <f t="shared" si="2"/>
        <v>153.56232244625</v>
      </c>
      <c r="L20">
        <v>-0.0612749747592645</v>
      </c>
      <c r="M20">
        <f t="shared" si="3"/>
        <v>1.34018185478854</v>
      </c>
      <c r="N20">
        <f t="shared" si="4"/>
        <v>1.06784442838017</v>
      </c>
      <c r="O20">
        <f t="shared" si="5"/>
        <v>1.32019302107449</v>
      </c>
    </row>
    <row r="21" spans="1:15">
      <c r="A21">
        <v>2041</v>
      </c>
      <c r="B21">
        <v>5.79</v>
      </c>
      <c r="C21">
        <v>0.851</v>
      </c>
      <c r="D21" s="1">
        <v>462.5167753</v>
      </c>
      <c r="E21" s="2">
        <v>434.5642047</v>
      </c>
      <c r="F21" s="2">
        <v>458.720944445893</v>
      </c>
      <c r="G21" s="3">
        <v>1.55131728</v>
      </c>
      <c r="H21" s="3">
        <v>0.34084726</v>
      </c>
      <c r="I21">
        <f t="shared" si="0"/>
        <v>155.079287722384</v>
      </c>
      <c r="J21">
        <f t="shared" si="1"/>
        <v>145.745183520344</v>
      </c>
      <c r="K21">
        <f t="shared" si="2"/>
        <v>153.811759192269</v>
      </c>
      <c r="L21">
        <v>-0.20413532251337</v>
      </c>
      <c r="M21">
        <f t="shared" si="3"/>
        <v>1.22433359688053</v>
      </c>
      <c r="N21">
        <f t="shared" si="4"/>
        <v>0.934976366617286</v>
      </c>
      <c r="O21">
        <f t="shared" si="5"/>
        <v>1.18504021244697</v>
      </c>
    </row>
    <row r="22" spans="1:15">
      <c r="A22">
        <v>2042</v>
      </c>
      <c r="B22">
        <v>5.792</v>
      </c>
      <c r="C22">
        <v>0.853</v>
      </c>
      <c r="D22" s="1">
        <v>465.1725095</v>
      </c>
      <c r="E22" s="2">
        <v>435.5300532</v>
      </c>
      <c r="F22" s="2">
        <v>459.348777030165</v>
      </c>
      <c r="G22" s="3">
        <v>1.533236005</v>
      </c>
      <c r="H22" s="3">
        <v>0.34115614</v>
      </c>
      <c r="I22">
        <f t="shared" si="0"/>
        <v>155.960165717663</v>
      </c>
      <c r="J22">
        <f t="shared" si="1"/>
        <v>146.061763890225</v>
      </c>
      <c r="K22">
        <f t="shared" si="2"/>
        <v>154.015467088827</v>
      </c>
      <c r="L22">
        <v>-0.13582624873524</v>
      </c>
      <c r="M22">
        <f t="shared" si="3"/>
        <v>1.31991388851231</v>
      </c>
      <c r="N22">
        <f t="shared" si="4"/>
        <v>1.01306343186173</v>
      </c>
      <c r="O22">
        <f t="shared" si="5"/>
        <v>1.25962823101841</v>
      </c>
    </row>
    <row r="23" spans="1:15">
      <c r="A23">
        <v>2043</v>
      </c>
      <c r="B23">
        <v>5.795</v>
      </c>
      <c r="C23">
        <v>0.855</v>
      </c>
      <c r="D23" s="1">
        <v>467.8538257</v>
      </c>
      <c r="E23" s="2">
        <v>436.476006</v>
      </c>
      <c r="F23" s="2">
        <v>459.853013263319</v>
      </c>
      <c r="G23" s="3">
        <v>1.515782685</v>
      </c>
      <c r="H23" s="3">
        <v>0.34145891</v>
      </c>
      <c r="I23">
        <f t="shared" si="0"/>
        <v>156.84979412981</v>
      </c>
      <c r="J23">
        <f t="shared" si="1"/>
        <v>146.371908467565</v>
      </c>
      <c r="K23">
        <f t="shared" si="2"/>
        <v>154.178110796866</v>
      </c>
      <c r="L23">
        <v>0.0955961547698081</v>
      </c>
      <c r="M23">
        <f t="shared" si="3"/>
        <v>1.57888977279391</v>
      </c>
      <c r="N23">
        <f t="shared" si="4"/>
        <v>1.25407531726431</v>
      </c>
      <c r="O23">
        <f t="shared" si="5"/>
        <v>1.49606758947264</v>
      </c>
    </row>
    <row r="24" spans="1:15">
      <c r="A24">
        <v>2044</v>
      </c>
      <c r="B24">
        <v>5.797</v>
      </c>
      <c r="C24">
        <v>0.856</v>
      </c>
      <c r="D24" s="1">
        <v>470.5606774</v>
      </c>
      <c r="E24" s="2">
        <v>437.4022442</v>
      </c>
      <c r="F24" s="2">
        <v>460.254401584593</v>
      </c>
      <c r="G24" s="3">
        <v>1.498777645</v>
      </c>
      <c r="H24" s="3">
        <v>0.34175504</v>
      </c>
      <c r="I24">
        <f t="shared" si="0"/>
        <v>157.748097180806</v>
      </c>
      <c r="J24">
        <f t="shared" si="1"/>
        <v>146.675617476017</v>
      </c>
      <c r="K24">
        <f t="shared" si="2"/>
        <v>154.306558519744</v>
      </c>
      <c r="L24">
        <v>0.251335375137163</v>
      </c>
      <c r="M24">
        <f t="shared" si="3"/>
        <v>1.76246938774215</v>
      </c>
      <c r="N24">
        <f t="shared" si="4"/>
        <v>1.41922251689368</v>
      </c>
      <c r="O24">
        <f t="shared" si="5"/>
        <v>1.65578168924921</v>
      </c>
    </row>
    <row r="25" spans="1:15">
      <c r="A25">
        <v>2045</v>
      </c>
      <c r="B25">
        <v>5.799</v>
      </c>
      <c r="C25">
        <v>0.858</v>
      </c>
      <c r="D25" s="1">
        <v>473.293022</v>
      </c>
      <c r="E25" s="2">
        <v>438.3089255</v>
      </c>
      <c r="F25" s="2">
        <v>460.572769912076</v>
      </c>
      <c r="G25" s="3">
        <v>1.482054365</v>
      </c>
      <c r="H25" s="3">
        <v>0.34204478</v>
      </c>
      <c r="I25">
        <f t="shared" si="0"/>
        <v>158.655005054125</v>
      </c>
      <c r="J25">
        <f t="shared" si="1"/>
        <v>146.972887984533</v>
      </c>
      <c r="K25">
        <f t="shared" si="2"/>
        <v>154.407375733589</v>
      </c>
      <c r="L25">
        <v>0.146491164090288</v>
      </c>
      <c r="M25">
        <f t="shared" si="3"/>
        <v>1.68570332076816</v>
      </c>
      <c r="N25">
        <f t="shared" si="4"/>
        <v>1.32355769161081</v>
      </c>
      <c r="O25">
        <f t="shared" si="5"/>
        <v>1.55402681183156</v>
      </c>
    </row>
    <row r="26" spans="1:15">
      <c r="A26">
        <v>2046</v>
      </c>
      <c r="B26">
        <v>5.802</v>
      </c>
      <c r="C26">
        <v>0.86</v>
      </c>
      <c r="D26" s="1">
        <v>476.0338065</v>
      </c>
      <c r="E26" s="2">
        <v>439.1961846</v>
      </c>
      <c r="F26" s="2">
        <v>460.826850518282</v>
      </c>
      <c r="G26" s="3">
        <v>1.46544444</v>
      </c>
      <c r="H26" s="3">
        <v>0.34232839</v>
      </c>
      <c r="I26">
        <f t="shared" si="0"/>
        <v>159.564767082929</v>
      </c>
      <c r="J26">
        <f t="shared" si="1"/>
        <v>147.263708754864</v>
      </c>
      <c r="K26">
        <f t="shared" si="2"/>
        <v>154.486761422541</v>
      </c>
      <c r="L26">
        <v>-0.135899762341669</v>
      </c>
      <c r="M26">
        <f t="shared" si="3"/>
        <v>1.43149001722914</v>
      </c>
      <c r="N26">
        <f t="shared" si="4"/>
        <v>1.05015720905911</v>
      </c>
      <c r="O26">
        <f t="shared" si="5"/>
        <v>1.27407184175711</v>
      </c>
    </row>
    <row r="27" spans="1:15">
      <c r="A27">
        <v>2047</v>
      </c>
      <c r="B27">
        <v>5.804</v>
      </c>
      <c r="C27">
        <v>0.862</v>
      </c>
      <c r="D27" s="1">
        <v>478.8000098</v>
      </c>
      <c r="E27" s="2">
        <v>440.0641337</v>
      </c>
      <c r="F27" s="2">
        <v>461.03736046564</v>
      </c>
      <c r="G27" s="3">
        <v>1.449249955</v>
      </c>
      <c r="H27" s="3">
        <v>0.34260532</v>
      </c>
      <c r="I27">
        <f t="shared" si="0"/>
        <v>160.483153788141</v>
      </c>
      <c r="J27">
        <f t="shared" si="1"/>
        <v>147.548218069752</v>
      </c>
      <c r="K27">
        <f t="shared" si="2"/>
        <v>154.551734379036</v>
      </c>
      <c r="L27">
        <v>-0.30457958792579</v>
      </c>
      <c r="M27">
        <f t="shared" si="3"/>
        <v>1.29124417950658</v>
      </c>
      <c r="N27">
        <f t="shared" si="4"/>
        <v>0.890261172236528</v>
      </c>
      <c r="O27">
        <f t="shared" si="5"/>
        <v>1.10737017782432</v>
      </c>
    </row>
    <row r="28" spans="1:15">
      <c r="A28">
        <v>2048</v>
      </c>
      <c r="B28">
        <v>5.807</v>
      </c>
      <c r="C28">
        <v>0.864</v>
      </c>
      <c r="D28" s="1">
        <v>481.5915999</v>
      </c>
      <c r="E28" s="2">
        <v>440.9128629</v>
      </c>
      <c r="F28" s="2">
        <v>461.204666589617</v>
      </c>
      <c r="G28" s="3">
        <v>1.433384565</v>
      </c>
      <c r="H28" s="3">
        <v>0.34287634</v>
      </c>
      <c r="I28">
        <f t="shared" si="0"/>
        <v>161.410125872769</v>
      </c>
      <c r="J28">
        <f t="shared" si="1"/>
        <v>147.826417404633</v>
      </c>
      <c r="K28">
        <f t="shared" si="2"/>
        <v>154.602388487816</v>
      </c>
      <c r="L28">
        <v>-0.158679848559513</v>
      </c>
      <c r="M28">
        <f t="shared" si="3"/>
        <v>1.46585505349634</v>
      </c>
      <c r="N28">
        <f t="shared" si="4"/>
        <v>1.04476009098412</v>
      </c>
      <c r="O28">
        <f t="shared" si="5"/>
        <v>1.25481519456279</v>
      </c>
    </row>
    <row r="29" spans="1:15">
      <c r="A29">
        <v>2049</v>
      </c>
      <c r="B29">
        <v>5.809</v>
      </c>
      <c r="C29">
        <v>0.866</v>
      </c>
      <c r="D29" s="1">
        <v>484.4085474</v>
      </c>
      <c r="E29" s="2">
        <v>441.7424401</v>
      </c>
      <c r="F29" s="2">
        <v>461.331025775555</v>
      </c>
      <c r="G29" s="3">
        <v>1.41785729</v>
      </c>
      <c r="H29" s="3">
        <v>0.343141185</v>
      </c>
      <c r="I29">
        <f t="shared" si="0"/>
        <v>162.345676446518</v>
      </c>
      <c r="J29">
        <f t="shared" si="1"/>
        <v>148.09833236026</v>
      </c>
      <c r="K29">
        <f t="shared" si="2"/>
        <v>154.639480309859</v>
      </c>
      <c r="L29">
        <v>0.179202949364168</v>
      </c>
      <c r="M29">
        <f t="shared" si="3"/>
        <v>1.83270391920623</v>
      </c>
      <c r="N29">
        <f t="shared" si="4"/>
        <v>1.39103625253222</v>
      </c>
      <c r="O29">
        <f t="shared" si="5"/>
        <v>1.5938118389698</v>
      </c>
    </row>
    <row r="30" spans="1:15">
      <c r="A30">
        <v>2050</v>
      </c>
      <c r="B30">
        <v>5.811</v>
      </c>
      <c r="C30">
        <v>0.867</v>
      </c>
      <c r="D30" s="1">
        <v>487.2508255</v>
      </c>
      <c r="E30" s="2">
        <v>442.5529111</v>
      </c>
      <c r="F30" s="2">
        <v>461.424544997775</v>
      </c>
      <c r="G30" s="3">
        <v>1.402612295</v>
      </c>
      <c r="H30" s="3">
        <v>0.343399905</v>
      </c>
      <c r="I30">
        <f t="shared" si="0"/>
        <v>163.289777908812</v>
      </c>
      <c r="J30">
        <f t="shared" si="1"/>
        <v>148.363959579121</v>
      </c>
      <c r="K30">
        <f t="shared" si="2"/>
        <v>154.66569832742</v>
      </c>
      <c r="L30">
        <v>0.360768366602333</v>
      </c>
      <c r="M30">
        <f t="shared" si="3"/>
        <v>2.04352948177551</v>
      </c>
      <c r="N30">
        <f t="shared" si="4"/>
        <v>1.58082911355507</v>
      </c>
      <c r="O30">
        <f t="shared" si="5"/>
        <v>1.77618301475235</v>
      </c>
    </row>
    <row r="31" spans="1:15">
      <c r="A31">
        <v>2051</v>
      </c>
      <c r="B31">
        <v>5.814</v>
      </c>
      <c r="C31">
        <v>0.869</v>
      </c>
      <c r="D31" s="1">
        <v>490.0503526</v>
      </c>
      <c r="E31" s="2">
        <v>443.3442994</v>
      </c>
      <c r="F31" s="2">
        <v>461.499181319576</v>
      </c>
      <c r="G31" s="3">
        <v>1.38770948499999</v>
      </c>
      <c r="H31" s="3">
        <v>0.34365258</v>
      </c>
      <c r="I31">
        <f t="shared" si="0"/>
        <v>164.219716064523</v>
      </c>
      <c r="J31">
        <f t="shared" si="1"/>
        <v>148.623326964093</v>
      </c>
      <c r="K31">
        <f t="shared" si="2"/>
        <v>154.685723229468</v>
      </c>
      <c r="L31">
        <v>0.169236337036903</v>
      </c>
      <c r="M31">
        <f t="shared" si="3"/>
        <v>1.88080053503712</v>
      </c>
      <c r="N31">
        <f t="shared" si="4"/>
        <v>1.39731247292379</v>
      </c>
      <c r="O31">
        <f t="shared" si="5"/>
        <v>1.58524675715041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Hall</dc:creator>
  <cp:lastModifiedBy>曾照彩云归</cp:lastModifiedBy>
  <dcterms:created xsi:type="dcterms:W3CDTF">2022-11-14T03:49:00Z</dcterms:created>
  <dcterms:modified xsi:type="dcterms:W3CDTF">2022-11-14T10:28:40Z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D995024C0B1B4B27909DF733AC62DA0D</vt:lpwstr>
  </property>
  <property fmtid="{D5CDD505-2E9C-101B-9397-08002B2CF9AE}" pid="3" name="KSOProductBuildVer">
    <vt:lpwstr>2052-11.1.0.12763</vt:lpwstr>
  </property>
</Properties>
</file>