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23016" windowHeight="9456"/>
  </bookViews>
  <sheets>
    <sheet name="runtime - Copy" sheetId="1" r:id="rId1"/>
  </sheets>
  <calcPr calcId="125725"/>
</workbook>
</file>

<file path=xl/calcChain.xml><?xml version="1.0" encoding="utf-8"?>
<calcChain xmlns="http://schemas.openxmlformats.org/spreadsheetml/2006/main">
  <c r="G72" i="1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7"/>
  <c r="G78" s="1"/>
  <c r="G58"/>
  <c r="G59"/>
  <c r="G60"/>
  <c r="G61"/>
  <c r="G62"/>
  <c r="G63"/>
  <c r="G64"/>
  <c r="G65"/>
  <c r="G66"/>
  <c r="G67"/>
  <c r="G68"/>
  <c r="G69"/>
  <c r="G70"/>
  <c r="G71"/>
  <c r="G73"/>
  <c r="G74"/>
  <c r="G75"/>
  <c r="G76"/>
  <c r="G77"/>
  <c r="G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7"/>
  <c r="F78" s="1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2"/>
</calcChain>
</file>

<file path=xl/sharedStrings.xml><?xml version="1.0" encoding="utf-8"?>
<sst xmlns="http://schemas.openxmlformats.org/spreadsheetml/2006/main" count="88" uniqueCount="85">
  <si>
    <t>Adiac</t>
  </si>
  <si>
    <t>ArrowHead</t>
  </si>
  <si>
    <t>Beef</t>
  </si>
  <si>
    <t>BeetleFly</t>
  </si>
  <si>
    <t>BirdChicken</t>
  </si>
  <si>
    <t>CBF</t>
  </si>
  <si>
    <t>Car</t>
  </si>
  <si>
    <t>ChlorineConcentration</t>
  </si>
  <si>
    <t>Coffee</t>
  </si>
  <si>
    <t>Computers</t>
  </si>
  <si>
    <t>CricketX</t>
  </si>
  <si>
    <t>CricketY</t>
  </si>
  <si>
    <t>CricketZ</t>
  </si>
  <si>
    <t>DiatomSizeReduction</t>
  </si>
  <si>
    <t>DistalPhalanxOutlineAgeGroup</t>
  </si>
  <si>
    <t>DistalPhalanxOutlineCorrect</t>
  </si>
  <si>
    <t>DistalPhalanxTW</t>
  </si>
  <si>
    <t>ECG200</t>
  </si>
  <si>
    <t>ECG5000</t>
  </si>
  <si>
    <t>ECGFiveDays</t>
  </si>
  <si>
    <t>Earthquakes</t>
  </si>
  <si>
    <t>FaceAll</t>
  </si>
  <si>
    <t>FaceFour</t>
  </si>
  <si>
    <t>FacesUCR</t>
  </si>
  <si>
    <t>FiftyWords</t>
  </si>
  <si>
    <t>Fish</t>
  </si>
  <si>
    <t>GunPoint</t>
  </si>
  <si>
    <t>Ham</t>
  </si>
  <si>
    <t>Haptics</t>
  </si>
  <si>
    <t>Herring</t>
  </si>
  <si>
    <t>InlineSkate</t>
  </si>
  <si>
    <t>InsectWingbeatSound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</si>
  <si>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</si>
  <si>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</si>
  <si>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</si>
  <si>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</si>
  <si>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</si>
  <si>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</si>
  <si>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</si>
  <si>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MiddlePhalanxOutlineAgeGroup</t>
  </si>
  <si>
    <t>MiddlePhalanxOutlineCorrect</t>
  </si>
  <si>
    <t>MiddlePhalanxTW</t>
  </si>
  <si>
    <t>MoteStrain</t>
  </si>
  <si>
    <t>OSULeaf</t>
  </si>
  <si>
    <t>OliveOil</t>
  </si>
  <si>
    <t>PhalangesOutlinesCorrect</t>
  </si>
  <si>
    <t>Phoneme</t>
  </si>
  <si>
    <t>Plane</t>
  </si>
  <si>
    <t>ProximalPhalanxOutlineAgeGroup</t>
  </si>
  <si>
    <t>ProximalPhalanxOutlineCorrect</t>
  </si>
  <si>
    <t>ProximalPhalanxTW</t>
  </si>
  <si>
    <t>RefrigerationDevices</t>
  </si>
  <si>
    <t>ScreenType</t>
  </si>
  <si>
    <t>ShapeletSim</t>
  </si>
  <si>
    <t>ShapesAll</t>
  </si>
  <si>
    <t>SmallKitchenAppliances</t>
  </si>
  <si>
    <t>SonyAIBORobotSurface1</t>
  </si>
  <si>
    <t>SonyAIBORobotSurface2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</si>
  <si>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</si>
  <si>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</si>
  <si>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</si>
  <si>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</si>
  <si>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</si>
  <si>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</si>
  <si>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</si>
  <si>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</si>
  <si>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</si>
  <si>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UWaveGestureLibraryX</t>
  </si>
  <si>
    <t>UWaveGestureLibraryY</t>
  </si>
  <si>
    <t>UWaveGestureLibraryZ</t>
  </si>
  <si>
    <t>Wafer</t>
  </si>
  <si>
    <t>Wine</t>
  </si>
  <si>
    <t>WordSynonyms</t>
  </si>
  <si>
    <t>Worms</t>
  </si>
  <si>
    <t>WormsTwoClass</t>
  </si>
  <si>
    <t>Yoga</t>
  </si>
  <si>
    <t>N/A</t>
    <phoneticPr fontId="18" type="noConversion"/>
  </si>
  <si>
    <t>Speedup DDPS vs baseline</t>
    <phoneticPr fontId="18" type="noConversion"/>
  </si>
  <si>
    <t>Baseline</t>
    <phoneticPr fontId="18" type="noConversion"/>
  </si>
  <si>
    <t>Dataset</t>
    <phoneticPr fontId="18" type="noConversion"/>
  </si>
  <si>
    <t>DDPS</t>
    <phoneticPr fontId="18" type="noConversion"/>
  </si>
  <si>
    <t>DDPS-M</t>
    <phoneticPr fontId="18" type="noConversion"/>
  </si>
  <si>
    <t>Speedup DDPS-M vs baseline</t>
    <phoneticPr fontId="18" type="noConversion"/>
  </si>
  <si>
    <t>Average</t>
    <phoneticPr fontId="18" type="noConversion"/>
  </si>
  <si>
    <t>N/A</t>
    <phoneticPr fontId="18" type="noConversion"/>
  </si>
</sst>
</file>

<file path=xl/styles.xml><?xml version="1.0" encoding="utf-8"?>
<styleSheet xmlns="http://schemas.openxmlformats.org/spreadsheetml/2006/main">
  <numFmts count="2">
    <numFmt numFmtId="176" formatCode="0.00_);[Red]\(0.00\)"/>
    <numFmt numFmtId="177" formatCode="0_);[Red]\(0\)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topLeftCell="A49" zoomScaleNormal="100" workbookViewId="0">
      <selection activeCell="I11" sqref="I11"/>
    </sheetView>
  </sheetViews>
  <sheetFormatPr defaultRowHeight="14.4"/>
  <cols>
    <col min="2" max="2" width="15.6640625" customWidth="1"/>
    <col min="3" max="5" width="11.6640625" style="1" bestFit="1" customWidth="1"/>
    <col min="6" max="6" width="17.21875" style="2" customWidth="1"/>
    <col min="7" max="7" width="23.6640625" style="2" customWidth="1"/>
  </cols>
  <sheetData>
    <row r="1" spans="1:7">
      <c r="B1" t="s">
        <v>79</v>
      </c>
      <c r="C1" s="1" t="s">
        <v>78</v>
      </c>
      <c r="D1" s="1" t="s">
        <v>80</v>
      </c>
      <c r="E1" s="1" t="s">
        <v>81</v>
      </c>
      <c r="F1" s="2" t="s">
        <v>77</v>
      </c>
      <c r="G1" s="2" t="s">
        <v>82</v>
      </c>
    </row>
    <row r="2" spans="1:7">
      <c r="A2">
        <v>0</v>
      </c>
      <c r="B2" t="s">
        <v>0</v>
      </c>
      <c r="C2" s="1">
        <v>53019.77</v>
      </c>
      <c r="D2" s="1">
        <v>4085.65</v>
      </c>
      <c r="E2" s="1">
        <v>4879.9799999999996</v>
      </c>
      <c r="F2" s="2">
        <f>C2/D2</f>
        <v>12.977070967899843</v>
      </c>
      <c r="G2" s="2">
        <f>C2/E2</f>
        <v>10.864751494883176</v>
      </c>
    </row>
    <row r="3" spans="1:7">
      <c r="A3">
        <v>1</v>
      </c>
      <c r="B3" t="s">
        <v>1</v>
      </c>
      <c r="C3" s="1">
        <v>889.08</v>
      </c>
      <c r="D3" s="1">
        <v>311.49</v>
      </c>
      <c r="E3" s="1">
        <v>701.38</v>
      </c>
      <c r="F3" s="2">
        <f t="shared" ref="F3:F66" si="0">C3/D3</f>
        <v>2.8542810363093518</v>
      </c>
      <c r="G3" s="2">
        <f t="shared" ref="G3:G66" si="1">C3/E3</f>
        <v>1.2676152727480112</v>
      </c>
    </row>
    <row r="4" spans="1:7">
      <c r="A4">
        <v>2</v>
      </c>
      <c r="B4" t="s">
        <v>2</v>
      </c>
      <c r="C4" s="1">
        <v>2283.0500000000002</v>
      </c>
      <c r="D4" s="1">
        <v>967.69</v>
      </c>
      <c r="E4" s="1">
        <v>1479.05</v>
      </c>
      <c r="F4" s="2">
        <f t="shared" si="0"/>
        <v>2.3592782812677613</v>
      </c>
      <c r="G4" s="2">
        <f t="shared" si="1"/>
        <v>1.5435921706500797</v>
      </c>
    </row>
    <row r="5" spans="1:7">
      <c r="A5">
        <v>3</v>
      </c>
      <c r="B5" t="s">
        <v>3</v>
      </c>
      <c r="C5" s="1">
        <v>1277.22</v>
      </c>
      <c r="D5" s="1">
        <v>689.24</v>
      </c>
      <c r="E5" s="1">
        <v>1744.34</v>
      </c>
      <c r="F5" s="2">
        <f t="shared" si="0"/>
        <v>1.8530845569032557</v>
      </c>
      <c r="G5" s="2">
        <f t="shared" si="1"/>
        <v>0.73220817042549047</v>
      </c>
    </row>
    <row r="6" spans="1:7">
      <c r="A6">
        <v>4</v>
      </c>
      <c r="B6" t="s">
        <v>4</v>
      </c>
      <c r="C6" s="1">
        <v>1256.25</v>
      </c>
      <c r="D6" s="1">
        <v>628.27</v>
      </c>
      <c r="E6" s="1">
        <v>1820.32</v>
      </c>
      <c r="F6" s="2">
        <f t="shared" si="0"/>
        <v>1.9995384150126538</v>
      </c>
      <c r="G6" s="2">
        <f t="shared" si="1"/>
        <v>0.69012591192757322</v>
      </c>
    </row>
    <row r="7" spans="1:7">
      <c r="A7">
        <v>5</v>
      </c>
      <c r="B7" t="s">
        <v>5</v>
      </c>
      <c r="C7" s="1">
        <v>290.56</v>
      </c>
      <c r="D7" s="1">
        <v>45.37</v>
      </c>
      <c r="E7" s="1">
        <v>152.63</v>
      </c>
      <c r="F7" s="2">
        <f t="shared" si="0"/>
        <v>6.4042318712805821</v>
      </c>
      <c r="G7" s="2">
        <f t="shared" si="1"/>
        <v>1.9036886588481952</v>
      </c>
    </row>
    <row r="8" spans="1:7">
      <c r="A8">
        <v>6</v>
      </c>
      <c r="B8" t="s">
        <v>6</v>
      </c>
      <c r="C8" s="1">
        <v>6133.75</v>
      </c>
      <c r="D8" s="1">
        <v>3220.47</v>
      </c>
      <c r="E8" s="1">
        <v>5712.61</v>
      </c>
      <c r="F8" s="2">
        <f t="shared" si="0"/>
        <v>1.9046133017851432</v>
      </c>
      <c r="G8" s="2">
        <f t="shared" si="1"/>
        <v>1.0737211187180642</v>
      </c>
    </row>
    <row r="9" spans="1:7">
      <c r="A9">
        <v>7</v>
      </c>
      <c r="B9" t="s">
        <v>7</v>
      </c>
      <c r="C9" s="1">
        <v>15699.17</v>
      </c>
      <c r="D9" s="1">
        <v>10088.83</v>
      </c>
      <c r="E9" s="1">
        <v>13918.92</v>
      </c>
      <c r="F9" s="2">
        <f t="shared" si="0"/>
        <v>1.5560942150873789</v>
      </c>
      <c r="G9" s="2">
        <f t="shared" si="1"/>
        <v>1.1279014463765866</v>
      </c>
    </row>
    <row r="10" spans="1:7">
      <c r="A10">
        <v>8</v>
      </c>
      <c r="B10" t="s">
        <v>8</v>
      </c>
      <c r="C10" s="1">
        <v>691.64</v>
      </c>
      <c r="D10" s="1">
        <v>338.96</v>
      </c>
      <c r="E10" s="1">
        <v>952.12</v>
      </c>
      <c r="F10" s="2">
        <f t="shared" si="0"/>
        <v>2.0404767524191647</v>
      </c>
      <c r="G10" s="2">
        <f t="shared" si="1"/>
        <v>0.72642103936478597</v>
      </c>
    </row>
    <row r="11" spans="1:7">
      <c r="A11">
        <v>9</v>
      </c>
      <c r="B11" t="s">
        <v>9</v>
      </c>
      <c r="C11" s="1">
        <v>139545.81</v>
      </c>
      <c r="D11" s="1">
        <v>146515.4</v>
      </c>
      <c r="E11" s="1">
        <v>122019.42</v>
      </c>
      <c r="F11" s="2">
        <f t="shared" si="0"/>
        <v>0.95243100725247998</v>
      </c>
      <c r="G11" s="2">
        <f t="shared" si="1"/>
        <v>1.143636070389451</v>
      </c>
    </row>
    <row r="12" spans="1:7">
      <c r="A12">
        <v>10</v>
      </c>
      <c r="B12" t="s">
        <v>10</v>
      </c>
      <c r="C12" s="1">
        <v>39538.89</v>
      </c>
      <c r="D12" s="1">
        <v>10341.32</v>
      </c>
      <c r="E12" s="1">
        <v>13177.67</v>
      </c>
      <c r="F12" s="2">
        <f t="shared" si="0"/>
        <v>3.8233890837920113</v>
      </c>
      <c r="G12" s="2">
        <f t="shared" si="1"/>
        <v>3.0004462093829942</v>
      </c>
    </row>
    <row r="13" spans="1:7">
      <c r="A13">
        <v>11</v>
      </c>
      <c r="B13" t="s">
        <v>11</v>
      </c>
      <c r="C13" s="1">
        <v>50601.93</v>
      </c>
      <c r="D13" s="1">
        <v>9716.6200000000008</v>
      </c>
      <c r="E13" s="1">
        <v>12526.95</v>
      </c>
      <c r="F13" s="2">
        <f t="shared" si="0"/>
        <v>5.2077708091908503</v>
      </c>
      <c r="G13" s="2">
        <f t="shared" si="1"/>
        <v>4.0394453558128669</v>
      </c>
    </row>
    <row r="14" spans="1:7">
      <c r="A14">
        <v>12</v>
      </c>
      <c r="B14" t="s">
        <v>12</v>
      </c>
      <c r="C14" s="1">
        <v>40432.080000000002</v>
      </c>
      <c r="D14" s="1">
        <v>10670.99</v>
      </c>
      <c r="E14" s="1">
        <v>14476.3</v>
      </c>
      <c r="F14" s="2">
        <f t="shared" si="0"/>
        <v>3.7889717823744564</v>
      </c>
      <c r="G14" s="2">
        <f t="shared" si="1"/>
        <v>2.7929843951838524</v>
      </c>
    </row>
    <row r="15" spans="1:7">
      <c r="A15">
        <v>13</v>
      </c>
      <c r="B15" t="s">
        <v>13</v>
      </c>
      <c r="C15" s="1">
        <v>655.84</v>
      </c>
      <c r="D15" s="1">
        <v>219.01</v>
      </c>
      <c r="E15" s="1">
        <v>554</v>
      </c>
      <c r="F15" s="2">
        <f t="shared" si="0"/>
        <v>2.9945664581525961</v>
      </c>
      <c r="G15" s="2">
        <f t="shared" si="1"/>
        <v>1.1838267148014441</v>
      </c>
    </row>
    <row r="16" spans="1:7">
      <c r="A16">
        <v>14</v>
      </c>
      <c r="B16" t="s">
        <v>14</v>
      </c>
      <c r="C16" s="1">
        <v>3019.97</v>
      </c>
      <c r="D16" s="1">
        <v>1388.63</v>
      </c>
      <c r="E16" s="1">
        <v>2407.4499999999998</v>
      </c>
      <c r="F16" s="2">
        <f t="shared" si="0"/>
        <v>2.174783779696535</v>
      </c>
      <c r="G16" s="2">
        <f t="shared" si="1"/>
        <v>1.2544268832166816</v>
      </c>
    </row>
    <row r="17" spans="1:7">
      <c r="A17">
        <v>15</v>
      </c>
      <c r="B17" t="s">
        <v>15</v>
      </c>
      <c r="C17" s="1">
        <v>5867.11</v>
      </c>
      <c r="D17" s="1">
        <v>2511.9499999999998</v>
      </c>
      <c r="E17" s="1">
        <v>5253.82</v>
      </c>
      <c r="F17" s="2">
        <f t="shared" si="0"/>
        <v>2.3356794522183959</v>
      </c>
      <c r="G17" s="2">
        <f t="shared" si="1"/>
        <v>1.1167322062803826</v>
      </c>
    </row>
    <row r="18" spans="1:7">
      <c r="A18">
        <v>16</v>
      </c>
      <c r="B18" t="s">
        <v>16</v>
      </c>
      <c r="C18" s="1">
        <v>4080.42</v>
      </c>
      <c r="D18" s="1">
        <v>1210.25</v>
      </c>
      <c r="E18" s="1">
        <v>2291.1999999999998</v>
      </c>
      <c r="F18" s="2">
        <f t="shared" si="0"/>
        <v>3.3715513323693451</v>
      </c>
      <c r="G18" s="2">
        <f t="shared" si="1"/>
        <v>1.7809095670391064</v>
      </c>
    </row>
    <row r="19" spans="1:7">
      <c r="A19">
        <v>17</v>
      </c>
      <c r="B19" t="s">
        <v>17</v>
      </c>
      <c r="C19" s="1">
        <v>469.98</v>
      </c>
      <c r="D19" s="1">
        <v>200.97</v>
      </c>
      <c r="E19" s="1">
        <v>487.15</v>
      </c>
      <c r="F19" s="2">
        <f t="shared" si="0"/>
        <v>2.3385579937304075</v>
      </c>
      <c r="G19" s="2">
        <f t="shared" si="1"/>
        <v>0.9647541824899929</v>
      </c>
    </row>
    <row r="20" spans="1:7">
      <c r="A20">
        <v>18</v>
      </c>
      <c r="B20" t="s">
        <v>18</v>
      </c>
      <c r="C20" s="1">
        <v>13779.58</v>
      </c>
      <c r="D20" s="1">
        <v>7228.56</v>
      </c>
      <c r="E20" s="1">
        <v>10817.51</v>
      </c>
      <c r="F20" s="2">
        <f t="shared" si="0"/>
        <v>1.9062690217692042</v>
      </c>
      <c r="G20" s="2">
        <f t="shared" si="1"/>
        <v>1.2738217944795058</v>
      </c>
    </row>
    <row r="21" spans="1:7">
      <c r="A21">
        <v>19</v>
      </c>
      <c r="B21" t="s">
        <v>19</v>
      </c>
      <c r="C21" s="1">
        <v>187.76</v>
      </c>
      <c r="D21" s="1">
        <v>43.96</v>
      </c>
      <c r="E21" s="1">
        <v>177.96</v>
      </c>
      <c r="F21" s="2">
        <f t="shared" si="0"/>
        <v>4.2711555959963601</v>
      </c>
      <c r="G21" s="2">
        <f t="shared" si="1"/>
        <v>1.0550685547314003</v>
      </c>
    </row>
    <row r="22" spans="1:7">
      <c r="A22">
        <v>20</v>
      </c>
      <c r="B22" t="s">
        <v>20</v>
      </c>
      <c r="C22" s="1">
        <v>153314.76</v>
      </c>
      <c r="D22" s="1">
        <v>155414.99</v>
      </c>
      <c r="E22" s="1">
        <v>154781.65</v>
      </c>
      <c r="F22" s="2">
        <f t="shared" si="0"/>
        <v>0.98648630997563369</v>
      </c>
      <c r="G22" s="2">
        <f t="shared" si="1"/>
        <v>0.99052284298558657</v>
      </c>
    </row>
    <row r="23" spans="1:7">
      <c r="A23">
        <v>21</v>
      </c>
      <c r="B23" t="s">
        <v>21</v>
      </c>
      <c r="C23" s="1">
        <v>21043.54</v>
      </c>
      <c r="D23" s="1">
        <v>2475.6</v>
      </c>
      <c r="E23" s="1">
        <v>3056.44</v>
      </c>
      <c r="F23" s="2">
        <f t="shared" si="0"/>
        <v>8.5003797059298769</v>
      </c>
      <c r="G23" s="2">
        <f t="shared" si="1"/>
        <v>6.8849838374056089</v>
      </c>
    </row>
    <row r="24" spans="1:7">
      <c r="A24">
        <v>22</v>
      </c>
      <c r="B24" t="s">
        <v>22</v>
      </c>
      <c r="C24" s="1">
        <v>1217.08</v>
      </c>
      <c r="D24" s="1">
        <v>518.41</v>
      </c>
      <c r="E24" s="1">
        <v>1052.82</v>
      </c>
      <c r="F24" s="2">
        <f t="shared" si="0"/>
        <v>2.3477170579271234</v>
      </c>
      <c r="G24" s="2">
        <f t="shared" si="1"/>
        <v>1.1560190725860071</v>
      </c>
    </row>
    <row r="25" spans="1:7">
      <c r="A25">
        <v>23</v>
      </c>
      <c r="B25" t="s">
        <v>23</v>
      </c>
      <c r="C25" s="1">
        <v>8059.19</v>
      </c>
      <c r="D25" s="1">
        <v>647.99</v>
      </c>
      <c r="E25" s="1">
        <v>1042</v>
      </c>
      <c r="F25" s="2">
        <f t="shared" si="0"/>
        <v>12.437213537245944</v>
      </c>
      <c r="G25" s="2">
        <f t="shared" si="1"/>
        <v>7.7343474088291746</v>
      </c>
    </row>
    <row r="26" spans="1:7">
      <c r="A26">
        <v>24</v>
      </c>
      <c r="B26" t="s">
        <v>24</v>
      </c>
      <c r="C26" s="1">
        <v>135356.67000000001</v>
      </c>
      <c r="D26" s="1">
        <v>19071.04</v>
      </c>
      <c r="E26" s="1">
        <v>23255.68</v>
      </c>
      <c r="F26" s="2">
        <f t="shared" si="0"/>
        <v>7.0974980913468801</v>
      </c>
      <c r="G26" s="2">
        <f t="shared" si="1"/>
        <v>5.8203703353331324</v>
      </c>
    </row>
    <row r="27" spans="1:7">
      <c r="A27">
        <v>25</v>
      </c>
      <c r="B27" t="s">
        <v>25</v>
      </c>
      <c r="C27" s="1">
        <v>23114.79</v>
      </c>
      <c r="D27" s="1">
        <v>9123.25</v>
      </c>
      <c r="E27" s="1">
        <v>13346.71</v>
      </c>
      <c r="F27" s="2">
        <f t="shared" si="0"/>
        <v>2.5336135697257007</v>
      </c>
      <c r="G27" s="2">
        <f t="shared" si="1"/>
        <v>1.7318717496671465</v>
      </c>
    </row>
    <row r="28" spans="1:7">
      <c r="A28">
        <v>26</v>
      </c>
      <c r="B28" t="s">
        <v>26</v>
      </c>
      <c r="C28" s="1">
        <v>423.18</v>
      </c>
      <c r="D28" s="1">
        <v>177.38</v>
      </c>
      <c r="E28" s="1">
        <v>496</v>
      </c>
      <c r="F28" s="2">
        <f t="shared" si="0"/>
        <v>2.3857255609426091</v>
      </c>
      <c r="G28" s="2">
        <f t="shared" si="1"/>
        <v>0.85318548387096771</v>
      </c>
    </row>
    <row r="29" spans="1:7">
      <c r="A29">
        <v>27</v>
      </c>
      <c r="B29" t="s">
        <v>27</v>
      </c>
      <c r="C29" s="1">
        <v>10984.71</v>
      </c>
      <c r="D29" s="1">
        <v>7454.48</v>
      </c>
      <c r="E29" s="1">
        <v>14036.32</v>
      </c>
      <c r="F29" s="2">
        <f t="shared" si="0"/>
        <v>1.4735715972140242</v>
      </c>
      <c r="G29" s="2">
        <f t="shared" si="1"/>
        <v>0.78259187593329305</v>
      </c>
    </row>
    <row r="30" spans="1:7">
      <c r="A30">
        <v>28</v>
      </c>
      <c r="B30" t="s">
        <v>28</v>
      </c>
      <c r="C30" s="1">
        <v>57974.34</v>
      </c>
      <c r="D30" s="1">
        <v>55749.73</v>
      </c>
      <c r="E30" s="1" t="s">
        <v>76</v>
      </c>
      <c r="F30" s="2">
        <f t="shared" si="0"/>
        <v>1.0399035116403252</v>
      </c>
      <c r="G30" s="2" t="s">
        <v>84</v>
      </c>
    </row>
    <row r="31" spans="1:7">
      <c r="A31">
        <v>29</v>
      </c>
      <c r="B31" t="s">
        <v>29</v>
      </c>
      <c r="C31" s="1">
        <v>6187.06</v>
      </c>
      <c r="D31" s="1">
        <v>5002.5600000000004</v>
      </c>
      <c r="E31" s="1">
        <v>9288.36</v>
      </c>
      <c r="F31" s="2">
        <f t="shared" si="0"/>
        <v>1.2367787692701337</v>
      </c>
      <c r="G31" s="2">
        <f t="shared" si="1"/>
        <v>0.66610897941078939</v>
      </c>
    </row>
    <row r="32" spans="1:7">
      <c r="A32">
        <v>30</v>
      </c>
      <c r="B32" t="s">
        <v>30</v>
      </c>
      <c r="C32" s="1">
        <v>69329.89</v>
      </c>
      <c r="D32" s="1">
        <v>49771.23</v>
      </c>
      <c r="E32" s="1">
        <v>59206.19</v>
      </c>
      <c r="F32" s="2">
        <f t="shared" si="0"/>
        <v>1.3929712004304493</v>
      </c>
      <c r="G32" s="2">
        <f t="shared" si="1"/>
        <v>1.1709905670336158</v>
      </c>
    </row>
    <row r="33" spans="1:7">
      <c r="A33">
        <v>31</v>
      </c>
      <c r="B33" t="s">
        <v>31</v>
      </c>
      <c r="C33" s="1">
        <v>16119.69</v>
      </c>
      <c r="D33" s="1">
        <v>2637.01</v>
      </c>
      <c r="E33" s="1">
        <v>3597.58</v>
      </c>
      <c r="F33" s="2">
        <f t="shared" si="0"/>
        <v>6.1128664661870831</v>
      </c>
      <c r="G33" s="2">
        <f t="shared" si="1"/>
        <v>4.4807036952618153</v>
      </c>
    </row>
    <row r="34" spans="1:7">
      <c r="A34">
        <v>32</v>
      </c>
      <c r="B34" t="s">
        <v>32</v>
      </c>
      <c r="C34" s="1">
        <v>55.74</v>
      </c>
      <c r="D34" s="1">
        <v>4.92</v>
      </c>
      <c r="E34" s="1">
        <v>15.72</v>
      </c>
      <c r="F34" s="2">
        <f t="shared" si="0"/>
        <v>11.329268292682928</v>
      </c>
      <c r="G34" s="2">
        <f t="shared" si="1"/>
        <v>3.5458015267175571</v>
      </c>
    </row>
    <row r="35" spans="1:7">
      <c r="A35">
        <v>33</v>
      </c>
      <c r="B35" t="s">
        <v>33</v>
      </c>
      <c r="C35" s="1">
        <v>198946.58</v>
      </c>
      <c r="D35" s="1">
        <v>179829.33</v>
      </c>
      <c r="E35" s="1">
        <v>180688.39</v>
      </c>
      <c r="F35" s="2">
        <f t="shared" si="0"/>
        <v>1.1063077419017242</v>
      </c>
      <c r="G35" s="2">
        <f t="shared" si="1"/>
        <v>1.1010479422612598</v>
      </c>
    </row>
    <row r="36" spans="1:7">
      <c r="A36">
        <v>34</v>
      </c>
      <c r="B36" t="s">
        <v>34</v>
      </c>
      <c r="C36" s="1">
        <v>11260.69</v>
      </c>
      <c r="D36" s="1">
        <v>9581.86</v>
      </c>
      <c r="E36" s="1">
        <v>14303.04</v>
      </c>
      <c r="F36" s="2">
        <f t="shared" si="0"/>
        <v>1.1752091973792145</v>
      </c>
      <c r="G36" s="2">
        <f t="shared" si="1"/>
        <v>0.787293470479003</v>
      </c>
    </row>
    <row r="37" spans="1:7">
      <c r="A37">
        <v>35</v>
      </c>
      <c r="B37" t="s">
        <v>35</v>
      </c>
      <c r="C37" s="1">
        <v>4452.37</v>
      </c>
      <c r="D37" s="1">
        <v>1709.19</v>
      </c>
      <c r="E37" s="1">
        <v>2756.44</v>
      </c>
      <c r="F37" s="2">
        <f t="shared" si="0"/>
        <v>2.6049590741813371</v>
      </c>
      <c r="G37" s="2">
        <f t="shared" si="1"/>
        <v>1.6152609888116556</v>
      </c>
    </row>
    <row r="38" spans="1:7">
      <c r="A38">
        <v>36</v>
      </c>
      <c r="B38" t="s">
        <v>36</v>
      </c>
      <c r="C38" s="1">
        <v>12887.69</v>
      </c>
      <c r="D38" s="1">
        <v>6182.58</v>
      </c>
      <c r="E38" s="1">
        <v>9187.0400000000009</v>
      </c>
      <c r="F38" s="2">
        <f t="shared" si="0"/>
        <v>2.0845164963494205</v>
      </c>
      <c r="G38" s="2">
        <f t="shared" si="1"/>
        <v>1.4028120047371078</v>
      </c>
    </row>
    <row r="39" spans="1:7">
      <c r="A39">
        <v>37</v>
      </c>
      <c r="B39" t="s">
        <v>37</v>
      </c>
      <c r="C39" s="1">
        <v>4592.6000000000004</v>
      </c>
      <c r="D39" s="1">
        <v>2286.61</v>
      </c>
      <c r="E39" s="1">
        <v>4323.7299999999996</v>
      </c>
      <c r="F39" s="2">
        <f t="shared" si="0"/>
        <v>2.0084754286913817</v>
      </c>
      <c r="G39" s="2">
        <f t="shared" si="1"/>
        <v>1.0621847340143813</v>
      </c>
    </row>
    <row r="40" spans="1:7">
      <c r="A40">
        <v>38</v>
      </c>
      <c r="B40" t="s">
        <v>38</v>
      </c>
      <c r="C40" s="1">
        <v>7356.63</v>
      </c>
      <c r="D40" s="1">
        <v>1409.36</v>
      </c>
      <c r="E40" s="1">
        <v>2645.79</v>
      </c>
      <c r="F40" s="2">
        <f t="shared" si="0"/>
        <v>5.2198373729919965</v>
      </c>
      <c r="G40" s="2">
        <f t="shared" si="1"/>
        <v>2.7805041216423074</v>
      </c>
    </row>
    <row r="41" spans="1:7">
      <c r="A41">
        <v>39</v>
      </c>
      <c r="B41" t="s">
        <v>39</v>
      </c>
      <c r="C41" s="1">
        <v>2652.68</v>
      </c>
      <c r="D41" s="1">
        <v>1301.74</v>
      </c>
      <c r="E41" s="1">
        <v>2675.24</v>
      </c>
      <c r="F41" s="2">
        <f t="shared" si="0"/>
        <v>2.0377955659348257</v>
      </c>
      <c r="G41" s="2">
        <f t="shared" si="1"/>
        <v>0.9915671117357695</v>
      </c>
    </row>
    <row r="42" spans="1:7">
      <c r="A42">
        <v>40</v>
      </c>
      <c r="B42" t="s">
        <v>40</v>
      </c>
      <c r="C42" s="1">
        <v>4373.24</v>
      </c>
      <c r="D42" s="1">
        <v>2523.6</v>
      </c>
      <c r="E42" s="1">
        <v>4715.32</v>
      </c>
      <c r="F42" s="2">
        <f t="shared" si="0"/>
        <v>1.7329370740212395</v>
      </c>
      <c r="G42" s="2">
        <f t="shared" si="1"/>
        <v>0.92745349202175043</v>
      </c>
    </row>
    <row r="43" spans="1:7">
      <c r="A43">
        <v>41</v>
      </c>
      <c r="B43" t="s">
        <v>41</v>
      </c>
      <c r="C43" s="1">
        <v>4183.92</v>
      </c>
      <c r="D43" s="1">
        <v>1159.58</v>
      </c>
      <c r="E43" s="1">
        <v>1572.23</v>
      </c>
      <c r="F43" s="2">
        <f t="shared" si="0"/>
        <v>3.6081339795443181</v>
      </c>
      <c r="G43" s="2">
        <f t="shared" si="1"/>
        <v>2.6611373653981922</v>
      </c>
    </row>
    <row r="44" spans="1:7">
      <c r="A44">
        <v>42</v>
      </c>
      <c r="B44" t="s">
        <v>42</v>
      </c>
      <c r="C44" s="1">
        <v>88.13</v>
      </c>
      <c r="D44" s="1">
        <v>27.57</v>
      </c>
      <c r="E44" s="1">
        <v>66.67</v>
      </c>
      <c r="F44" s="2">
        <f t="shared" si="0"/>
        <v>3.1965904969169383</v>
      </c>
      <c r="G44" s="2">
        <f t="shared" si="1"/>
        <v>1.3218839058047096</v>
      </c>
    </row>
    <row r="45" spans="1:7">
      <c r="A45">
        <v>43</v>
      </c>
      <c r="B45" t="s">
        <v>43</v>
      </c>
      <c r="C45" s="1">
        <v>27941.75</v>
      </c>
      <c r="D45" s="1">
        <v>13430.4</v>
      </c>
      <c r="E45" s="1">
        <v>21382.62</v>
      </c>
      <c r="F45" s="2">
        <f t="shared" si="0"/>
        <v>2.0804853168930189</v>
      </c>
      <c r="G45" s="2">
        <f t="shared" si="1"/>
        <v>1.3067505291680814</v>
      </c>
    </row>
    <row r="46" spans="1:7">
      <c r="A46">
        <v>44</v>
      </c>
      <c r="B46" t="s">
        <v>44</v>
      </c>
      <c r="C46" s="1">
        <v>3010.47</v>
      </c>
      <c r="D46" s="1">
        <v>1424.29</v>
      </c>
      <c r="E46" s="1">
        <v>2971.13</v>
      </c>
      <c r="F46" s="2">
        <f t="shared" si="0"/>
        <v>2.113663649958927</v>
      </c>
      <c r="G46" s="2">
        <f t="shared" si="1"/>
        <v>1.0132407535180217</v>
      </c>
    </row>
    <row r="47" spans="1:7">
      <c r="A47">
        <v>45</v>
      </c>
      <c r="B47" t="s">
        <v>45</v>
      </c>
      <c r="C47" s="1">
        <v>24079.01</v>
      </c>
      <c r="D47" s="1">
        <v>20352.740000000002</v>
      </c>
      <c r="E47" s="1">
        <v>27572.11</v>
      </c>
      <c r="F47" s="2">
        <f t="shared" si="0"/>
        <v>1.1830844397363696</v>
      </c>
      <c r="G47" s="2">
        <f t="shared" si="1"/>
        <v>0.87331038502312652</v>
      </c>
    </row>
    <row r="48" spans="1:7">
      <c r="A48">
        <v>46</v>
      </c>
      <c r="B48" t="s">
        <v>46</v>
      </c>
      <c r="C48" s="1">
        <v>176813.86</v>
      </c>
      <c r="D48" s="1">
        <v>69413.66</v>
      </c>
      <c r="E48" s="1">
        <v>80114.070000000007</v>
      </c>
      <c r="F48" s="2">
        <f t="shared" si="0"/>
        <v>2.5472487691903867</v>
      </c>
      <c r="G48" s="2">
        <f t="shared" si="1"/>
        <v>2.2070263063654108</v>
      </c>
    </row>
    <row r="49" spans="1:7">
      <c r="A49">
        <v>47</v>
      </c>
      <c r="B49" t="s">
        <v>47</v>
      </c>
      <c r="C49" s="1">
        <v>2015.46</v>
      </c>
      <c r="D49" s="1">
        <v>280.27999999999997</v>
      </c>
      <c r="E49" s="1">
        <v>541.11</v>
      </c>
      <c r="F49" s="2">
        <f t="shared" si="0"/>
        <v>7.1908805480234061</v>
      </c>
      <c r="G49" s="2">
        <f t="shared" si="1"/>
        <v>3.7246770527249544</v>
      </c>
    </row>
    <row r="50" spans="1:7">
      <c r="A50">
        <v>48</v>
      </c>
      <c r="B50" t="s">
        <v>48</v>
      </c>
      <c r="C50" s="1">
        <v>2459.7800000000002</v>
      </c>
      <c r="D50" s="1">
        <v>1259.0899999999999</v>
      </c>
      <c r="E50" s="1">
        <v>1933</v>
      </c>
      <c r="F50" s="2">
        <f t="shared" si="0"/>
        <v>1.9536172950305382</v>
      </c>
      <c r="G50" s="2">
        <f t="shared" si="1"/>
        <v>1.2725193998965341</v>
      </c>
    </row>
    <row r="51" spans="1:7">
      <c r="A51">
        <v>49</v>
      </c>
      <c r="B51" t="s">
        <v>49</v>
      </c>
      <c r="C51" s="1">
        <v>4831.7700000000004</v>
      </c>
      <c r="D51" s="1">
        <v>2746.58</v>
      </c>
      <c r="E51" s="1">
        <v>4913.87</v>
      </c>
      <c r="F51" s="2">
        <f t="shared" si="0"/>
        <v>1.7591950716891553</v>
      </c>
      <c r="G51" s="2">
        <f t="shared" si="1"/>
        <v>0.98329219128711187</v>
      </c>
    </row>
    <row r="52" spans="1:7">
      <c r="A52">
        <v>50</v>
      </c>
      <c r="B52" t="s">
        <v>50</v>
      </c>
      <c r="C52" s="1">
        <v>4548.8599999999997</v>
      </c>
      <c r="D52" s="1">
        <v>1135.5</v>
      </c>
      <c r="E52" s="1">
        <v>1807.69</v>
      </c>
      <c r="F52" s="2">
        <f t="shared" si="0"/>
        <v>4.006041391457507</v>
      </c>
      <c r="G52" s="2">
        <f t="shared" si="1"/>
        <v>2.5163938507155539</v>
      </c>
    </row>
    <row r="53" spans="1:7">
      <c r="A53">
        <v>51</v>
      </c>
      <c r="B53" t="s">
        <v>51</v>
      </c>
      <c r="C53" s="1">
        <v>210720.78</v>
      </c>
      <c r="D53" s="1">
        <v>178559.6</v>
      </c>
      <c r="E53" s="1">
        <v>186389.32</v>
      </c>
      <c r="F53" s="2">
        <f t="shared" si="0"/>
        <v>1.1801145387870493</v>
      </c>
      <c r="G53" s="2">
        <f t="shared" si="1"/>
        <v>1.130541063189672</v>
      </c>
    </row>
    <row r="54" spans="1:7">
      <c r="A54">
        <v>52</v>
      </c>
      <c r="B54" t="s">
        <v>52</v>
      </c>
      <c r="C54" s="1">
        <v>223510.6</v>
      </c>
      <c r="D54" s="1">
        <v>217231.9</v>
      </c>
      <c r="E54" s="1">
        <v>207717.46</v>
      </c>
      <c r="F54" s="2">
        <f t="shared" si="0"/>
        <v>1.0289032135703826</v>
      </c>
      <c r="G54" s="2">
        <f t="shared" si="1"/>
        <v>1.0760318367074198</v>
      </c>
    </row>
    <row r="55" spans="1:7">
      <c r="A55">
        <v>53</v>
      </c>
      <c r="B55" t="s">
        <v>53</v>
      </c>
      <c r="C55" s="1">
        <v>1140.05</v>
      </c>
      <c r="D55" s="1">
        <v>703.56</v>
      </c>
      <c r="E55" s="1">
        <v>1606.32</v>
      </c>
      <c r="F55" s="2">
        <f t="shared" si="0"/>
        <v>1.6204019557678095</v>
      </c>
      <c r="G55" s="2">
        <f t="shared" si="1"/>
        <v>0.70972782509089094</v>
      </c>
    </row>
    <row r="56" spans="1:7">
      <c r="A56">
        <v>54</v>
      </c>
      <c r="B56" t="s">
        <v>54</v>
      </c>
      <c r="C56" s="1" t="s">
        <v>76</v>
      </c>
      <c r="D56" s="1">
        <v>99857.15</v>
      </c>
      <c r="E56" s="1">
        <v>108686.66</v>
      </c>
      <c r="F56" s="2" t="s">
        <v>84</v>
      </c>
      <c r="G56" s="2" t="s">
        <v>84</v>
      </c>
    </row>
    <row r="57" spans="1:7">
      <c r="A57">
        <v>55</v>
      </c>
      <c r="B57" t="s">
        <v>55</v>
      </c>
      <c r="C57" s="1">
        <v>197753.73</v>
      </c>
      <c r="D57" s="1">
        <v>179190.88</v>
      </c>
      <c r="E57" s="1">
        <v>194385.75</v>
      </c>
      <c r="F57" s="2">
        <f t="shared" si="0"/>
        <v>1.1035926047129185</v>
      </c>
      <c r="G57" s="2">
        <f t="shared" si="1"/>
        <v>1.0173262700583763</v>
      </c>
    </row>
    <row r="58" spans="1:7">
      <c r="A58">
        <v>56</v>
      </c>
      <c r="B58" t="s">
        <v>56</v>
      </c>
      <c r="C58" s="1">
        <v>61.11</v>
      </c>
      <c r="D58" s="1">
        <v>12.53</v>
      </c>
      <c r="E58" s="1">
        <v>50.33</v>
      </c>
      <c r="F58" s="2">
        <f t="shared" si="0"/>
        <v>4.8770949720670389</v>
      </c>
      <c r="G58" s="2">
        <f t="shared" si="1"/>
        <v>1.2141863699582753</v>
      </c>
    </row>
    <row r="59" spans="1:7">
      <c r="A59">
        <v>57</v>
      </c>
      <c r="B59" t="s">
        <v>57</v>
      </c>
      <c r="C59" s="1">
        <v>76.069999999999993</v>
      </c>
      <c r="D59" s="1">
        <v>15.89</v>
      </c>
      <c r="E59" s="1">
        <v>50.6</v>
      </c>
      <c r="F59" s="2">
        <f t="shared" si="0"/>
        <v>4.7872876022655753</v>
      </c>
      <c r="G59" s="2">
        <f t="shared" si="1"/>
        <v>1.5033596837944663</v>
      </c>
    </row>
    <row r="60" spans="1:7">
      <c r="A60">
        <v>58</v>
      </c>
      <c r="B60" t="s">
        <v>58</v>
      </c>
      <c r="C60" s="1">
        <v>60011.65</v>
      </c>
      <c r="D60" s="1">
        <v>45439.65</v>
      </c>
      <c r="E60" s="1">
        <v>58137.84</v>
      </c>
      <c r="F60" s="2">
        <f t="shared" si="0"/>
        <v>1.3206890898147323</v>
      </c>
      <c r="G60" s="2">
        <f t="shared" si="1"/>
        <v>1.0322304715827078</v>
      </c>
    </row>
    <row r="61" spans="1:7">
      <c r="A61">
        <v>59</v>
      </c>
      <c r="B61" t="s">
        <v>59</v>
      </c>
      <c r="C61" s="1">
        <v>19208.439999999999</v>
      </c>
      <c r="D61" s="1">
        <v>1804.54</v>
      </c>
      <c r="E61" s="1">
        <v>2406.79</v>
      </c>
      <c r="F61" s="2">
        <f t="shared" si="0"/>
        <v>10.644507741585112</v>
      </c>
      <c r="G61" s="2">
        <f t="shared" si="1"/>
        <v>7.980937264987805</v>
      </c>
    </row>
    <row r="62" spans="1:7">
      <c r="A62">
        <v>60</v>
      </c>
      <c r="B62" t="s">
        <v>60</v>
      </c>
      <c r="C62" s="1">
        <v>1992.15</v>
      </c>
      <c r="D62" s="1">
        <v>539.47</v>
      </c>
      <c r="E62" s="1">
        <v>1189</v>
      </c>
      <c r="F62" s="2">
        <f t="shared" si="0"/>
        <v>3.6927910727195208</v>
      </c>
      <c r="G62" s="2">
        <f t="shared" si="1"/>
        <v>1.6754835996635828</v>
      </c>
    </row>
    <row r="63" spans="1:7">
      <c r="A63">
        <v>61</v>
      </c>
      <c r="B63" t="s">
        <v>61</v>
      </c>
      <c r="C63" s="1">
        <v>1754.5</v>
      </c>
      <c r="D63" s="1">
        <v>207.58</v>
      </c>
      <c r="E63" s="1">
        <v>276.63</v>
      </c>
      <c r="F63" s="2">
        <f t="shared" si="0"/>
        <v>8.452163021485692</v>
      </c>
      <c r="G63" s="2">
        <f t="shared" si="1"/>
        <v>6.3424068250009036</v>
      </c>
    </row>
    <row r="64" spans="1:7">
      <c r="A64">
        <v>62</v>
      </c>
      <c r="B64" t="s">
        <v>62</v>
      </c>
      <c r="C64" s="1">
        <v>1045.92</v>
      </c>
      <c r="D64" s="1">
        <v>519.14</v>
      </c>
      <c r="E64" s="1">
        <v>1247.6500000000001</v>
      </c>
      <c r="F64" s="2">
        <f t="shared" si="0"/>
        <v>2.0147166467619528</v>
      </c>
      <c r="G64" s="2">
        <f t="shared" si="1"/>
        <v>0.83831202661002679</v>
      </c>
    </row>
    <row r="65" spans="1:7">
      <c r="A65">
        <v>63</v>
      </c>
      <c r="B65" t="s">
        <v>63</v>
      </c>
      <c r="C65" s="1">
        <v>1575.16</v>
      </c>
      <c r="D65" s="1">
        <v>731.38</v>
      </c>
      <c r="E65" s="1">
        <v>1958.35</v>
      </c>
      <c r="F65" s="2">
        <f t="shared" si="0"/>
        <v>2.1536820804506549</v>
      </c>
      <c r="G65" s="2">
        <f t="shared" si="1"/>
        <v>0.80433017591339651</v>
      </c>
    </row>
    <row r="66" spans="1:7">
      <c r="A66">
        <v>64</v>
      </c>
      <c r="B66" t="s">
        <v>64</v>
      </c>
      <c r="C66" s="1">
        <v>4098.47</v>
      </c>
      <c r="D66" s="1">
        <v>1534.84</v>
      </c>
      <c r="E66" s="1">
        <v>2826.3</v>
      </c>
      <c r="F66" s="2">
        <f t="shared" si="0"/>
        <v>2.6702913658752707</v>
      </c>
      <c r="G66" s="2">
        <f t="shared" si="1"/>
        <v>1.4501185295262358</v>
      </c>
    </row>
    <row r="67" spans="1:7">
      <c r="A67">
        <v>65</v>
      </c>
      <c r="B67" t="s">
        <v>65</v>
      </c>
      <c r="C67" s="1">
        <v>77.459999999999994</v>
      </c>
      <c r="D67" s="1">
        <v>16.22</v>
      </c>
      <c r="E67" s="1">
        <v>56.48</v>
      </c>
      <c r="F67" s="2">
        <f t="shared" ref="F67:F77" si="2">C67/D67</f>
        <v>4.7755856966707766</v>
      </c>
      <c r="G67" s="2">
        <f t="shared" ref="G67:G77" si="3">C67/E67</f>
        <v>1.3714589235127479</v>
      </c>
    </row>
    <row r="68" spans="1:7">
      <c r="A68">
        <v>66</v>
      </c>
      <c r="B68" t="s">
        <v>66</v>
      </c>
      <c r="C68" s="1">
        <v>21342.18</v>
      </c>
      <c r="D68" s="1">
        <v>11217.76</v>
      </c>
      <c r="E68" s="1">
        <v>16292.42</v>
      </c>
      <c r="F68" s="2">
        <f t="shared" si="2"/>
        <v>1.9025349089301251</v>
      </c>
      <c r="G68" s="2">
        <f t="shared" si="3"/>
        <v>1.3099453610943004</v>
      </c>
    </row>
    <row r="69" spans="1:7">
      <c r="A69">
        <v>67</v>
      </c>
      <c r="B69" t="s">
        <v>67</v>
      </c>
      <c r="C69" s="1">
        <v>157303.03</v>
      </c>
      <c r="D69" s="1">
        <v>81403.31</v>
      </c>
      <c r="E69" s="1">
        <v>86983.24</v>
      </c>
      <c r="F69" s="2">
        <f t="shared" si="2"/>
        <v>1.9323910784463187</v>
      </c>
      <c r="G69" s="2">
        <f t="shared" si="3"/>
        <v>1.8084291870479876</v>
      </c>
    </row>
    <row r="70" spans="1:7">
      <c r="A70">
        <v>68</v>
      </c>
      <c r="B70" t="s">
        <v>68</v>
      </c>
      <c r="C70" s="1">
        <v>135377.75</v>
      </c>
      <c r="D70" s="1">
        <v>101414.23</v>
      </c>
      <c r="E70" s="1">
        <v>84963.27</v>
      </c>
      <c r="F70" s="2">
        <f t="shared" si="2"/>
        <v>1.3348989584597744</v>
      </c>
      <c r="G70" s="2">
        <f t="shared" si="3"/>
        <v>1.5933679341673173</v>
      </c>
    </row>
    <row r="71" spans="1:7">
      <c r="A71">
        <v>69</v>
      </c>
      <c r="B71" t="s">
        <v>69</v>
      </c>
      <c r="C71" s="1">
        <v>150472.74</v>
      </c>
      <c r="D71" s="1">
        <v>82937.179999999993</v>
      </c>
      <c r="E71" s="1">
        <v>86315.32</v>
      </c>
      <c r="F71" s="2">
        <f t="shared" si="2"/>
        <v>1.8142977612694331</v>
      </c>
      <c r="G71" s="2">
        <f t="shared" si="3"/>
        <v>1.7432912257059348</v>
      </c>
    </row>
    <row r="72" spans="1:7">
      <c r="A72">
        <v>70</v>
      </c>
      <c r="B72" t="s">
        <v>70</v>
      </c>
      <c r="C72" s="1">
        <v>59727.32</v>
      </c>
      <c r="D72" s="1">
        <v>43670.71</v>
      </c>
      <c r="E72" s="1">
        <v>81704.570000000007</v>
      </c>
      <c r="F72" s="2">
        <f t="shared" si="2"/>
        <v>1.3676745809720061</v>
      </c>
      <c r="G72" s="2">
        <f>C72/E72</f>
        <v>0.73101565799807766</v>
      </c>
    </row>
    <row r="73" spans="1:7">
      <c r="A73">
        <v>71</v>
      </c>
      <c r="B73" t="s">
        <v>71</v>
      </c>
      <c r="C73" s="1">
        <v>1109.93</v>
      </c>
      <c r="D73" s="1">
        <v>632.6</v>
      </c>
      <c r="E73" s="1">
        <v>1487.53</v>
      </c>
      <c r="F73" s="2">
        <f t="shared" si="2"/>
        <v>1.7545526398988303</v>
      </c>
      <c r="G73" s="2">
        <f t="shared" si="3"/>
        <v>0.74615638003939422</v>
      </c>
    </row>
    <row r="74" spans="1:7">
      <c r="A74">
        <v>72</v>
      </c>
      <c r="B74" t="s">
        <v>72</v>
      </c>
      <c r="C74" s="1">
        <v>45096.32</v>
      </c>
      <c r="D74" s="1">
        <v>8164.92</v>
      </c>
      <c r="E74" s="1">
        <v>10490.57</v>
      </c>
      <c r="F74" s="2">
        <f t="shared" si="2"/>
        <v>5.5231796514846438</v>
      </c>
      <c r="G74" s="2">
        <f t="shared" si="3"/>
        <v>4.2987483044295978</v>
      </c>
    </row>
    <row r="75" spans="1:7">
      <c r="A75">
        <v>73</v>
      </c>
      <c r="B75" t="s">
        <v>73</v>
      </c>
      <c r="C75" s="1">
        <v>86753</v>
      </c>
      <c r="D75" s="1">
        <v>87084.98</v>
      </c>
      <c r="E75" s="1">
        <v>84395.09</v>
      </c>
      <c r="F75" s="2">
        <f t="shared" si="2"/>
        <v>0.99618786155775663</v>
      </c>
      <c r="G75" s="2">
        <f t="shared" si="3"/>
        <v>1.0279389476330911</v>
      </c>
    </row>
    <row r="76" spans="1:7">
      <c r="A76">
        <v>74</v>
      </c>
      <c r="B76" t="s">
        <v>74</v>
      </c>
      <c r="C76" s="1">
        <v>108017.85</v>
      </c>
      <c r="D76" s="1">
        <v>122136.03</v>
      </c>
      <c r="E76" s="1">
        <v>109312.71</v>
      </c>
      <c r="F76" s="2">
        <f t="shared" si="2"/>
        <v>0.88440610031290523</v>
      </c>
      <c r="G76" s="2">
        <f t="shared" si="3"/>
        <v>0.98815453390552666</v>
      </c>
    </row>
    <row r="77" spans="1:7">
      <c r="A77">
        <v>75</v>
      </c>
      <c r="B77" t="s">
        <v>75</v>
      </c>
      <c r="C77" s="1">
        <v>97435.04</v>
      </c>
      <c r="D77" s="1">
        <v>51205.62</v>
      </c>
      <c r="E77" s="1">
        <v>64272.81</v>
      </c>
      <c r="F77" s="2">
        <f t="shared" si="2"/>
        <v>1.90281926085457</v>
      </c>
      <c r="G77" s="2">
        <f t="shared" si="3"/>
        <v>1.5159604815784467</v>
      </c>
    </row>
    <row r="78" spans="1:7">
      <c r="B78" t="s">
        <v>83</v>
      </c>
      <c r="F78" s="2">
        <f>AVERAGE(F57:F77,F2:F55)</f>
        <v>3.2444204359951887</v>
      </c>
      <c r="G78" s="2">
        <f>AVERAGE(G57:G77,G31:G55,G2:G29)</f>
        <v>1.9974512037511549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runtime - Copy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2023-01-30T01:47:48Z</dcterms:created>
  <dcterms:modified xsi:type="dcterms:W3CDTF">2023-02-03T09:50:00Z</dcterms:modified>
</cp:coreProperties>
</file>