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 firstSheet="6" activeTab="11"/>
  </bookViews>
  <sheets>
    <sheet name="hors region" sheetId="4" r:id="rId1"/>
    <sheet name="region messaoud" sheetId="5" r:id="rId2"/>
    <sheet name="région_gassi touil" sheetId="6" r:id="rId3"/>
    <sheet name="région_tin fouye tabankort" sheetId="7" r:id="rId4"/>
    <sheet name="region_rhourde el baguel" sheetId="8" r:id="rId5"/>
    <sheet name="région_rhourd nouss" sheetId="9" r:id="rId6"/>
    <sheet name="région_ohanet" sheetId="10" r:id="rId7"/>
    <sheet name="région_hassi R'mel" sheetId="11" r:id="rId8"/>
    <sheet name="région_in amenas" sheetId="12" r:id="rId9"/>
    <sheet name="région_Stah" sheetId="1" r:id="rId10"/>
    <sheet name="region_adrar" sheetId="2" r:id="rId11"/>
    <sheet name="region_haoud berkaoui" sheetId="3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2" i="5"/>
  <c r="D6" i="6"/>
  <c r="D3" i="6"/>
  <c r="D4" i="6"/>
  <c r="D5" i="6"/>
  <c r="D2" i="6"/>
  <c r="D3" i="7"/>
  <c r="D4" i="7"/>
  <c r="D5" i="7"/>
  <c r="D6" i="7"/>
  <c r="D2" i="7"/>
  <c r="D3" i="8"/>
  <c r="D4" i="8"/>
  <c r="D5" i="8"/>
  <c r="D6" i="8"/>
  <c r="D2" i="8"/>
  <c r="D3" i="9"/>
  <c r="D4" i="9"/>
  <c r="D5" i="9"/>
  <c r="D6" i="9"/>
  <c r="D2" i="9"/>
  <c r="D3" i="10"/>
  <c r="D4" i="10"/>
  <c r="D5" i="10"/>
  <c r="D6" i="10"/>
  <c r="D2" i="10"/>
  <c r="D3" i="11"/>
  <c r="D4" i="11"/>
  <c r="D5" i="11"/>
  <c r="D6" i="11"/>
  <c r="D2" i="11"/>
  <c r="D3" i="12"/>
  <c r="D4" i="12"/>
  <c r="D5" i="12"/>
  <c r="D6" i="12"/>
  <c r="D2" i="12"/>
  <c r="D3" i="1"/>
  <c r="D4" i="1"/>
  <c r="D5" i="1"/>
  <c r="D6" i="1"/>
  <c r="D2" i="1"/>
  <c r="D3" i="3"/>
  <c r="D4" i="3"/>
  <c r="D5" i="3"/>
  <c r="D6" i="3"/>
  <c r="D2" i="3"/>
  <c r="D3" i="2"/>
  <c r="D4" i="2"/>
  <c r="D5" i="2"/>
  <c r="D6" i="2"/>
  <c r="D2" i="2"/>
  <c r="D2" i="4"/>
  <c r="D3" i="4"/>
  <c r="D4" i="4"/>
  <c r="D5" i="4"/>
  <c r="D6" i="4"/>
</calcChain>
</file>

<file path=xl/sharedStrings.xml><?xml version="1.0" encoding="utf-8"?>
<sst xmlns="http://schemas.openxmlformats.org/spreadsheetml/2006/main" count="671" uniqueCount="102">
  <si>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</si>
  <si>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</si>
  <si>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</si>
  <si>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</si>
  <si>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</si>
  <si>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</si>
  <si>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</si>
  <si>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</si>
  <si>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</si>
  <si>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</si>
  <si>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</si>
  <si>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</si>
  <si>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</si>
  <si>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</si>
  <si>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</si>
  <si>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</si>
  <si>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</si>
  <si>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</si>
  <si>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</si>
  <si>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</si>
  <si>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</si>
  <si>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</si>
  <si>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</si>
  <si>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</si>
  <si>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</si>
  <si>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</si>
  <si>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</si>
  <si>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</si>
  <si>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</si>
  <si>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</si>
  <si>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</si>
  <si>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</si>
  <si>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</si>
  <si>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</si>
  <si>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</si>
  <si>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hassi messaoud zones centrales</t>
  </si>
  <si>
    <t>Hassi Messaoud</t>
  </si>
  <si>
    <t>hassi messaoud zones complexe</t>
  </si>
  <si>
    <t>hassi guettra</t>
  </si>
  <si>
    <t>hassi terfa</t>
  </si>
  <si>
    <t>hassi dzabet</t>
  </si>
  <si>
    <t>gassi T</t>
  </si>
  <si>
    <t>Gassi Touil</t>
  </si>
  <si>
    <t>hassi ch</t>
  </si>
  <si>
    <t>gassi To</t>
  </si>
  <si>
    <t>nezla nord</t>
  </si>
  <si>
    <t>non</t>
  </si>
  <si>
    <t>Ha maz s</t>
  </si>
  <si>
    <t>Tin Fouye Tabankort</t>
  </si>
  <si>
    <t>Ha maz b</t>
  </si>
  <si>
    <t>oudiane</t>
  </si>
  <si>
    <t>hassi belhouda</t>
  </si>
  <si>
    <t>djo ouest</t>
  </si>
  <si>
    <t>rhourde el baguel</t>
  </si>
  <si>
    <t>Rhourde El Baguel</t>
  </si>
  <si>
    <t>bhiret aissa</t>
  </si>
  <si>
    <t>damrane</t>
  </si>
  <si>
    <t>zemlet el harcha</t>
  </si>
  <si>
    <t>draa ed duoi</t>
  </si>
  <si>
    <t>el mouilah</t>
  </si>
  <si>
    <t>Rhourde Nouss</t>
  </si>
  <si>
    <t>rhourde nouss</t>
  </si>
  <si>
    <t>quartzites de hamra</t>
  </si>
  <si>
    <t>rhourde el adra</t>
  </si>
  <si>
    <t>rhourde chouff</t>
  </si>
  <si>
    <t xml:space="preserve">timedratine </t>
  </si>
  <si>
    <t>Ohanet</t>
  </si>
  <si>
    <t>askarene</t>
  </si>
  <si>
    <t>guelta</t>
  </si>
  <si>
    <t>acheb</t>
  </si>
  <si>
    <t>edeyen</t>
  </si>
  <si>
    <t>ait kheir</t>
  </si>
  <si>
    <t>Hassi R'Mel</t>
  </si>
  <si>
    <t>hassi R'mel</t>
  </si>
  <si>
    <t>trefis</t>
  </si>
  <si>
    <t>makouda</t>
  </si>
  <si>
    <t>oued noumer</t>
  </si>
  <si>
    <t>assekaifef</t>
  </si>
  <si>
    <t>In Amenas</t>
  </si>
  <si>
    <t>la reculee</t>
  </si>
  <si>
    <t>tan amellal</t>
  </si>
  <si>
    <t>gara sud</t>
  </si>
  <si>
    <t>Gara</t>
  </si>
  <si>
    <t>Stah</t>
  </si>
  <si>
    <t>Alrar</t>
  </si>
  <si>
    <t>Mereksen</t>
  </si>
  <si>
    <t>Ifefane-Tehert Nord</t>
  </si>
  <si>
    <t>Hnia</t>
  </si>
  <si>
    <t>Oued Zine</t>
  </si>
  <si>
    <t>Adrar</t>
  </si>
  <si>
    <t>Touat</t>
  </si>
  <si>
    <t>Fekroune</t>
  </si>
  <si>
    <t>sbaa</t>
  </si>
  <si>
    <t>dechaira</t>
  </si>
  <si>
    <t>houad berkaoui</t>
  </si>
  <si>
    <t>Haoud Berkaoui</t>
  </si>
  <si>
    <t>guellala</t>
  </si>
  <si>
    <t>benkahla</t>
  </si>
  <si>
    <t>sahane</t>
  </si>
  <si>
    <t>djerrah</t>
  </si>
  <si>
    <t>octobre</t>
  </si>
  <si>
    <t>aout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</si>
</sst>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sz val="12"/>
      <color rgb="FFFF0000"/>
      <name val="Arial Narrow"/>
    </font>
    <font>
      <sz val="12"/>
      <color rgb="FF000000"/>
      <name val="Arial Narrow"/>
      <charset val="1"/>
    </font>
    <font>
      <b/>
      <sz val="12"/>
      <color rgb="FFC00000"/>
      <name val="Arial Narrow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0" borderId="1" xfId="0" applyFont="1" applyBorder="1"/>
    <xf numFmtId="0" fontId="2" fillId="4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4" fillId="3" borderId="1" xfId="0" applyFont="1" applyFill="1" applyBorder="1"/>
    <xf numFmtId="0" fontId="5" fillId="2" borderId="2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4" fontId="2" fillId="3" borderId="2" xfId="0" applyNumberFormat="1" applyFont="1" applyFill="1" applyBorder="1" applyAlignment="1">
      <alignment wrapText="1"/>
    </xf>
    <xf numFmtId="4" fontId="3" fillId="3" borderId="2" xfId="0" applyNumberFormat="1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164" fontId="2" fillId="4" borderId="2" xfId="0" applyNumberFormat="1" applyFont="1" applyFill="1" applyBorder="1" applyAlignment="1">
      <alignment wrapText="1"/>
    </xf>
    <xf numFmtId="0" fontId="0" fillId="5" borderId="0" xfId="0" applyFill="1"/>
    <xf numFmtId="0" fontId="0" fillId="6" borderId="0" xfId="0" applyFill="1"/>
    <xf numFmtId="3" fontId="7" fillId="2" borderId="2" xfId="0" applyNumberFormat="1" applyFont="1" applyFill="1" applyBorder="1" applyAlignment="1">
      <alignment wrapText="1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opLeftCell="C1" workbookViewId="0">
      <selection activeCell="N2" sqref="N2"/>
    </sheetView>
  </sheetViews>
  <sheetFormatPr baseColWidth="10" defaultColWidth="8.796875" defaultRowHeight="13.8"/>
  <cols>
    <col min="1" max="1" width="14.296875" customWidth="1"/>
    <col min="2" max="2" width="14.59765625" customWidth="1"/>
    <col min="3" max="3" width="14.09765625" customWidth="1"/>
    <col min="4" max="4" width="14.296875" customWidth="1"/>
    <col min="5" max="5" width="15.8984375" customWidth="1"/>
    <col min="6" max="6" width="17" customWidth="1"/>
    <col min="7" max="7" width="14.69921875" customWidth="1"/>
    <col min="8" max="8" width="14.296875" customWidth="1"/>
    <col min="9" max="9" width="14.09765625" customWidth="1"/>
    <col min="10" max="10" width="15.09765625" customWidth="1"/>
    <col min="11" max="11" width="14.8984375" customWidth="1"/>
    <col min="12" max="12" width="14.09765625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0" t="s">
        <v>12</v>
      </c>
      <c r="N1" s="20" t="s">
        <v>13</v>
      </c>
      <c r="O1" s="20" t="s">
        <v>14</v>
      </c>
    </row>
    <row r="2" spans="1:15" ht="31.8">
      <c r="A2" s="5" t="s">
        <v>15</v>
      </c>
      <c r="B2" s="6">
        <v>1200.92</v>
      </c>
      <c r="C2" s="7">
        <v>0</v>
      </c>
      <c r="D2" s="16">
        <f>SUM(E2+F2+G2+H2+I2+J2+-B2-C2)</f>
        <v>12202.852999999999</v>
      </c>
      <c r="E2" s="7">
        <v>0</v>
      </c>
      <c r="F2" s="7" t="s">
        <v>16</v>
      </c>
      <c r="G2" s="7" t="s">
        <v>16</v>
      </c>
      <c r="H2" s="16">
        <v>12516.32</v>
      </c>
      <c r="I2" s="2" t="s">
        <v>16</v>
      </c>
      <c r="J2" s="8">
        <v>887.45299999999997</v>
      </c>
      <c r="K2" s="7" t="s">
        <v>17</v>
      </c>
      <c r="L2" s="7" t="s">
        <v>18</v>
      </c>
      <c r="M2" s="21" t="s">
        <v>19</v>
      </c>
      <c r="N2" s="21" t="s">
        <v>100</v>
      </c>
      <c r="O2" s="21">
        <v>2023</v>
      </c>
    </row>
    <row r="3" spans="1:15" ht="15.6">
      <c r="A3" s="9" t="s">
        <v>20</v>
      </c>
      <c r="B3" s="17">
        <v>1748.778</v>
      </c>
      <c r="C3" s="10">
        <v>0</v>
      </c>
      <c r="D3" s="16">
        <f t="shared" ref="D3:D6" si="0">SUM(E3+F3+G3+H3+I3+J3+-B3-C3)</f>
        <v>20739.946000000004</v>
      </c>
      <c r="E3" s="19">
        <v>40.835000000000001</v>
      </c>
      <c r="F3" s="10" t="s">
        <v>16</v>
      </c>
      <c r="G3" s="10" t="s">
        <v>16</v>
      </c>
      <c r="H3" s="16">
        <v>20464.330000000002</v>
      </c>
      <c r="I3" s="11" t="s">
        <v>16</v>
      </c>
      <c r="J3" s="18">
        <v>1983.559</v>
      </c>
      <c r="K3" s="10" t="s">
        <v>21</v>
      </c>
      <c r="L3" s="7" t="s">
        <v>22</v>
      </c>
    </row>
    <row r="4" spans="1:15" ht="18">
      <c r="A4" s="12" t="s">
        <v>23</v>
      </c>
      <c r="B4" s="18">
        <v>2541.3530000000001</v>
      </c>
      <c r="C4" s="7">
        <v>0</v>
      </c>
      <c r="D4" s="16">
        <f t="shared" si="0"/>
        <v>11692.222000000002</v>
      </c>
      <c r="E4" s="7">
        <v>0</v>
      </c>
      <c r="F4" s="7" t="s">
        <v>16</v>
      </c>
      <c r="G4" s="7" t="s">
        <v>16</v>
      </c>
      <c r="H4" s="16">
        <v>11483.884</v>
      </c>
      <c r="I4" s="2" t="s">
        <v>16</v>
      </c>
      <c r="J4" s="17">
        <v>2749.6909999999998</v>
      </c>
      <c r="K4" s="7" t="s">
        <v>17</v>
      </c>
      <c r="L4" s="7" t="s">
        <v>24</v>
      </c>
    </row>
    <row r="5" spans="1:15" ht="15.6">
      <c r="A5" s="9" t="s">
        <v>25</v>
      </c>
      <c r="B5" s="8">
        <v>1256.731</v>
      </c>
      <c r="C5" s="10">
        <v>0</v>
      </c>
      <c r="D5" s="16">
        <f t="shared" si="0"/>
        <v>11831.859</v>
      </c>
      <c r="E5" s="10">
        <v>0</v>
      </c>
      <c r="F5" s="10" t="s">
        <v>16</v>
      </c>
      <c r="G5" s="10" t="s">
        <v>16</v>
      </c>
      <c r="H5" s="16">
        <v>12002.862999999999</v>
      </c>
      <c r="I5" s="11" t="s">
        <v>16</v>
      </c>
      <c r="J5" s="18">
        <v>1085.7270000000001</v>
      </c>
      <c r="K5" s="10" t="s">
        <v>21</v>
      </c>
      <c r="L5" s="7" t="s">
        <v>26</v>
      </c>
    </row>
    <row r="6" spans="1:15" ht="18">
      <c r="A6" s="5" t="s">
        <v>27</v>
      </c>
      <c r="B6" s="8">
        <v>2278.7310000000002</v>
      </c>
      <c r="C6" s="7">
        <v>0</v>
      </c>
      <c r="D6" s="16">
        <f t="shared" si="0"/>
        <v>12181.361999999999</v>
      </c>
      <c r="E6" s="7">
        <v>0</v>
      </c>
      <c r="F6" s="7" t="s">
        <v>16</v>
      </c>
      <c r="G6" s="7" t="s">
        <v>16</v>
      </c>
      <c r="H6" s="16">
        <v>12582.862999999999</v>
      </c>
      <c r="I6" s="2" t="s">
        <v>16</v>
      </c>
      <c r="J6" s="18">
        <v>1877.23</v>
      </c>
      <c r="K6" s="7">
        <v>0.7</v>
      </c>
      <c r="L6" s="7" t="s">
        <v>16</v>
      </c>
    </row>
    <row r="7" spans="1:15" ht="18">
      <c r="A7" s="1" t="s">
        <v>28</v>
      </c>
      <c r="B7" s="13" t="s">
        <v>29</v>
      </c>
      <c r="C7" s="14">
        <v>0</v>
      </c>
      <c r="D7" s="14" t="s">
        <v>30</v>
      </c>
      <c r="E7" s="14" t="s">
        <v>31</v>
      </c>
      <c r="F7" s="14" t="s">
        <v>16</v>
      </c>
      <c r="G7" s="14" t="s">
        <v>16</v>
      </c>
      <c r="H7" s="15" t="s">
        <v>32</v>
      </c>
      <c r="I7" s="14" t="s">
        <v>16</v>
      </c>
      <c r="J7" s="14" t="s">
        <v>33</v>
      </c>
      <c r="K7" s="14">
        <v>0</v>
      </c>
      <c r="L7" s="15" t="s">
        <v>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opLeftCell="C1" workbookViewId="0">
      <selection activeCell="N2" sqref="N2"/>
    </sheetView>
  </sheetViews>
  <sheetFormatPr baseColWidth="10" defaultColWidth="8.796875" defaultRowHeight="13.8"/>
  <cols>
    <col min="1" max="1" width="14.296875" customWidth="1"/>
    <col min="2" max="2" width="14.59765625" customWidth="1"/>
    <col min="3" max="3" width="14.09765625" customWidth="1"/>
    <col min="4" max="4" width="14.296875" customWidth="1"/>
    <col min="5" max="5" width="15.8984375" customWidth="1"/>
    <col min="6" max="6" width="17" customWidth="1"/>
    <col min="7" max="7" width="14.69921875" customWidth="1"/>
    <col min="8" max="8" width="14.296875" customWidth="1"/>
    <col min="9" max="9" width="14.09765625" customWidth="1"/>
    <col min="10" max="10" width="15.09765625" customWidth="1"/>
    <col min="11" max="11" width="14.8984375" customWidth="1"/>
    <col min="12" max="12" width="14.09765625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0" t="s">
        <v>12</v>
      </c>
      <c r="N1" s="20" t="s">
        <v>13</v>
      </c>
      <c r="O1" s="20" t="s">
        <v>14</v>
      </c>
    </row>
    <row r="2" spans="1:15" ht="18">
      <c r="A2" s="5" t="s">
        <v>83</v>
      </c>
      <c r="B2" s="6">
        <v>819.92</v>
      </c>
      <c r="C2" s="7">
        <v>0</v>
      </c>
      <c r="D2" s="16">
        <f>SUM(E2+F2+G2+H2+I2+J2+-B2-C2)</f>
        <v>10583.852999999999</v>
      </c>
      <c r="E2" s="7">
        <v>0</v>
      </c>
      <c r="F2" s="7" t="s">
        <v>16</v>
      </c>
      <c r="G2" s="7" t="s">
        <v>16</v>
      </c>
      <c r="H2" s="16">
        <v>10516.32</v>
      </c>
      <c r="I2" s="2" t="s">
        <v>16</v>
      </c>
      <c r="J2" s="8">
        <v>887.45299999999997</v>
      </c>
      <c r="K2" s="7" t="s">
        <v>17</v>
      </c>
      <c r="L2" s="7" t="s">
        <v>18</v>
      </c>
      <c r="M2" s="21" t="s">
        <v>83</v>
      </c>
      <c r="N2" s="21" t="s">
        <v>100</v>
      </c>
      <c r="O2" s="21">
        <v>2023</v>
      </c>
    </row>
    <row r="3" spans="1:15" ht="15.6">
      <c r="A3" s="9" t="s">
        <v>84</v>
      </c>
      <c r="B3" s="17">
        <v>1507.778</v>
      </c>
      <c r="C3" s="10">
        <v>0</v>
      </c>
      <c r="D3" s="16">
        <f t="shared" ref="D3:D6" si="0">SUM(E3+F3+G3+H3+I3+J3+-B3-C3)</f>
        <v>19964.946000000004</v>
      </c>
      <c r="E3" s="19">
        <v>40.835000000000001</v>
      </c>
      <c r="F3" s="10" t="s">
        <v>16</v>
      </c>
      <c r="G3" s="10" t="s">
        <v>16</v>
      </c>
      <c r="H3" s="16">
        <v>19448.330000000002</v>
      </c>
      <c r="I3" s="11" t="s">
        <v>16</v>
      </c>
      <c r="J3" s="18">
        <v>1983.559</v>
      </c>
      <c r="K3" s="10" t="s">
        <v>21</v>
      </c>
      <c r="L3" s="7" t="s">
        <v>22</v>
      </c>
      <c r="M3" s="23"/>
      <c r="N3" s="23"/>
      <c r="O3" s="23"/>
    </row>
    <row r="4" spans="1:15" ht="18">
      <c r="A4" s="12" t="s">
        <v>85</v>
      </c>
      <c r="B4" s="18">
        <v>1410.3530000000001</v>
      </c>
      <c r="C4" s="7">
        <v>0</v>
      </c>
      <c r="D4" s="16">
        <f t="shared" si="0"/>
        <v>15281.522000000001</v>
      </c>
      <c r="E4" s="7">
        <v>458.3</v>
      </c>
      <c r="F4" s="7" t="s">
        <v>16</v>
      </c>
      <c r="G4" s="7" t="s">
        <v>16</v>
      </c>
      <c r="H4" s="16">
        <v>13483.884</v>
      </c>
      <c r="I4" s="2" t="s">
        <v>16</v>
      </c>
      <c r="J4" s="17">
        <v>2749.6909999999998</v>
      </c>
      <c r="K4" s="7" t="s">
        <v>17</v>
      </c>
      <c r="L4" s="7" t="s">
        <v>24</v>
      </c>
      <c r="M4" s="23"/>
      <c r="N4" s="23"/>
      <c r="O4" s="23"/>
    </row>
    <row r="5" spans="1:15" ht="15.6">
      <c r="A5" s="9" t="s">
        <v>86</v>
      </c>
      <c r="B5" s="8">
        <v>1952.36</v>
      </c>
      <c r="C5" s="10">
        <v>0</v>
      </c>
      <c r="D5" s="16">
        <f t="shared" si="0"/>
        <v>17892.346999999998</v>
      </c>
      <c r="E5" s="10">
        <v>523.62</v>
      </c>
      <c r="F5" s="10" t="s">
        <v>16</v>
      </c>
      <c r="G5" s="10" t="s">
        <v>16</v>
      </c>
      <c r="H5" s="16">
        <v>18235.36</v>
      </c>
      <c r="I5" s="11" t="s">
        <v>16</v>
      </c>
      <c r="J5" s="18">
        <v>1085.7270000000001</v>
      </c>
      <c r="K5" s="10" t="s">
        <v>21</v>
      </c>
      <c r="L5" s="7" t="s">
        <v>26</v>
      </c>
      <c r="M5" s="23"/>
      <c r="N5" s="23"/>
      <c r="O5" s="23"/>
    </row>
    <row r="6" spans="1:15" ht="18">
      <c r="A6" s="5" t="s">
        <v>87</v>
      </c>
      <c r="B6" s="8">
        <v>985.73099999999999</v>
      </c>
      <c r="C6" s="7">
        <v>0</v>
      </c>
      <c r="D6" s="16">
        <f t="shared" si="0"/>
        <v>13105.859</v>
      </c>
      <c r="E6" s="7">
        <v>0</v>
      </c>
      <c r="F6" s="7" t="s">
        <v>16</v>
      </c>
      <c r="G6" s="7" t="s">
        <v>16</v>
      </c>
      <c r="H6" s="16">
        <v>12865.862999999999</v>
      </c>
      <c r="I6" s="2" t="s">
        <v>16</v>
      </c>
      <c r="J6" s="18">
        <v>1225.7270000000001</v>
      </c>
      <c r="K6" s="7">
        <v>0.7</v>
      </c>
      <c r="L6" s="7" t="s">
        <v>16</v>
      </c>
      <c r="M6" s="23"/>
      <c r="N6" s="23"/>
      <c r="O6" s="23"/>
    </row>
    <row r="7" spans="1:15" ht="18">
      <c r="A7" s="1" t="s">
        <v>28</v>
      </c>
      <c r="B7" s="13" t="s">
        <v>29</v>
      </c>
      <c r="C7" s="14">
        <v>0</v>
      </c>
      <c r="D7" s="14" t="s">
        <v>30</v>
      </c>
      <c r="E7" s="14" t="s">
        <v>31</v>
      </c>
      <c r="F7" s="14" t="s">
        <v>16</v>
      </c>
      <c r="G7" s="14" t="s">
        <v>16</v>
      </c>
      <c r="H7" s="15" t="s">
        <v>32</v>
      </c>
      <c r="I7" s="14" t="s">
        <v>16</v>
      </c>
      <c r="J7" s="14" t="s">
        <v>33</v>
      </c>
      <c r="K7" s="14">
        <v>0</v>
      </c>
      <c r="L7" s="22">
        <v>75792746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opLeftCell="C1" workbookViewId="0">
      <selection activeCell="N2" sqref="N2"/>
    </sheetView>
  </sheetViews>
  <sheetFormatPr baseColWidth="10" defaultColWidth="8.796875" defaultRowHeight="13.8"/>
  <cols>
    <col min="1" max="1" width="14.296875" customWidth="1"/>
    <col min="2" max="2" width="14.59765625" customWidth="1"/>
    <col min="3" max="3" width="14.09765625" customWidth="1"/>
    <col min="4" max="4" width="14.296875" customWidth="1"/>
    <col min="5" max="5" width="15.8984375" customWidth="1"/>
    <col min="6" max="6" width="17" customWidth="1"/>
    <col min="7" max="7" width="14.69921875" customWidth="1"/>
    <col min="8" max="8" width="14.296875" customWidth="1"/>
    <col min="9" max="9" width="14.09765625" customWidth="1"/>
    <col min="10" max="10" width="15.09765625" customWidth="1"/>
    <col min="11" max="11" width="14.8984375" customWidth="1"/>
    <col min="12" max="12" width="14.09765625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0" t="s">
        <v>12</v>
      </c>
      <c r="N1" s="20" t="s">
        <v>13</v>
      </c>
      <c r="O1" s="20" t="s">
        <v>14</v>
      </c>
    </row>
    <row r="2" spans="1:15" ht="18">
      <c r="A2" s="5" t="s">
        <v>88</v>
      </c>
      <c r="B2" s="17">
        <v>1487.778</v>
      </c>
      <c r="C2" s="7">
        <v>0</v>
      </c>
      <c r="D2" s="16">
        <f>SUM(E2+F2+G2+H2+I2+J2+-B2-C2)</f>
        <v>17915.995000000003</v>
      </c>
      <c r="E2" s="7">
        <v>0</v>
      </c>
      <c r="F2" s="7" t="s">
        <v>16</v>
      </c>
      <c r="G2" s="7" t="s">
        <v>16</v>
      </c>
      <c r="H2" s="16">
        <v>18516.32</v>
      </c>
      <c r="I2" s="2" t="s">
        <v>16</v>
      </c>
      <c r="J2" s="8">
        <v>887.45299999999997</v>
      </c>
      <c r="K2" s="7" t="s">
        <v>17</v>
      </c>
      <c r="L2" s="7" t="s">
        <v>18</v>
      </c>
      <c r="M2" s="21" t="s">
        <v>89</v>
      </c>
      <c r="N2" s="21" t="s">
        <v>100</v>
      </c>
      <c r="O2" s="21">
        <v>2023</v>
      </c>
    </row>
    <row r="3" spans="1:15" ht="15.6">
      <c r="A3" s="9" t="s">
        <v>90</v>
      </c>
      <c r="B3" s="17">
        <v>1400.778</v>
      </c>
      <c r="C3" s="10">
        <v>0</v>
      </c>
      <c r="D3" s="16">
        <f t="shared" ref="D3:D6" si="0">SUM(E3+F3+G3+H3+I3+J3+-B3-C3)</f>
        <v>21087.946000000004</v>
      </c>
      <c r="E3" s="19">
        <v>40.835000000000001</v>
      </c>
      <c r="F3" s="10" t="s">
        <v>16</v>
      </c>
      <c r="G3" s="10" t="s">
        <v>16</v>
      </c>
      <c r="H3" s="16">
        <v>20464.330000000002</v>
      </c>
      <c r="I3" s="11" t="s">
        <v>16</v>
      </c>
      <c r="J3" s="18">
        <v>1983.559</v>
      </c>
      <c r="K3" s="10" t="s">
        <v>21</v>
      </c>
      <c r="L3" s="7" t="s">
        <v>22</v>
      </c>
    </row>
    <row r="4" spans="1:15" ht="18">
      <c r="A4" s="12" t="s">
        <v>91</v>
      </c>
      <c r="B4" s="18">
        <v>3310.3530000000001</v>
      </c>
      <c r="C4" s="7">
        <v>0</v>
      </c>
      <c r="D4" s="16">
        <f t="shared" si="0"/>
        <v>12923.222000000002</v>
      </c>
      <c r="E4" s="7">
        <v>0</v>
      </c>
      <c r="F4" s="7" t="s">
        <v>16</v>
      </c>
      <c r="G4" s="7" t="s">
        <v>16</v>
      </c>
      <c r="H4" s="16">
        <v>13483.884</v>
      </c>
      <c r="I4" s="2" t="s">
        <v>16</v>
      </c>
      <c r="J4" s="17">
        <v>2749.6909999999998</v>
      </c>
      <c r="K4" s="7" t="s">
        <v>17</v>
      </c>
      <c r="L4" s="7" t="s">
        <v>24</v>
      </c>
    </row>
    <row r="5" spans="1:15" ht="15.6">
      <c r="A5" s="9" t="s">
        <v>92</v>
      </c>
      <c r="B5" s="8">
        <v>985.73099999999999</v>
      </c>
      <c r="C5" s="10">
        <v>0</v>
      </c>
      <c r="D5" s="16">
        <f t="shared" si="0"/>
        <v>20006.721000000001</v>
      </c>
      <c r="E5" s="10">
        <v>50.365000000000002</v>
      </c>
      <c r="F5" s="10" t="s">
        <v>16</v>
      </c>
      <c r="G5" s="10" t="s">
        <v>16</v>
      </c>
      <c r="H5" s="16">
        <v>19856.36</v>
      </c>
      <c r="I5" s="11" t="s">
        <v>16</v>
      </c>
      <c r="J5" s="18">
        <v>1085.7270000000001</v>
      </c>
      <c r="K5" s="10" t="s">
        <v>21</v>
      </c>
      <c r="L5" s="7" t="s">
        <v>26</v>
      </c>
    </row>
    <row r="6" spans="1:15" ht="18">
      <c r="A6" s="5" t="s">
        <v>93</v>
      </c>
      <c r="B6" s="8">
        <v>1185.731</v>
      </c>
      <c r="C6" s="7">
        <v>0</v>
      </c>
      <c r="D6" s="16">
        <f t="shared" si="0"/>
        <v>14243.859</v>
      </c>
      <c r="E6" s="7">
        <v>0</v>
      </c>
      <c r="F6" s="7" t="s">
        <v>16</v>
      </c>
      <c r="G6" s="7" t="s">
        <v>16</v>
      </c>
      <c r="H6" s="16">
        <v>12865.862999999999</v>
      </c>
      <c r="I6" s="2" t="s">
        <v>16</v>
      </c>
      <c r="J6" s="18">
        <v>2563.7269999999999</v>
      </c>
      <c r="K6" s="7">
        <v>0.7</v>
      </c>
      <c r="L6" s="7" t="s">
        <v>16</v>
      </c>
    </row>
    <row r="7" spans="1:15" ht="18">
      <c r="A7" s="1" t="s">
        <v>28</v>
      </c>
      <c r="B7" s="13" t="s">
        <v>29</v>
      </c>
      <c r="C7" s="14">
        <v>0</v>
      </c>
      <c r="D7" s="14" t="s">
        <v>30</v>
      </c>
      <c r="E7" s="14" t="s">
        <v>31</v>
      </c>
      <c r="F7" s="14" t="s">
        <v>16</v>
      </c>
      <c r="G7" s="14" t="s">
        <v>16</v>
      </c>
      <c r="H7" s="15" t="s">
        <v>32</v>
      </c>
      <c r="I7" s="14" t="s">
        <v>16</v>
      </c>
      <c r="J7" s="14" t="s">
        <v>33</v>
      </c>
      <c r="K7" s="14">
        <v>0</v>
      </c>
      <c r="L7" s="15" t="s">
        <v>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8.796875" defaultRowHeight="13.8"/>
  <cols>
    <col min="1" max="1" width="17.296875" customWidth="1"/>
    <col min="2" max="2" width="14.59765625" customWidth="1"/>
    <col min="3" max="3" width="14.09765625" customWidth="1"/>
    <col min="4" max="4" width="14.296875" customWidth="1"/>
    <col min="5" max="5" width="15.8984375" customWidth="1"/>
    <col min="6" max="6" width="17" customWidth="1"/>
    <col min="7" max="7" width="14.69921875" customWidth="1"/>
    <col min="8" max="8" width="14.296875" customWidth="1"/>
    <col min="9" max="9" width="14.09765625" customWidth="1"/>
    <col min="10" max="10" width="15.09765625" customWidth="1"/>
    <col min="11" max="11" width="14.8984375" customWidth="1"/>
    <col min="12" max="12" width="14.09765625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0" t="s">
        <v>12</v>
      </c>
      <c r="N1" s="20" t="s">
        <v>13</v>
      </c>
      <c r="O1" s="20" t="s">
        <v>14</v>
      </c>
    </row>
    <row r="2" spans="1:15" ht="18">
      <c r="A2" s="5" t="s">
        <v>94</v>
      </c>
      <c r="B2" s="6">
        <v>819.92</v>
      </c>
      <c r="C2" s="7">
        <v>0</v>
      </c>
      <c r="D2" s="16">
        <f>SUM(E2+F2+G2+H2+I2+J2+-B2-C2)</f>
        <v>10583.852999999999</v>
      </c>
      <c r="E2" s="7">
        <v>0</v>
      </c>
      <c r="F2" s="7" t="s">
        <v>16</v>
      </c>
      <c r="G2" s="7" t="s">
        <v>16</v>
      </c>
      <c r="H2" s="16">
        <v>10516.32</v>
      </c>
      <c r="I2" s="2" t="s">
        <v>16</v>
      </c>
      <c r="J2" s="8">
        <v>887.45299999999997</v>
      </c>
      <c r="K2" s="7" t="s">
        <v>17</v>
      </c>
      <c r="L2" s="7" t="s">
        <v>18</v>
      </c>
      <c r="M2" s="21" t="s">
        <v>95</v>
      </c>
      <c r="N2" s="21" t="s">
        <v>101</v>
      </c>
      <c r="O2" s="21">
        <v>2023</v>
      </c>
    </row>
    <row r="3" spans="1:15" ht="15.6">
      <c r="A3" s="9" t="s">
        <v>96</v>
      </c>
      <c r="B3" s="17">
        <v>1767.778</v>
      </c>
      <c r="C3" s="10">
        <v>0</v>
      </c>
      <c r="D3" s="16">
        <f t="shared" ref="D3:D6" si="0">SUM(E3+F3+G3+H3+I3+J3+-B3-C3)</f>
        <v>21720.946000000004</v>
      </c>
      <c r="E3" s="19">
        <v>40.835000000000001</v>
      </c>
      <c r="F3" s="10" t="s">
        <v>16</v>
      </c>
      <c r="G3" s="10" t="s">
        <v>16</v>
      </c>
      <c r="H3" s="16">
        <v>21464.33</v>
      </c>
      <c r="I3" s="11" t="s">
        <v>16</v>
      </c>
      <c r="J3" s="18">
        <v>1983.559</v>
      </c>
      <c r="K3" s="10" t="s">
        <v>21</v>
      </c>
      <c r="L3" s="7" t="s">
        <v>22</v>
      </c>
    </row>
    <row r="4" spans="1:15" ht="18">
      <c r="A4" s="12" t="s">
        <v>97</v>
      </c>
      <c r="B4" s="18">
        <v>3310.3530000000001</v>
      </c>
      <c r="C4" s="7">
        <v>0</v>
      </c>
      <c r="D4" s="16">
        <f t="shared" si="0"/>
        <v>13020.222000000002</v>
      </c>
      <c r="E4" s="7">
        <v>0</v>
      </c>
      <c r="F4" s="7" t="s">
        <v>16</v>
      </c>
      <c r="G4" s="7" t="s">
        <v>16</v>
      </c>
      <c r="H4" s="16">
        <v>13580.884</v>
      </c>
      <c r="I4" s="2" t="s">
        <v>16</v>
      </c>
      <c r="J4" s="17">
        <v>2749.6909999999998</v>
      </c>
      <c r="K4" s="7" t="s">
        <v>17</v>
      </c>
      <c r="L4" s="7" t="s">
        <v>24</v>
      </c>
    </row>
    <row r="5" spans="1:15" ht="15.6">
      <c r="A5" s="9" t="s">
        <v>98</v>
      </c>
      <c r="B5" s="8">
        <v>985.73099999999999</v>
      </c>
      <c r="C5" s="10">
        <v>0</v>
      </c>
      <c r="D5" s="16">
        <f t="shared" si="0"/>
        <v>12500.859</v>
      </c>
      <c r="E5" s="10">
        <v>0</v>
      </c>
      <c r="F5" s="10" t="s">
        <v>16</v>
      </c>
      <c r="G5" s="10" t="s">
        <v>16</v>
      </c>
      <c r="H5" s="16">
        <v>12400.862999999999</v>
      </c>
      <c r="I5" s="11" t="s">
        <v>16</v>
      </c>
      <c r="J5" s="18">
        <v>1085.7270000000001</v>
      </c>
      <c r="K5" s="10" t="s">
        <v>21</v>
      </c>
      <c r="L5" s="7" t="s">
        <v>26</v>
      </c>
    </row>
    <row r="6" spans="1:15" ht="18">
      <c r="A6" s="5" t="s">
        <v>99</v>
      </c>
      <c r="B6" s="8">
        <v>1985.731</v>
      </c>
      <c r="C6" s="7">
        <v>0</v>
      </c>
      <c r="D6" s="16">
        <f t="shared" si="0"/>
        <v>13779.492</v>
      </c>
      <c r="E6" s="7">
        <v>0</v>
      </c>
      <c r="F6" s="7" t="s">
        <v>16</v>
      </c>
      <c r="G6" s="7" t="s">
        <v>16</v>
      </c>
      <c r="H6" s="16">
        <v>14536.862999999999</v>
      </c>
      <c r="I6" s="2" t="s">
        <v>16</v>
      </c>
      <c r="J6" s="8">
        <v>1228.3599999999999</v>
      </c>
      <c r="K6" s="7">
        <v>0.7</v>
      </c>
      <c r="L6" s="7" t="s">
        <v>16</v>
      </c>
    </row>
    <row r="7" spans="1:15" ht="18">
      <c r="A7" s="1" t="s">
        <v>28</v>
      </c>
      <c r="B7" s="13" t="s">
        <v>29</v>
      </c>
      <c r="C7" s="14">
        <v>0</v>
      </c>
      <c r="D7" s="14" t="s">
        <v>30</v>
      </c>
      <c r="E7" s="14" t="s">
        <v>31</v>
      </c>
      <c r="F7" s="14" t="s">
        <v>16</v>
      </c>
      <c r="G7" s="14" t="s">
        <v>16</v>
      </c>
      <c r="H7" s="15" t="s">
        <v>32</v>
      </c>
      <c r="I7" s="14" t="s">
        <v>16</v>
      </c>
      <c r="J7" s="14" t="s">
        <v>33</v>
      </c>
      <c r="K7" s="14">
        <v>0</v>
      </c>
      <c r="L7" s="15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opLeftCell="C1" workbookViewId="0">
      <selection activeCell="N2" sqref="N2"/>
    </sheetView>
  </sheetViews>
  <sheetFormatPr baseColWidth="10" defaultColWidth="8.796875" defaultRowHeight="13.8"/>
  <cols>
    <col min="1" max="1" width="19.69921875" customWidth="1"/>
    <col min="2" max="2" width="14.59765625" customWidth="1"/>
    <col min="3" max="3" width="14.09765625" customWidth="1"/>
    <col min="4" max="4" width="14.296875" customWidth="1"/>
    <col min="5" max="5" width="15.8984375" customWidth="1"/>
    <col min="6" max="6" width="17" customWidth="1"/>
    <col min="7" max="7" width="14.69921875" customWidth="1"/>
    <col min="8" max="8" width="14.296875" customWidth="1"/>
    <col min="9" max="9" width="14.09765625" customWidth="1"/>
    <col min="10" max="10" width="15.09765625" customWidth="1"/>
    <col min="11" max="11" width="14.8984375" customWidth="1"/>
    <col min="12" max="12" width="14.09765625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0" t="s">
        <v>12</v>
      </c>
      <c r="N1" s="20" t="s">
        <v>13</v>
      </c>
      <c r="O1" s="20" t="s">
        <v>14</v>
      </c>
    </row>
    <row r="2" spans="1:15" ht="31.8">
      <c r="A2" s="5" t="s">
        <v>35</v>
      </c>
      <c r="B2" s="6">
        <v>819.92</v>
      </c>
      <c r="C2" s="7">
        <v>0</v>
      </c>
      <c r="D2" s="16">
        <f>SUM(E2+F2+G2+H2+I2+J2+-B2-C2)</f>
        <v>15583.853000000001</v>
      </c>
      <c r="E2" s="7">
        <v>0</v>
      </c>
      <c r="F2" s="7" t="s">
        <v>16</v>
      </c>
      <c r="G2" s="7" t="s">
        <v>16</v>
      </c>
      <c r="H2" s="16">
        <v>15516.32</v>
      </c>
      <c r="I2" s="2" t="s">
        <v>16</v>
      </c>
      <c r="J2" s="8">
        <v>887.45299999999997</v>
      </c>
      <c r="K2" s="7" t="s">
        <v>17</v>
      </c>
      <c r="L2" s="7" t="s">
        <v>18</v>
      </c>
      <c r="M2" s="21" t="s">
        <v>36</v>
      </c>
      <c r="N2" s="21" t="s">
        <v>100</v>
      </c>
      <c r="O2" s="21">
        <v>2023</v>
      </c>
    </row>
    <row r="3" spans="1:15" ht="15.6">
      <c r="A3" s="9" t="s">
        <v>37</v>
      </c>
      <c r="B3" s="17">
        <v>1767.778</v>
      </c>
      <c r="C3" s="10">
        <v>0</v>
      </c>
      <c r="D3" s="16">
        <f t="shared" ref="D3:D6" si="0">SUM(E3+F3+G3+H3+I3+J3+-B3-C3)</f>
        <v>23720.946000000004</v>
      </c>
      <c r="E3" s="19">
        <v>40.835000000000001</v>
      </c>
      <c r="F3" s="10" t="s">
        <v>16</v>
      </c>
      <c r="G3" s="10" t="s">
        <v>16</v>
      </c>
      <c r="H3" s="16">
        <v>23464.33</v>
      </c>
      <c r="I3" s="11" t="s">
        <v>16</v>
      </c>
      <c r="J3" s="18">
        <v>1983.559</v>
      </c>
      <c r="K3" s="10" t="s">
        <v>21</v>
      </c>
      <c r="L3" s="7" t="s">
        <v>22</v>
      </c>
    </row>
    <row r="4" spans="1:15" ht="18">
      <c r="A4" s="12" t="s">
        <v>38</v>
      </c>
      <c r="B4" s="18">
        <v>3310.3530000000001</v>
      </c>
      <c r="C4" s="7">
        <v>0</v>
      </c>
      <c r="D4" s="16">
        <f t="shared" si="0"/>
        <v>12923.222000000002</v>
      </c>
      <c r="E4" s="7">
        <v>0</v>
      </c>
      <c r="F4" s="7" t="s">
        <v>16</v>
      </c>
      <c r="G4" s="7" t="s">
        <v>16</v>
      </c>
      <c r="H4" s="16">
        <v>13483.884</v>
      </c>
      <c r="I4" s="2" t="s">
        <v>16</v>
      </c>
      <c r="J4" s="17">
        <v>2749.6909999999998</v>
      </c>
      <c r="K4" s="7" t="s">
        <v>17</v>
      </c>
      <c r="L4" s="7" t="s">
        <v>24</v>
      </c>
    </row>
    <row r="5" spans="1:15" ht="15.6">
      <c r="A5" s="9" t="s">
        <v>39</v>
      </c>
      <c r="B5" s="8">
        <v>985.73099999999999</v>
      </c>
      <c r="C5" s="10">
        <v>0</v>
      </c>
      <c r="D5" s="16">
        <f t="shared" si="0"/>
        <v>12965.859</v>
      </c>
      <c r="E5" s="10">
        <v>0</v>
      </c>
      <c r="F5" s="10" t="s">
        <v>16</v>
      </c>
      <c r="G5" s="10" t="s">
        <v>16</v>
      </c>
      <c r="H5" s="16">
        <v>12865.862999999999</v>
      </c>
      <c r="I5" s="11" t="s">
        <v>16</v>
      </c>
      <c r="J5" s="18">
        <v>1085.7270000000001</v>
      </c>
      <c r="K5" s="10" t="s">
        <v>21</v>
      </c>
      <c r="L5" s="7" t="s">
        <v>26</v>
      </c>
    </row>
    <row r="6" spans="1:15" ht="18">
      <c r="A6" s="5" t="s">
        <v>40</v>
      </c>
      <c r="B6" s="18">
        <v>1003.559</v>
      </c>
      <c r="C6" s="7">
        <v>0</v>
      </c>
      <c r="D6" s="16">
        <f t="shared" si="0"/>
        <v>11784.981</v>
      </c>
      <c r="E6" s="7">
        <v>452.3</v>
      </c>
      <c r="F6" s="7" t="s">
        <v>16</v>
      </c>
      <c r="G6" s="7" t="s">
        <v>16</v>
      </c>
      <c r="H6" s="16">
        <v>11516.32</v>
      </c>
      <c r="I6" s="2" t="s">
        <v>16</v>
      </c>
      <c r="J6" s="6">
        <v>819.92</v>
      </c>
      <c r="K6" s="7">
        <v>0.7</v>
      </c>
      <c r="L6" s="7" t="s">
        <v>16</v>
      </c>
    </row>
    <row r="7" spans="1:15" ht="18">
      <c r="A7" s="1" t="s">
        <v>28</v>
      </c>
      <c r="B7" s="13" t="s">
        <v>29</v>
      </c>
      <c r="C7" s="14">
        <v>0</v>
      </c>
      <c r="D7" s="14" t="s">
        <v>30</v>
      </c>
      <c r="E7" s="14" t="s">
        <v>31</v>
      </c>
      <c r="F7" s="14" t="s">
        <v>16</v>
      </c>
      <c r="G7" s="14" t="s">
        <v>16</v>
      </c>
      <c r="H7" s="15" t="s">
        <v>32</v>
      </c>
      <c r="I7" s="14" t="s">
        <v>16</v>
      </c>
      <c r="J7" s="14" t="s">
        <v>33</v>
      </c>
      <c r="K7" s="14">
        <v>0</v>
      </c>
      <c r="L7" s="15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opLeftCell="C1" workbookViewId="0">
      <selection activeCell="N2" sqref="N2"/>
    </sheetView>
  </sheetViews>
  <sheetFormatPr baseColWidth="10" defaultColWidth="8.796875" defaultRowHeight="13.8"/>
  <cols>
    <col min="1" max="1" width="14.296875" customWidth="1"/>
    <col min="2" max="2" width="14.59765625" customWidth="1"/>
    <col min="3" max="3" width="14.09765625" customWidth="1"/>
    <col min="4" max="4" width="14.296875" customWidth="1"/>
    <col min="5" max="5" width="15.8984375" customWidth="1"/>
    <col min="6" max="6" width="17" customWidth="1"/>
    <col min="7" max="7" width="14.69921875" customWidth="1"/>
    <col min="8" max="8" width="14.296875" customWidth="1"/>
    <col min="9" max="9" width="14.09765625" customWidth="1"/>
    <col min="10" max="10" width="15.09765625" customWidth="1"/>
    <col min="11" max="11" width="14.8984375" customWidth="1"/>
    <col min="12" max="12" width="14.09765625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0" t="s">
        <v>12</v>
      </c>
      <c r="N1" s="20" t="s">
        <v>13</v>
      </c>
      <c r="O1" s="20" t="s">
        <v>14</v>
      </c>
    </row>
    <row r="2" spans="1:15" ht="18">
      <c r="A2" s="5" t="s">
        <v>41</v>
      </c>
      <c r="B2" s="6">
        <v>819.92</v>
      </c>
      <c r="C2" s="7">
        <v>0</v>
      </c>
      <c r="D2" s="16">
        <f>SUM(E2+F2+G2+H2+I2+J2+-B2-C2)</f>
        <v>10583.852999999999</v>
      </c>
      <c r="E2" s="7">
        <v>0</v>
      </c>
      <c r="F2" s="7" t="s">
        <v>16</v>
      </c>
      <c r="G2" s="7" t="s">
        <v>16</v>
      </c>
      <c r="H2" s="16">
        <v>10516.32</v>
      </c>
      <c r="I2" s="2" t="s">
        <v>16</v>
      </c>
      <c r="J2" s="8">
        <v>887.45299999999997</v>
      </c>
      <c r="K2" s="7" t="s">
        <v>17</v>
      </c>
      <c r="L2" s="7" t="s">
        <v>18</v>
      </c>
      <c r="M2" s="21" t="s">
        <v>42</v>
      </c>
      <c r="N2" s="21" t="s">
        <v>100</v>
      </c>
      <c r="O2" s="21">
        <v>2023</v>
      </c>
    </row>
    <row r="3" spans="1:15" ht="15.6">
      <c r="A3" s="9" t="s">
        <v>43</v>
      </c>
      <c r="B3" s="17">
        <v>1767.778</v>
      </c>
      <c r="C3" s="10">
        <v>0</v>
      </c>
      <c r="D3" s="16">
        <f t="shared" ref="D3:D6" si="0">SUM(E3+F3+G3+H3+I3+J3+-B3-C3)</f>
        <v>23720.946000000004</v>
      </c>
      <c r="E3" s="19">
        <v>40.835000000000001</v>
      </c>
      <c r="F3" s="10" t="s">
        <v>16</v>
      </c>
      <c r="G3" s="10" t="s">
        <v>16</v>
      </c>
      <c r="H3" s="16">
        <v>23464.33</v>
      </c>
      <c r="I3" s="11" t="s">
        <v>16</v>
      </c>
      <c r="J3" s="18">
        <v>1983.559</v>
      </c>
      <c r="K3" s="10" t="s">
        <v>21</v>
      </c>
      <c r="L3" s="7" t="s">
        <v>22</v>
      </c>
    </row>
    <row r="4" spans="1:15" ht="18">
      <c r="A4" s="12" t="s">
        <v>44</v>
      </c>
      <c r="B4" s="18">
        <v>3310.3530000000001</v>
      </c>
      <c r="C4" s="7">
        <v>0</v>
      </c>
      <c r="D4" s="16">
        <f t="shared" si="0"/>
        <v>12923.222000000002</v>
      </c>
      <c r="E4" s="7">
        <v>0</v>
      </c>
      <c r="F4" s="7" t="s">
        <v>16</v>
      </c>
      <c r="G4" s="7" t="s">
        <v>16</v>
      </c>
      <c r="H4" s="16">
        <v>13483.884</v>
      </c>
      <c r="I4" s="2" t="s">
        <v>16</v>
      </c>
      <c r="J4" s="17">
        <v>2749.6909999999998</v>
      </c>
      <c r="K4" s="7" t="s">
        <v>17</v>
      </c>
      <c r="L4" s="7" t="s">
        <v>24</v>
      </c>
    </row>
    <row r="5" spans="1:15" ht="15.6">
      <c r="A5" s="9" t="s">
        <v>45</v>
      </c>
      <c r="B5" s="8">
        <v>985.73099999999999</v>
      </c>
      <c r="C5" s="10">
        <v>0</v>
      </c>
      <c r="D5" s="16">
        <f t="shared" si="0"/>
        <v>13468.219000000001</v>
      </c>
      <c r="E5" s="10">
        <v>502.36</v>
      </c>
      <c r="F5" s="10" t="s">
        <v>16</v>
      </c>
      <c r="G5" s="10" t="s">
        <v>16</v>
      </c>
      <c r="H5" s="16">
        <v>12865.862999999999</v>
      </c>
      <c r="I5" s="11" t="s">
        <v>16</v>
      </c>
      <c r="J5" s="18">
        <v>1085.7270000000001</v>
      </c>
      <c r="K5" s="10" t="s">
        <v>21</v>
      </c>
      <c r="L5" s="7" t="s">
        <v>26</v>
      </c>
    </row>
    <row r="6" spans="1:15" ht="18">
      <c r="A6" s="5" t="s">
        <v>46</v>
      </c>
      <c r="B6" s="18">
        <v>1085.7270000000001</v>
      </c>
      <c r="C6" s="7">
        <v>0</v>
      </c>
      <c r="D6" s="16">
        <f t="shared" si="0"/>
        <v>14616.226999999999</v>
      </c>
      <c r="E6" s="7">
        <v>150.36000000000001</v>
      </c>
      <c r="F6" s="7" t="s">
        <v>16</v>
      </c>
      <c r="G6" s="7" t="s">
        <v>16</v>
      </c>
      <c r="H6" s="16">
        <v>14565.862999999999</v>
      </c>
      <c r="I6" s="2" t="s">
        <v>16</v>
      </c>
      <c r="J6" s="8">
        <v>985.73099999999999</v>
      </c>
      <c r="K6" s="7">
        <v>0.8</v>
      </c>
      <c r="L6" s="7" t="s">
        <v>16</v>
      </c>
    </row>
    <row r="7" spans="1:15" ht="18">
      <c r="A7" s="1" t="s">
        <v>28</v>
      </c>
      <c r="B7" s="13" t="s">
        <v>29</v>
      </c>
      <c r="C7" s="14">
        <v>0</v>
      </c>
      <c r="D7" s="14" t="s">
        <v>30</v>
      </c>
      <c r="E7" s="14" t="s">
        <v>31</v>
      </c>
      <c r="F7" s="14" t="s">
        <v>16</v>
      </c>
      <c r="G7" s="14" t="s">
        <v>16</v>
      </c>
      <c r="H7" s="15" t="s">
        <v>32</v>
      </c>
      <c r="I7" s="14" t="s">
        <v>16</v>
      </c>
      <c r="J7" s="14" t="s">
        <v>33</v>
      </c>
      <c r="K7" s="14">
        <v>0</v>
      </c>
      <c r="L7" s="15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opLeftCell="C1" workbookViewId="0">
      <selection activeCell="N2" sqref="N2"/>
    </sheetView>
  </sheetViews>
  <sheetFormatPr baseColWidth="10" defaultColWidth="8.796875" defaultRowHeight="13.8"/>
  <cols>
    <col min="1" max="1" width="14.296875" customWidth="1"/>
    <col min="2" max="2" width="14.59765625" customWidth="1"/>
    <col min="3" max="3" width="14.09765625" customWidth="1"/>
    <col min="4" max="4" width="14.296875" customWidth="1"/>
    <col min="5" max="5" width="15.8984375" customWidth="1"/>
    <col min="6" max="6" width="17" customWidth="1"/>
    <col min="7" max="7" width="14.69921875" customWidth="1"/>
    <col min="8" max="8" width="14.296875" customWidth="1"/>
    <col min="9" max="9" width="14.09765625" customWidth="1"/>
    <col min="10" max="10" width="15.09765625" customWidth="1"/>
    <col min="11" max="11" width="14.8984375" customWidth="1"/>
    <col min="12" max="12" width="14.09765625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0" t="s">
        <v>12</v>
      </c>
      <c r="N1" s="20" t="s">
        <v>13</v>
      </c>
      <c r="O1" s="20" t="s">
        <v>14</v>
      </c>
    </row>
    <row r="2" spans="1:15" ht="18">
      <c r="A2" s="5" t="s">
        <v>47</v>
      </c>
      <c r="B2" s="6">
        <v>819.92</v>
      </c>
      <c r="C2" s="7">
        <v>0</v>
      </c>
      <c r="D2" s="16">
        <f>SUM(E2+F2+G2+H2+I2+J2+-B2-C2)</f>
        <v>10583.852999999999</v>
      </c>
      <c r="E2" s="7">
        <v>0</v>
      </c>
      <c r="F2" s="7" t="s">
        <v>16</v>
      </c>
      <c r="G2" s="7" t="s">
        <v>16</v>
      </c>
      <c r="H2" s="16">
        <v>10516.32</v>
      </c>
      <c r="I2" s="2" t="s">
        <v>16</v>
      </c>
      <c r="J2" s="8">
        <v>887.45299999999997</v>
      </c>
      <c r="K2" s="7" t="s">
        <v>17</v>
      </c>
      <c r="L2" s="7" t="s">
        <v>18</v>
      </c>
      <c r="M2" s="21" t="s">
        <v>48</v>
      </c>
      <c r="N2" s="21" t="s">
        <v>100</v>
      </c>
      <c r="O2" s="21">
        <v>2023</v>
      </c>
    </row>
    <row r="3" spans="1:15" ht="15.6">
      <c r="A3" s="9" t="s">
        <v>49</v>
      </c>
      <c r="B3" s="17">
        <v>1767.778</v>
      </c>
      <c r="C3" s="10">
        <v>0</v>
      </c>
      <c r="D3" s="16">
        <f t="shared" ref="D3:D6" si="0">SUM(E3+F3+G3+H3+I3+J3+-B3-C3)</f>
        <v>23720.946000000004</v>
      </c>
      <c r="E3" s="19">
        <v>40.835000000000001</v>
      </c>
      <c r="F3" s="10" t="s">
        <v>16</v>
      </c>
      <c r="G3" s="10" t="s">
        <v>16</v>
      </c>
      <c r="H3" s="16">
        <v>23464.33</v>
      </c>
      <c r="I3" s="11" t="s">
        <v>16</v>
      </c>
      <c r="J3" s="18">
        <v>1983.559</v>
      </c>
      <c r="K3" s="10" t="s">
        <v>21</v>
      </c>
      <c r="L3" s="7" t="s">
        <v>22</v>
      </c>
    </row>
    <row r="4" spans="1:15" ht="18">
      <c r="A4" s="12" t="s">
        <v>50</v>
      </c>
      <c r="B4" s="18">
        <v>3310.3530000000001</v>
      </c>
      <c r="C4" s="7">
        <v>0</v>
      </c>
      <c r="D4" s="16">
        <f t="shared" si="0"/>
        <v>12923.222000000002</v>
      </c>
      <c r="E4" s="7">
        <v>0</v>
      </c>
      <c r="F4" s="7" t="s">
        <v>16</v>
      </c>
      <c r="G4" s="7" t="s">
        <v>16</v>
      </c>
      <c r="H4" s="16">
        <v>13483.884</v>
      </c>
      <c r="I4" s="2" t="s">
        <v>16</v>
      </c>
      <c r="J4" s="17">
        <v>2749.6909999999998</v>
      </c>
      <c r="K4" s="7" t="s">
        <v>17</v>
      </c>
      <c r="L4" s="7" t="s">
        <v>24</v>
      </c>
    </row>
    <row r="5" spans="1:15" ht="15.6">
      <c r="A5" s="9" t="s">
        <v>51</v>
      </c>
      <c r="B5" s="8">
        <v>985.73099999999999</v>
      </c>
      <c r="C5" s="10">
        <v>0</v>
      </c>
      <c r="D5" s="16">
        <f t="shared" si="0"/>
        <v>12965.859</v>
      </c>
      <c r="E5" s="10">
        <v>0</v>
      </c>
      <c r="F5" s="10" t="s">
        <v>16</v>
      </c>
      <c r="G5" s="10" t="s">
        <v>16</v>
      </c>
      <c r="H5" s="16">
        <v>12865.862999999999</v>
      </c>
      <c r="I5" s="11" t="s">
        <v>16</v>
      </c>
      <c r="J5" s="18">
        <v>1085.7270000000001</v>
      </c>
      <c r="K5" s="10" t="s">
        <v>21</v>
      </c>
      <c r="L5" s="7" t="s">
        <v>26</v>
      </c>
    </row>
    <row r="6" spans="1:15" ht="18">
      <c r="A6" s="5" t="s">
        <v>52</v>
      </c>
      <c r="B6" s="17">
        <v>1767.778</v>
      </c>
      <c r="C6" s="7">
        <v>0</v>
      </c>
      <c r="D6" s="16">
        <f t="shared" si="0"/>
        <v>21726.243000000002</v>
      </c>
      <c r="E6" s="7">
        <v>0</v>
      </c>
      <c r="F6" s="7" t="s">
        <v>16</v>
      </c>
      <c r="G6" s="7" t="s">
        <v>16</v>
      </c>
      <c r="H6" s="16">
        <v>21464.33</v>
      </c>
      <c r="I6" s="2" t="s">
        <v>16</v>
      </c>
      <c r="J6" s="17">
        <v>2029.691</v>
      </c>
      <c r="K6" s="7">
        <v>0.7</v>
      </c>
      <c r="L6" s="7" t="s">
        <v>16</v>
      </c>
    </row>
    <row r="7" spans="1:15" ht="18">
      <c r="A7" s="1" t="s">
        <v>28</v>
      </c>
      <c r="B7" s="13" t="s">
        <v>29</v>
      </c>
      <c r="C7" s="14">
        <v>0</v>
      </c>
      <c r="D7" s="14" t="s">
        <v>30</v>
      </c>
      <c r="E7" s="14" t="s">
        <v>31</v>
      </c>
      <c r="F7" s="14" t="s">
        <v>16</v>
      </c>
      <c r="G7" s="14" t="s">
        <v>16</v>
      </c>
      <c r="H7" s="15" t="s">
        <v>32</v>
      </c>
      <c r="I7" s="14" t="s">
        <v>16</v>
      </c>
      <c r="J7" s="14" t="s">
        <v>33</v>
      </c>
      <c r="K7" s="14">
        <v>0</v>
      </c>
      <c r="L7" s="15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opLeftCell="C1" workbookViewId="0">
      <selection activeCell="N2" sqref="N2"/>
    </sheetView>
  </sheetViews>
  <sheetFormatPr baseColWidth="10" defaultColWidth="8.796875" defaultRowHeight="13.8"/>
  <cols>
    <col min="1" max="1" width="14.296875" customWidth="1"/>
    <col min="2" max="2" width="14.59765625" customWidth="1"/>
    <col min="3" max="3" width="14.09765625" customWidth="1"/>
    <col min="4" max="4" width="14.296875" customWidth="1"/>
    <col min="5" max="5" width="15.8984375" customWidth="1"/>
    <col min="6" max="6" width="17" customWidth="1"/>
    <col min="7" max="7" width="14.69921875" customWidth="1"/>
    <col min="8" max="8" width="14.296875" customWidth="1"/>
    <col min="9" max="9" width="14.09765625" customWidth="1"/>
    <col min="10" max="10" width="15.09765625" customWidth="1"/>
    <col min="11" max="11" width="14.8984375" customWidth="1"/>
    <col min="12" max="12" width="14.09765625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0" t="s">
        <v>12</v>
      </c>
      <c r="N1" s="20" t="s">
        <v>13</v>
      </c>
      <c r="O1" s="20" t="s">
        <v>14</v>
      </c>
    </row>
    <row r="2" spans="1:15" ht="18">
      <c r="A2" s="5" t="s">
        <v>53</v>
      </c>
      <c r="B2" s="6">
        <v>819.92</v>
      </c>
      <c r="C2" s="7">
        <v>0</v>
      </c>
      <c r="D2" s="16">
        <f>SUM(E2+F2+G2+H2+I2+J2+-B2-C2)</f>
        <v>15583.853000000001</v>
      </c>
      <c r="E2" s="7">
        <v>0</v>
      </c>
      <c r="F2" s="7" t="s">
        <v>16</v>
      </c>
      <c r="G2" s="7" t="s">
        <v>16</v>
      </c>
      <c r="H2" s="16">
        <v>14516.32</v>
      </c>
      <c r="I2" s="2" t="s">
        <v>16</v>
      </c>
      <c r="J2" s="8">
        <v>1887.453</v>
      </c>
      <c r="K2" s="7" t="s">
        <v>17</v>
      </c>
      <c r="L2" s="7" t="s">
        <v>18</v>
      </c>
      <c r="M2" s="21" t="s">
        <v>54</v>
      </c>
      <c r="N2" s="21" t="s">
        <v>100</v>
      </c>
      <c r="O2" s="21">
        <v>2023</v>
      </c>
    </row>
    <row r="3" spans="1:15" ht="15.6">
      <c r="A3" s="9" t="s">
        <v>55</v>
      </c>
      <c r="B3" s="17">
        <v>1767.778</v>
      </c>
      <c r="C3" s="10">
        <v>0</v>
      </c>
      <c r="D3" s="16">
        <f t="shared" ref="D3:D6" si="0">SUM(E3+F3+G3+H3+I3+J3+-B3-C3)</f>
        <v>23720.946000000004</v>
      </c>
      <c r="E3" s="19">
        <v>40.835000000000001</v>
      </c>
      <c r="F3" s="10" t="s">
        <v>16</v>
      </c>
      <c r="G3" s="10" t="s">
        <v>16</v>
      </c>
      <c r="H3" s="16">
        <v>23464.33</v>
      </c>
      <c r="I3" s="11" t="s">
        <v>16</v>
      </c>
      <c r="J3" s="18">
        <v>1983.559</v>
      </c>
      <c r="K3" s="10" t="s">
        <v>21</v>
      </c>
      <c r="L3" s="7" t="s">
        <v>22</v>
      </c>
    </row>
    <row r="4" spans="1:15" ht="18">
      <c r="A4" s="12" t="s">
        <v>56</v>
      </c>
      <c r="B4" s="18">
        <v>3310.3530000000001</v>
      </c>
      <c r="C4" s="7">
        <v>0</v>
      </c>
      <c r="D4" s="16">
        <f t="shared" si="0"/>
        <v>12923.222000000002</v>
      </c>
      <c r="E4" s="7">
        <v>0</v>
      </c>
      <c r="F4" s="7" t="s">
        <v>16</v>
      </c>
      <c r="G4" s="7" t="s">
        <v>16</v>
      </c>
      <c r="H4" s="16">
        <v>13483.884</v>
      </c>
      <c r="I4" s="2" t="s">
        <v>16</v>
      </c>
      <c r="J4" s="17">
        <v>2749.6909999999998</v>
      </c>
      <c r="K4" s="7" t="s">
        <v>17</v>
      </c>
      <c r="L4" s="7" t="s">
        <v>24</v>
      </c>
    </row>
    <row r="5" spans="1:15" ht="15.6">
      <c r="A5" s="9" t="s">
        <v>57</v>
      </c>
      <c r="B5" s="8">
        <v>985.73099999999999</v>
      </c>
      <c r="C5" s="10">
        <v>0</v>
      </c>
      <c r="D5" s="16">
        <f t="shared" si="0"/>
        <v>12965.859</v>
      </c>
      <c r="E5" s="10">
        <v>0</v>
      </c>
      <c r="F5" s="10" t="s">
        <v>16</v>
      </c>
      <c r="G5" s="10" t="s">
        <v>16</v>
      </c>
      <c r="H5" s="16">
        <v>12865.862999999999</v>
      </c>
      <c r="I5" s="11" t="s">
        <v>16</v>
      </c>
      <c r="J5" s="18">
        <v>1085.7270000000001</v>
      </c>
      <c r="K5" s="10" t="s">
        <v>21</v>
      </c>
      <c r="L5" s="7" t="s">
        <v>26</v>
      </c>
    </row>
    <row r="6" spans="1:15" ht="18">
      <c r="A6" s="5" t="s">
        <v>58</v>
      </c>
      <c r="B6" s="18">
        <v>3310.3530000000001</v>
      </c>
      <c r="C6" s="7">
        <v>0</v>
      </c>
      <c r="D6" s="16">
        <f t="shared" si="0"/>
        <v>16493.420000000002</v>
      </c>
      <c r="E6" s="7">
        <v>0</v>
      </c>
      <c r="F6" s="7" t="s">
        <v>16</v>
      </c>
      <c r="G6" s="7" t="s">
        <v>16</v>
      </c>
      <c r="H6" s="16">
        <v>18516.32</v>
      </c>
      <c r="I6" s="2" t="s">
        <v>16</v>
      </c>
      <c r="J6" s="8">
        <v>1287.453</v>
      </c>
      <c r="K6" s="7">
        <v>0</v>
      </c>
      <c r="L6" s="7" t="s">
        <v>16</v>
      </c>
    </row>
    <row r="7" spans="1:15" ht="18">
      <c r="A7" s="1" t="s">
        <v>28</v>
      </c>
      <c r="B7" s="13" t="s">
        <v>29</v>
      </c>
      <c r="C7" s="14">
        <v>0</v>
      </c>
      <c r="D7" s="14" t="s">
        <v>30</v>
      </c>
      <c r="E7" s="14" t="s">
        <v>31</v>
      </c>
      <c r="F7" s="14" t="s">
        <v>16</v>
      </c>
      <c r="G7" s="14" t="s">
        <v>16</v>
      </c>
      <c r="H7" s="15" t="s">
        <v>32</v>
      </c>
      <c r="I7" s="14" t="s">
        <v>16</v>
      </c>
      <c r="J7" s="14" t="s">
        <v>33</v>
      </c>
      <c r="K7" s="14">
        <v>0</v>
      </c>
      <c r="L7" s="15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opLeftCell="C1" workbookViewId="0">
      <selection activeCell="N2" sqref="N2"/>
    </sheetView>
  </sheetViews>
  <sheetFormatPr baseColWidth="10" defaultColWidth="8.796875" defaultRowHeight="13.8"/>
  <cols>
    <col min="1" max="1" width="14.296875" customWidth="1"/>
    <col min="2" max="2" width="14.59765625" customWidth="1"/>
    <col min="3" max="3" width="14.09765625" customWidth="1"/>
    <col min="4" max="4" width="14.296875" customWidth="1"/>
    <col min="5" max="5" width="15.8984375" customWidth="1"/>
    <col min="6" max="6" width="17" customWidth="1"/>
    <col min="7" max="7" width="14.69921875" customWidth="1"/>
    <col min="8" max="8" width="14.296875" customWidth="1"/>
    <col min="9" max="9" width="14.09765625" customWidth="1"/>
    <col min="10" max="10" width="15.09765625" customWidth="1"/>
    <col min="11" max="11" width="14.8984375" customWidth="1"/>
    <col min="12" max="12" width="14.09765625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0" t="s">
        <v>12</v>
      </c>
      <c r="N1" s="20" t="s">
        <v>13</v>
      </c>
      <c r="O1" s="20" t="s">
        <v>14</v>
      </c>
    </row>
    <row r="2" spans="1:15" ht="18">
      <c r="A2" s="5" t="s">
        <v>59</v>
      </c>
      <c r="B2" s="6">
        <v>819.92</v>
      </c>
      <c r="C2" s="7">
        <v>0</v>
      </c>
      <c r="D2" s="16">
        <f>SUM(E2+F2+G2+H2+I2+J2+-B2-C2)</f>
        <v>10583.852999999999</v>
      </c>
      <c r="E2" s="7">
        <v>0</v>
      </c>
      <c r="F2" s="7" t="s">
        <v>16</v>
      </c>
      <c r="G2" s="7" t="s">
        <v>16</v>
      </c>
      <c r="H2" s="16">
        <v>10516.32</v>
      </c>
      <c r="I2" s="2" t="s">
        <v>16</v>
      </c>
      <c r="J2" s="8">
        <v>887.45299999999997</v>
      </c>
      <c r="K2" s="7" t="s">
        <v>17</v>
      </c>
      <c r="L2" s="7" t="s">
        <v>18</v>
      </c>
      <c r="M2" s="21" t="s">
        <v>60</v>
      </c>
      <c r="N2" s="21" t="s">
        <v>100</v>
      </c>
      <c r="O2" s="21">
        <v>2023</v>
      </c>
    </row>
    <row r="3" spans="1:15" ht="15.6">
      <c r="A3" s="9" t="s">
        <v>61</v>
      </c>
      <c r="B3" s="17">
        <v>1767.778</v>
      </c>
      <c r="C3" s="10">
        <v>0</v>
      </c>
      <c r="D3" s="16">
        <f t="shared" ref="D3:D6" si="0">SUM(E3+F3+G3+H3+I3+J3+-B3-C3)</f>
        <v>24438.431000000004</v>
      </c>
      <c r="E3" s="19">
        <v>758.32</v>
      </c>
      <c r="F3" s="10" t="s">
        <v>16</v>
      </c>
      <c r="G3" s="10" t="s">
        <v>16</v>
      </c>
      <c r="H3" s="16">
        <v>23464.33</v>
      </c>
      <c r="I3" s="11" t="s">
        <v>16</v>
      </c>
      <c r="J3" s="18">
        <v>1983.559</v>
      </c>
      <c r="K3" s="10" t="s">
        <v>21</v>
      </c>
      <c r="L3" s="7" t="s">
        <v>22</v>
      </c>
    </row>
    <row r="4" spans="1:15" ht="18">
      <c r="A4" s="12" t="s">
        <v>62</v>
      </c>
      <c r="B4" s="18">
        <v>3310.3530000000001</v>
      </c>
      <c r="C4" s="7">
        <v>0</v>
      </c>
      <c r="D4" s="16">
        <f t="shared" si="0"/>
        <v>12923.222000000002</v>
      </c>
      <c r="E4" s="7">
        <v>0</v>
      </c>
      <c r="F4" s="7" t="s">
        <v>16</v>
      </c>
      <c r="G4" s="7" t="s">
        <v>16</v>
      </c>
      <c r="H4" s="16">
        <v>13483.884</v>
      </c>
      <c r="I4" s="2" t="s">
        <v>16</v>
      </c>
      <c r="J4" s="17">
        <v>2749.6909999999998</v>
      </c>
      <c r="K4" s="7" t="s">
        <v>17</v>
      </c>
      <c r="L4" s="7" t="s">
        <v>24</v>
      </c>
    </row>
    <row r="5" spans="1:15" ht="15.6">
      <c r="A5" s="9" t="s">
        <v>63</v>
      </c>
      <c r="B5" s="8">
        <v>985.73099999999999</v>
      </c>
      <c r="C5" s="10">
        <v>0</v>
      </c>
      <c r="D5" s="16">
        <f t="shared" si="0"/>
        <v>13091.219000000001</v>
      </c>
      <c r="E5" s="10">
        <v>125.36</v>
      </c>
      <c r="F5" s="10" t="s">
        <v>16</v>
      </c>
      <c r="G5" s="10" t="s">
        <v>16</v>
      </c>
      <c r="H5" s="16">
        <v>12865.862999999999</v>
      </c>
      <c r="I5" s="11" t="s">
        <v>16</v>
      </c>
      <c r="J5" s="18">
        <v>1085.7270000000001</v>
      </c>
      <c r="K5" s="10" t="s">
        <v>21</v>
      </c>
      <c r="L5" s="7" t="s">
        <v>26</v>
      </c>
    </row>
    <row r="6" spans="1:15" ht="18">
      <c r="A6" s="5" t="s">
        <v>64</v>
      </c>
      <c r="B6" s="18">
        <v>3500.3530000000001</v>
      </c>
      <c r="C6" s="7">
        <v>0</v>
      </c>
      <c r="D6" s="16">
        <f t="shared" si="0"/>
        <v>13407.522000000001</v>
      </c>
      <c r="E6" s="7">
        <v>154.30000000000001</v>
      </c>
      <c r="F6" s="7" t="s">
        <v>16</v>
      </c>
      <c r="G6" s="7" t="s">
        <v>16</v>
      </c>
      <c r="H6" s="16">
        <v>15003.884</v>
      </c>
      <c r="I6" s="2" t="s">
        <v>16</v>
      </c>
      <c r="J6" s="17">
        <v>1749.691</v>
      </c>
      <c r="K6" s="7">
        <v>0.7</v>
      </c>
      <c r="L6" s="7" t="s">
        <v>16</v>
      </c>
    </row>
    <row r="7" spans="1:15" ht="18">
      <c r="A7" s="1" t="s">
        <v>28</v>
      </c>
      <c r="B7" s="13" t="s">
        <v>29</v>
      </c>
      <c r="C7" s="14">
        <v>0</v>
      </c>
      <c r="D7" s="14" t="s">
        <v>30</v>
      </c>
      <c r="E7" s="14" t="s">
        <v>31</v>
      </c>
      <c r="F7" s="14" t="s">
        <v>16</v>
      </c>
      <c r="G7" s="14" t="s">
        <v>16</v>
      </c>
      <c r="H7" s="15" t="s">
        <v>32</v>
      </c>
      <c r="I7" s="14" t="s">
        <v>16</v>
      </c>
      <c r="J7" s="14" t="s">
        <v>33</v>
      </c>
      <c r="K7" s="14">
        <v>0</v>
      </c>
      <c r="L7" s="15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opLeftCell="C1" workbookViewId="0">
      <selection activeCell="N2" sqref="N2"/>
    </sheetView>
  </sheetViews>
  <sheetFormatPr baseColWidth="10" defaultColWidth="8.796875" defaultRowHeight="13.8"/>
  <cols>
    <col min="1" max="1" width="17.09765625" customWidth="1"/>
    <col min="2" max="2" width="14.59765625" customWidth="1"/>
    <col min="3" max="3" width="14.09765625" customWidth="1"/>
    <col min="4" max="4" width="14.296875" customWidth="1"/>
    <col min="5" max="5" width="15.8984375" customWidth="1"/>
    <col min="6" max="6" width="17" customWidth="1"/>
    <col min="7" max="7" width="14.69921875" customWidth="1"/>
    <col min="8" max="8" width="14.296875" customWidth="1"/>
    <col min="9" max="9" width="14.09765625" customWidth="1"/>
    <col min="10" max="10" width="15.09765625" customWidth="1"/>
    <col min="11" max="11" width="14.8984375" customWidth="1"/>
    <col min="12" max="12" width="14.09765625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0" t="s">
        <v>12</v>
      </c>
      <c r="N1" s="20" t="s">
        <v>13</v>
      </c>
      <c r="O1" s="20" t="s">
        <v>14</v>
      </c>
    </row>
    <row r="2" spans="1:15" ht="18">
      <c r="A2" s="5" t="s">
        <v>65</v>
      </c>
      <c r="B2" s="18">
        <v>3310.3530000000001</v>
      </c>
      <c r="C2" s="7">
        <v>0</v>
      </c>
      <c r="D2" s="16">
        <f>SUM(E2+F2+G2+H2+I2+J2+-B2-C2)</f>
        <v>15093.420000000002</v>
      </c>
      <c r="E2" s="7">
        <v>0</v>
      </c>
      <c r="F2" s="7" t="s">
        <v>16</v>
      </c>
      <c r="G2" s="7" t="s">
        <v>16</v>
      </c>
      <c r="H2" s="16">
        <v>17516.32</v>
      </c>
      <c r="I2" s="2" t="s">
        <v>16</v>
      </c>
      <c r="J2" s="8">
        <v>887.45299999999997</v>
      </c>
      <c r="K2" s="7" t="s">
        <v>17</v>
      </c>
      <c r="L2" s="7" t="s">
        <v>18</v>
      </c>
      <c r="M2" s="21" t="s">
        <v>66</v>
      </c>
      <c r="N2" s="21" t="s">
        <v>100</v>
      </c>
      <c r="O2" s="21">
        <v>2023</v>
      </c>
    </row>
    <row r="3" spans="1:15" ht="15.6">
      <c r="A3" s="9" t="s">
        <v>67</v>
      </c>
      <c r="B3" s="8">
        <v>985.73099999999999</v>
      </c>
      <c r="C3" s="10">
        <v>0</v>
      </c>
      <c r="D3" s="16">
        <f t="shared" ref="D3:D6" si="0">SUM(E3+F3+G3+H3+I3+J3+-B3-C3)</f>
        <v>13904.525999999998</v>
      </c>
      <c r="E3" s="19">
        <v>40.835000000000001</v>
      </c>
      <c r="F3" s="10" t="s">
        <v>16</v>
      </c>
      <c r="G3" s="10" t="s">
        <v>16</v>
      </c>
      <c r="H3" s="16">
        <v>12865.862999999999</v>
      </c>
      <c r="I3" s="11" t="s">
        <v>16</v>
      </c>
      <c r="J3" s="18">
        <v>1983.559</v>
      </c>
      <c r="K3" s="10" t="s">
        <v>21</v>
      </c>
      <c r="L3" s="7" t="s">
        <v>22</v>
      </c>
    </row>
    <row r="4" spans="1:15" ht="18">
      <c r="A4" s="12" t="s">
        <v>68</v>
      </c>
      <c r="B4" s="18">
        <v>3310.3530000000001</v>
      </c>
      <c r="C4" s="7">
        <v>0</v>
      </c>
      <c r="D4" s="16">
        <f t="shared" si="0"/>
        <v>14223.222000000002</v>
      </c>
      <c r="E4" s="7">
        <v>0</v>
      </c>
      <c r="F4" s="7" t="s">
        <v>16</v>
      </c>
      <c r="G4" s="7" t="s">
        <v>16</v>
      </c>
      <c r="H4" s="16">
        <v>14783.884</v>
      </c>
      <c r="I4" s="2" t="s">
        <v>16</v>
      </c>
      <c r="J4" s="17">
        <v>2749.6909999999998</v>
      </c>
      <c r="K4" s="7" t="s">
        <v>17</v>
      </c>
      <c r="L4" s="7" t="s">
        <v>24</v>
      </c>
    </row>
    <row r="5" spans="1:15" ht="15.6">
      <c r="A5" s="9" t="s">
        <v>69</v>
      </c>
      <c r="B5" s="17">
        <v>1767.78</v>
      </c>
      <c r="C5" s="10">
        <v>0</v>
      </c>
      <c r="D5" s="16">
        <f t="shared" si="0"/>
        <v>10618.587</v>
      </c>
      <c r="E5" s="10">
        <v>784.32</v>
      </c>
      <c r="F5" s="10" t="s">
        <v>16</v>
      </c>
      <c r="G5" s="10" t="s">
        <v>16</v>
      </c>
      <c r="H5" s="16">
        <v>10516.32</v>
      </c>
      <c r="I5" s="11" t="s">
        <v>16</v>
      </c>
      <c r="J5" s="18">
        <v>1085.7270000000001</v>
      </c>
      <c r="K5" s="10" t="s">
        <v>21</v>
      </c>
      <c r="L5" s="7" t="s">
        <v>26</v>
      </c>
    </row>
    <row r="6" spans="1:15" ht="18">
      <c r="A6" s="5" t="s">
        <v>70</v>
      </c>
      <c r="B6" s="17">
        <v>1767.778</v>
      </c>
      <c r="C6" s="7">
        <v>0</v>
      </c>
      <c r="D6" s="16">
        <f t="shared" si="0"/>
        <v>14336.193000000001</v>
      </c>
      <c r="E6" s="7">
        <v>78.36</v>
      </c>
      <c r="F6" s="7" t="s">
        <v>16</v>
      </c>
      <c r="G6" s="7" t="s">
        <v>16</v>
      </c>
      <c r="H6" s="16">
        <v>13483.884</v>
      </c>
      <c r="I6" s="2" t="s">
        <v>16</v>
      </c>
      <c r="J6" s="18">
        <v>2541.7269999999999</v>
      </c>
      <c r="K6" s="7">
        <v>0</v>
      </c>
      <c r="L6" s="7" t="s">
        <v>16</v>
      </c>
    </row>
    <row r="7" spans="1:15" ht="18">
      <c r="A7" s="1" t="s">
        <v>28</v>
      </c>
      <c r="B7" s="13" t="s">
        <v>29</v>
      </c>
      <c r="C7" s="14">
        <v>0</v>
      </c>
      <c r="D7" s="14" t="s">
        <v>30</v>
      </c>
      <c r="E7" s="14" t="s">
        <v>31</v>
      </c>
      <c r="F7" s="14" t="s">
        <v>16</v>
      </c>
      <c r="G7" s="14" t="s">
        <v>16</v>
      </c>
      <c r="H7" s="15" t="s">
        <v>32</v>
      </c>
      <c r="I7" s="14" t="s">
        <v>16</v>
      </c>
      <c r="J7" s="14" t="s">
        <v>33</v>
      </c>
      <c r="K7" s="14">
        <v>0</v>
      </c>
      <c r="L7" s="15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opLeftCell="C4" workbookViewId="0">
      <selection activeCell="F21" sqref="F21:F32"/>
    </sheetView>
  </sheetViews>
  <sheetFormatPr baseColWidth="10" defaultColWidth="8.796875" defaultRowHeight="13.8"/>
  <cols>
    <col min="1" max="1" width="14.296875" customWidth="1"/>
    <col min="2" max="2" width="14.59765625" customWidth="1"/>
    <col min="3" max="3" width="14.09765625" customWidth="1"/>
    <col min="4" max="4" width="14.296875" customWidth="1"/>
    <col min="5" max="5" width="15.8984375" customWidth="1"/>
    <col min="6" max="6" width="17" customWidth="1"/>
    <col min="7" max="7" width="14.69921875" customWidth="1"/>
    <col min="8" max="8" width="14.296875" customWidth="1"/>
    <col min="9" max="9" width="14.09765625" customWidth="1"/>
    <col min="10" max="10" width="15.09765625" customWidth="1"/>
    <col min="11" max="11" width="14.8984375" customWidth="1"/>
    <col min="12" max="12" width="14.09765625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0" t="s">
        <v>12</v>
      </c>
      <c r="N1" s="20" t="s">
        <v>13</v>
      </c>
      <c r="O1" s="20" t="s">
        <v>14</v>
      </c>
    </row>
    <row r="2" spans="1:15" ht="18">
      <c r="A2" s="5" t="s">
        <v>71</v>
      </c>
      <c r="B2" s="6">
        <v>819.92</v>
      </c>
      <c r="C2" s="7">
        <v>0</v>
      </c>
      <c r="D2" s="16">
        <f>SUM(E2+F2+G2+H2+I2+J2+-B2-C2)</f>
        <v>10583.852999999999</v>
      </c>
      <c r="E2" s="7">
        <v>0</v>
      </c>
      <c r="F2" s="7" t="s">
        <v>16</v>
      </c>
      <c r="G2" s="7" t="s">
        <v>16</v>
      </c>
      <c r="H2" s="16">
        <v>10516.32</v>
      </c>
      <c r="I2" s="2" t="s">
        <v>16</v>
      </c>
      <c r="J2" s="8">
        <v>887.45299999999997</v>
      </c>
      <c r="K2" s="7" t="s">
        <v>17</v>
      </c>
      <c r="L2" s="7" t="s">
        <v>18</v>
      </c>
      <c r="M2" s="21" t="s">
        <v>72</v>
      </c>
      <c r="N2" s="21" t="s">
        <v>100</v>
      </c>
      <c r="O2" s="21">
        <v>2023</v>
      </c>
    </row>
    <row r="3" spans="1:15" ht="15.6">
      <c r="A3" s="9" t="s">
        <v>73</v>
      </c>
      <c r="B3" s="17">
        <v>1767.778</v>
      </c>
      <c r="C3" s="10">
        <v>0</v>
      </c>
      <c r="D3" s="16">
        <f t="shared" ref="D3:D6" si="0">SUM(E3+F3+G3+H3+I3+J3+-B3-C3)</f>
        <v>20256.946000000004</v>
      </c>
      <c r="E3" s="19">
        <v>40.835000000000001</v>
      </c>
      <c r="F3" s="10" t="s">
        <v>16</v>
      </c>
      <c r="G3" s="10" t="s">
        <v>16</v>
      </c>
      <c r="H3" s="16">
        <v>20000.330000000002</v>
      </c>
      <c r="I3" s="11" t="s">
        <v>16</v>
      </c>
      <c r="J3" s="18">
        <v>1983.559</v>
      </c>
      <c r="K3" s="10" t="s">
        <v>21</v>
      </c>
      <c r="L3" s="7" t="s">
        <v>22</v>
      </c>
    </row>
    <row r="4" spans="1:15" ht="18">
      <c r="A4" s="12" t="s">
        <v>74</v>
      </c>
      <c r="B4" s="18">
        <v>3310.3530000000001</v>
      </c>
      <c r="C4" s="7">
        <v>0</v>
      </c>
      <c r="D4" s="16">
        <f t="shared" si="0"/>
        <v>17723.221999999998</v>
      </c>
      <c r="E4" s="7">
        <v>0</v>
      </c>
      <c r="F4" s="7" t="s">
        <v>16</v>
      </c>
      <c r="G4" s="7" t="s">
        <v>16</v>
      </c>
      <c r="H4" s="16">
        <v>18283.883999999998</v>
      </c>
      <c r="I4" s="2" t="s">
        <v>16</v>
      </c>
      <c r="J4" s="17">
        <v>2749.6909999999998</v>
      </c>
      <c r="K4" s="7" t="s">
        <v>17</v>
      </c>
      <c r="L4" s="7" t="s">
        <v>24</v>
      </c>
    </row>
    <row r="5" spans="1:15" ht="15.6">
      <c r="A5" s="9" t="s">
        <v>75</v>
      </c>
      <c r="B5" s="8">
        <v>985.73099999999999</v>
      </c>
      <c r="C5" s="10">
        <v>0</v>
      </c>
      <c r="D5" s="16">
        <f t="shared" si="0"/>
        <v>17965.859</v>
      </c>
      <c r="E5" s="10">
        <v>0</v>
      </c>
      <c r="F5" s="10" t="s">
        <v>16</v>
      </c>
      <c r="G5" s="10" t="s">
        <v>16</v>
      </c>
      <c r="H5" s="16">
        <v>17865.863000000001</v>
      </c>
      <c r="I5" s="11" t="s">
        <v>16</v>
      </c>
      <c r="J5" s="18">
        <v>1085.7270000000001</v>
      </c>
      <c r="K5" s="10" t="s">
        <v>21</v>
      </c>
      <c r="L5" s="7" t="s">
        <v>26</v>
      </c>
    </row>
    <row r="6" spans="1:15" ht="18">
      <c r="A6" s="5" t="s">
        <v>76</v>
      </c>
      <c r="B6" s="8">
        <v>1205.731</v>
      </c>
      <c r="C6" s="7">
        <v>0</v>
      </c>
      <c r="D6" s="16">
        <f t="shared" si="0"/>
        <v>19414.944000000003</v>
      </c>
      <c r="E6" s="7">
        <v>0</v>
      </c>
      <c r="F6" s="7" t="s">
        <v>16</v>
      </c>
      <c r="G6" s="7" t="s">
        <v>16</v>
      </c>
      <c r="H6" s="16">
        <v>19365.863000000001</v>
      </c>
      <c r="I6" s="2" t="s">
        <v>16</v>
      </c>
      <c r="J6" s="18">
        <v>1254.8119999999999</v>
      </c>
      <c r="K6" s="7">
        <v>0</v>
      </c>
      <c r="L6" s="7" t="s">
        <v>16</v>
      </c>
    </row>
    <row r="7" spans="1:15" ht="18">
      <c r="A7" s="1" t="s">
        <v>28</v>
      </c>
      <c r="B7" s="13" t="s">
        <v>29</v>
      </c>
      <c r="C7" s="14">
        <v>0</v>
      </c>
      <c r="D7" s="14" t="s">
        <v>30</v>
      </c>
      <c r="E7" s="14" t="s">
        <v>31</v>
      </c>
      <c r="F7" s="14" t="s">
        <v>16</v>
      </c>
      <c r="G7" s="14" t="s">
        <v>16</v>
      </c>
      <c r="H7" s="15" t="s">
        <v>32</v>
      </c>
      <c r="I7" s="14" t="s">
        <v>16</v>
      </c>
      <c r="J7" s="14" t="s">
        <v>33</v>
      </c>
      <c r="K7" s="14">
        <v>0</v>
      </c>
      <c r="L7" s="15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opLeftCell="C1" workbookViewId="0">
      <selection activeCell="N2" sqref="N2"/>
    </sheetView>
  </sheetViews>
  <sheetFormatPr baseColWidth="10" defaultColWidth="8.796875" defaultRowHeight="13.8"/>
  <cols>
    <col min="1" max="1" width="14.296875" customWidth="1"/>
    <col min="2" max="2" width="14.59765625" customWidth="1"/>
    <col min="3" max="3" width="14.09765625" customWidth="1"/>
    <col min="4" max="4" width="14.296875" customWidth="1"/>
    <col min="5" max="5" width="15.8984375" customWidth="1"/>
    <col min="6" max="6" width="17" customWidth="1"/>
    <col min="7" max="7" width="14.69921875" customWidth="1"/>
    <col min="8" max="8" width="14.296875" customWidth="1"/>
    <col min="9" max="9" width="14.09765625" customWidth="1"/>
    <col min="10" max="10" width="15.09765625" customWidth="1"/>
    <col min="11" max="11" width="14.8984375" customWidth="1"/>
    <col min="12" max="12" width="14.09765625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0" t="s">
        <v>12</v>
      </c>
      <c r="N1" s="20" t="s">
        <v>13</v>
      </c>
      <c r="O1" s="20" t="s">
        <v>14</v>
      </c>
    </row>
    <row r="2" spans="1:15" ht="18">
      <c r="A2" s="5" t="s">
        <v>77</v>
      </c>
      <c r="B2" s="6">
        <v>1859.92</v>
      </c>
      <c r="C2" s="7">
        <v>0</v>
      </c>
      <c r="D2" s="16">
        <f>SUM(E2+F2+G2+H2+I2+J2+-B2-C2)</f>
        <v>9543.8529999999992</v>
      </c>
      <c r="E2" s="7">
        <v>0</v>
      </c>
      <c r="F2" s="7" t="s">
        <v>16</v>
      </c>
      <c r="G2" s="7" t="s">
        <v>16</v>
      </c>
      <c r="H2" s="16">
        <v>10516.32</v>
      </c>
      <c r="I2" s="2" t="s">
        <v>16</v>
      </c>
      <c r="J2" s="8">
        <v>887.45299999999997</v>
      </c>
      <c r="K2" s="7" t="s">
        <v>17</v>
      </c>
      <c r="L2" s="7" t="s">
        <v>18</v>
      </c>
      <c r="M2" s="21" t="s">
        <v>78</v>
      </c>
      <c r="N2" s="21" t="s">
        <v>100</v>
      </c>
      <c r="O2" s="21">
        <v>2023</v>
      </c>
    </row>
    <row r="3" spans="1:15" ht="15.6">
      <c r="A3" s="9" t="s">
        <v>79</v>
      </c>
      <c r="B3" s="17">
        <v>1847.778</v>
      </c>
      <c r="C3" s="10">
        <v>0</v>
      </c>
      <c r="D3" s="16">
        <f t="shared" ref="D3:D6" si="0">SUM(E3+F3+G3+H3+I3+J3+-B3-C3)</f>
        <v>20640.946000000004</v>
      </c>
      <c r="E3" s="19">
        <v>40.835000000000001</v>
      </c>
      <c r="F3" s="10" t="s">
        <v>16</v>
      </c>
      <c r="G3" s="10" t="s">
        <v>16</v>
      </c>
      <c r="H3" s="16">
        <v>20464.330000000002</v>
      </c>
      <c r="I3" s="11" t="s">
        <v>16</v>
      </c>
      <c r="J3" s="18">
        <v>1983.559</v>
      </c>
      <c r="K3" s="10" t="s">
        <v>21</v>
      </c>
      <c r="L3" s="7" t="s">
        <v>22</v>
      </c>
      <c r="M3" s="23"/>
    </row>
    <row r="4" spans="1:15" ht="18">
      <c r="A4" s="12" t="s">
        <v>80</v>
      </c>
      <c r="B4" s="18">
        <v>2300.3530000000001</v>
      </c>
      <c r="C4" s="7">
        <v>0</v>
      </c>
      <c r="D4" s="16">
        <f t="shared" si="0"/>
        <v>17039.891</v>
      </c>
      <c r="E4" s="7">
        <v>0</v>
      </c>
      <c r="F4" s="7" t="s">
        <v>16</v>
      </c>
      <c r="G4" s="7" t="s">
        <v>16</v>
      </c>
      <c r="H4" s="16">
        <v>17483.883999999998</v>
      </c>
      <c r="I4" s="2" t="s">
        <v>16</v>
      </c>
      <c r="J4" s="17">
        <v>1856.36</v>
      </c>
      <c r="K4" s="7" t="s">
        <v>17</v>
      </c>
      <c r="L4" s="7" t="s">
        <v>24</v>
      </c>
    </row>
    <row r="5" spans="1:15" ht="15.6">
      <c r="A5" s="9" t="s">
        <v>81</v>
      </c>
      <c r="B5" s="8">
        <v>985.73099999999999</v>
      </c>
      <c r="C5" s="10">
        <v>0</v>
      </c>
      <c r="D5" s="16">
        <f t="shared" si="0"/>
        <v>12965.859</v>
      </c>
      <c r="E5" s="10">
        <v>0</v>
      </c>
      <c r="F5" s="10" t="s">
        <v>16</v>
      </c>
      <c r="G5" s="10" t="s">
        <v>16</v>
      </c>
      <c r="H5" s="16">
        <v>12865.862999999999</v>
      </c>
      <c r="I5" s="11" t="s">
        <v>16</v>
      </c>
      <c r="J5" s="18">
        <v>1085.7270000000001</v>
      </c>
      <c r="K5" s="10" t="s">
        <v>21</v>
      </c>
      <c r="L5" s="7" t="s">
        <v>26</v>
      </c>
    </row>
    <row r="6" spans="1:15" ht="18">
      <c r="A6" s="5" t="s">
        <v>82</v>
      </c>
      <c r="B6" s="8">
        <v>1563.731</v>
      </c>
      <c r="C6" s="7">
        <v>0</v>
      </c>
      <c r="D6" s="16">
        <f t="shared" si="0"/>
        <v>20002.859</v>
      </c>
      <c r="E6" s="7">
        <v>0</v>
      </c>
      <c r="F6" s="7" t="s">
        <v>16</v>
      </c>
      <c r="G6" s="7" t="s">
        <v>16</v>
      </c>
      <c r="H6" s="16">
        <v>20365.863000000001</v>
      </c>
      <c r="I6" s="2" t="s">
        <v>16</v>
      </c>
      <c r="J6" s="18">
        <v>1200.7270000000001</v>
      </c>
      <c r="K6" s="7">
        <v>0.7</v>
      </c>
      <c r="L6" s="7" t="s">
        <v>16</v>
      </c>
    </row>
    <row r="7" spans="1:15" ht="18">
      <c r="A7" s="1" t="s">
        <v>28</v>
      </c>
      <c r="B7" s="13" t="s">
        <v>29</v>
      </c>
      <c r="C7" s="14">
        <v>0</v>
      </c>
      <c r="D7" s="14" t="s">
        <v>30</v>
      </c>
      <c r="E7" s="14" t="s">
        <v>31</v>
      </c>
      <c r="F7" s="14" t="s">
        <v>16</v>
      </c>
      <c r="G7" s="14" t="s">
        <v>16</v>
      </c>
      <c r="H7" s="15" t="s">
        <v>32</v>
      </c>
      <c r="I7" s="14" t="s">
        <v>16</v>
      </c>
      <c r="J7" s="14" t="s">
        <v>33</v>
      </c>
      <c r="K7" s="14">
        <v>0</v>
      </c>
      <c r="L7" s="15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hors region</vt:lpstr>
      <vt:lpstr>region messaoud</vt:lpstr>
      <vt:lpstr>région_gassi touil</vt:lpstr>
      <vt:lpstr>région_tin fouye tabankort</vt:lpstr>
      <vt:lpstr>region_rhourde el baguel</vt:lpstr>
      <vt:lpstr>région_rhourd nouss</vt:lpstr>
      <vt:lpstr>région_ohanet</vt:lpstr>
      <vt:lpstr>région_hassi R'mel</vt:lpstr>
      <vt:lpstr>région_in amenas</vt:lpstr>
      <vt:lpstr>région_Stah</vt:lpstr>
      <vt:lpstr>region_adrar</vt:lpstr>
      <vt:lpstr>region_haoud berkaoui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cp:revision/>
  <dcterms:created xsi:type="dcterms:W3CDTF">2024-04-26T09:47:46Z</dcterms:created>
  <dcterms:modified xsi:type="dcterms:W3CDTF">2024-05-31T19:34:38Z</dcterms:modified>
  <cp:category/>
  <cp:contentStatus/>
</cp:coreProperties>
</file>