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/>
  <calcPr fullCalcOnLoad="1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<sst xmlns="http://schemas.openxmlformats.org/spreadsheetml/2006/main" count="56" uniqueCount="36">
  <si>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</si>
  <si>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</si>
  <si>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</si>
  <si>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</si>
  <si>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</si>
  <si>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</si>
  <si>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</si>
  <si>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</si>
  <si>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</si>
  <si>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</si>
  <si>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</si>
  <si>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</si>
  <si>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</si>
  <si>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</si>
  <si>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</si>
  <si>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guerguet el kihan sud</t>
  </si>
  <si>
    <t>0,000</t>
  </si>
  <si>
    <t>0,79</t>
  </si>
  <si>
    <t>13 311 797</t>
  </si>
  <si>
    <t>Hors region</t>
  </si>
  <si>
    <t>avril</t>
  </si>
  <si>
    <t>ras toumb</t>
  </si>
  <si>
    <t>0,8</t>
  </si>
  <si>
    <t>29 330 413</t>
  </si>
  <si>
    <t>oued gueterini</t>
  </si>
  <si>
    <t>17 068 208</t>
  </si>
  <si>
    <t>djebal onk</t>
  </si>
  <si>
    <t>16 082 329</t>
  </si>
  <si>
    <t>none</t>
  </si>
  <si>
    <t>Total Région</t>
  </si>
  <si>
    <t>6 883 782</t>
  </si>
  <si>
    <t>60 193,880</t>
  </si>
  <si>
    <t>40 835</t>
  </si>
  <si>
    <t>60 330 397</t>
  </si>
  <si>
    <t>6 706,430</t>
  </si>
  <si>
    <t>75 792 746</t>
  </si>
</sst>
</file>

<file path=xl/styles.xml><?xml version="1.0" encoding="utf-8"?>
<styleSheet xmlns="http://schemas.openxmlformats.org/spreadsheetml/2006/main">
  <numFmts count="1">
    <numFmt numFmtId="177" formatCode="#,##0.000"/>
  </numFmts>
  <fonts count="7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Aptos Narrow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2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5" fillId="3" borderId="0" xfId="0" applyFill="1"/>
    <xf numFmtId="0" fontId="5" fillId="0" borderId="0" xfId="0"/>
    <xf numFmtId="0" fontId="3" fillId="4" borderId="1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5" fillId="6" borderId="0" xfId="0" applyFill="1"/>
    <xf numFmtId="0" fontId="3" fillId="0" borderId="1" xfId="0" applyFont="1" applyBorder="1"/>
    <xf numFmtId="4" fontId="4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77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4" fillId="5" borderId="2" xfId="0" applyNumberFormat="1" applyFont="1" applyFill="1" applyBorder="1" applyAlignment="1">
      <alignment wrapText="1"/>
    </xf>
    <xf numFmtId="0" fontId="3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calcChain" Target="calcChain.xml" /><Relationship Id="rId2" Type="http://schemas.openxmlformats.org/officeDocument/2006/relationships/styles" Target="styles.xml" /><Relationship Id="rId1" Type="http://schemas.openxmlformats.org/officeDocument/2006/relationships/theme" Target="theme/theme1.xml" /><Relationship Id="rId4" Type="http://schemas.openxmlformats.org/officeDocument/2006/relationships/sharedStrings" Target="sharedStrings.xml" /><Relationship Id="rId3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fbd1f8c-1059-44fb-abad-030a4b3e08f2}">
  <dimension ref="A1:O7"/>
  <sheetViews>
    <sheetView workbookViewId="0" topLeftCell="A1">
      <selection pane="topLeft" activeCell="K9" sqref="K9"/>
    </sheetView>
  </sheetViews>
  <sheetFormatPr defaultColWidth="8.88428571428571" defaultRowHeight="13.8" customHeight="1"/>
  <cols>
    <col min="1" max="1" width="16.2857142857143" style="6" customWidth="1"/>
    <col min="2" max="2" width="16.7142857142857" style="6" customWidth="1"/>
    <col min="3" max="3" width="16.1428571428571" style="6" customWidth="1"/>
    <col min="4" max="4" width="16.2857142857143" style="6" customWidth="1"/>
    <col min="5" max="5" width="18.1428571428571" style="6" customWidth="1"/>
    <col min="6" max="6" width="19.4285714285714" style="6" customWidth="1"/>
    <col min="7" max="7" width="16.8571428571429" style="6" customWidth="1"/>
    <col min="8" max="8" width="16.2857142857143" style="6" customWidth="1"/>
    <col min="9" max="9" width="16.1428571428571" style="6" customWidth="1"/>
    <col min="10" max="10" width="17.2857142857143" style="6" customWidth="1"/>
    <col min="11" max="11" width="17" style="6" customWidth="1"/>
    <col min="12" max="12" width="16.1428571428571" style="6" customWidth="1"/>
    <col min="13" max="16384" width="10" style="6" customWidth="1"/>
  </cols>
  <sheetData>
    <row r="1" spans="1:15" ht="136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31.8">
      <c r="A2" s="7" t="s">
        <v>15</v>
      </c>
      <c r="B2" s="8">
        <v>1200.30</v>
      </c>
      <c r="C2" s="9">
        <v>0</v>
      </c>
      <c r="D2" s="10">
        <f>SUM(E2+F2+G2+H2+I2+J2-B2-C2)</f>
        <v>10203.473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12" t="s">
        <v>20</v>
      </c>
      <c r="O2" s="12">
        <v>2023</v>
      </c>
    </row>
    <row r="3" spans="1:12" ht="15.6">
      <c r="A3" s="13" t="s">
        <v>21</v>
      </c>
      <c r="B3" s="14">
        <v>1707.778</v>
      </c>
      <c r="C3" s="15">
        <v>0</v>
      </c>
      <c r="D3" s="10">
        <f t="shared" si="0" ref="D3:D6">SUM(E3+F3+G3+H3+I3+J3-B3-C3)</f>
        <v>23780.946000000004</v>
      </c>
      <c r="E3" s="16">
        <v>40.835</v>
      </c>
      <c r="F3" s="15" t="s">
        <v>16</v>
      </c>
      <c r="G3" s="15" t="s">
        <v>16</v>
      </c>
      <c r="H3" s="10">
        <v>23464.33</v>
      </c>
      <c r="I3" s="17" t="s">
        <v>16</v>
      </c>
      <c r="J3" s="18">
        <v>1983.559</v>
      </c>
      <c r="K3" s="15" t="s">
        <v>22</v>
      </c>
      <c r="L3" s="9" t="s">
        <v>23</v>
      </c>
    </row>
    <row r="4" spans="1:12" ht="18">
      <c r="A4" s="19" t="s">
        <v>24</v>
      </c>
      <c r="B4" s="18">
        <v>1200.3530000000001</v>
      </c>
      <c r="C4" s="9">
        <v>0</v>
      </c>
      <c r="D4" s="10">
        <f t="shared" si="0"/>
        <v>13693.222000000002</v>
      </c>
      <c r="E4" s="9">
        <v>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1409.691</v>
      </c>
      <c r="K4" s="9" t="s">
        <v>17</v>
      </c>
      <c r="L4" s="9" t="s">
        <v>25</v>
      </c>
    </row>
    <row r="5" spans="1:12" ht="15.6">
      <c r="A5" s="13" t="s">
        <v>26</v>
      </c>
      <c r="B5" s="11">
        <v>985.73099999999999</v>
      </c>
      <c r="C5" s="15">
        <v>0</v>
      </c>
      <c r="D5" s="10">
        <f t="shared" si="0"/>
        <v>13016.059000000001</v>
      </c>
      <c r="E5" s="15">
        <v>50.20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22</v>
      </c>
      <c r="L5" s="9" t="s">
        <v>27</v>
      </c>
    </row>
    <row r="6" spans="1:12" ht="18">
      <c r="A6" s="7" t="s">
        <v>28</v>
      </c>
      <c r="B6" s="8">
        <v>1002.36</v>
      </c>
      <c r="C6" s="9">
        <v>0</v>
      </c>
      <c r="D6" s="10">
        <f t="shared" si="0"/>
        <v>11272.23</v>
      </c>
      <c r="E6" s="9">
        <v>125</v>
      </c>
      <c r="F6" s="9" t="s">
        <v>16</v>
      </c>
      <c r="G6" s="9" t="s">
        <v>16</v>
      </c>
      <c r="H6" s="10">
        <v>11025.862999999999</v>
      </c>
      <c r="I6" s="2" t="s">
        <v>16</v>
      </c>
      <c r="J6" s="18">
        <v>1123.7270000000001</v>
      </c>
      <c r="K6" s="15">
        <v>0.70</v>
      </c>
      <c r="L6" s="9" t="s">
        <v>16</v>
      </c>
    </row>
    <row r="7" spans="1:12" ht="18">
      <c r="A7" s="1" t="s">
        <v>29</v>
      </c>
      <c r="B7" s="20" t="s">
        <v>30</v>
      </c>
      <c r="C7" s="21">
        <v>0</v>
      </c>
      <c r="D7" s="21" t="s">
        <v>31</v>
      </c>
      <c r="E7" s="21" t="s">
        <v>32</v>
      </c>
      <c r="F7" s="21" t="s">
        <v>16</v>
      </c>
      <c r="G7" s="21" t="s">
        <v>16</v>
      </c>
      <c r="H7" s="20" t="s">
        <v>33</v>
      </c>
      <c r="I7" s="21" t="s">
        <v>16</v>
      </c>
      <c r="J7" s="21" t="s">
        <v>34</v>
      </c>
      <c r="K7" s="21">
        <v>0</v>
      </c>
      <c r="L7" s="2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