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1" r:id="rId3"/>
  </sheets>
  <definedNames/>
  <calcPr fullCalcOnLoad="1"/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<sst xmlns="http://schemas.openxmlformats.org/spreadsheetml/2006/main" count="56" uniqueCount="36">
  <si>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</si>
  <si>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</si>
  <si>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</si>
  <si>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</si>
  <si>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</si>
  <si>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</si>
  <si>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</si>
  <si>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</si>
  <si>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</si>
  <si>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</si>
  <si>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</si>
  <si>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</si>
  <si>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</si>
  <si>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</si>
  <si>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</si>
  <si>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hassi messaoud zones centrales</t>
  </si>
  <si>
    <t>0,000</t>
  </si>
  <si>
    <t>0,79</t>
  </si>
  <si>
    <t>13 311 797</t>
  </si>
  <si>
    <t>Hassi Messaoud</t>
  </si>
  <si>
    <t>decembre</t>
  </si>
  <si>
    <t>hassi messaoud zones complexe</t>
  </si>
  <si>
    <t>0,8</t>
  </si>
  <si>
    <t>29 330 413</t>
  </si>
  <si>
    <t>hassi guettra</t>
  </si>
  <si>
    <t>17 068 208</t>
  </si>
  <si>
    <t>hassi terfa</t>
  </si>
  <si>
    <t>16 082 329</t>
  </si>
  <si>
    <t>hassi dzabet</t>
  </si>
  <si>
    <t>Total Région</t>
  </si>
  <si>
    <t>6 883 782</t>
  </si>
  <si>
    <t>60 193,880</t>
  </si>
  <si>
    <t>40 835</t>
  </si>
  <si>
    <t>60 330 397</t>
  </si>
  <si>
    <t>6 706,430</t>
  </si>
  <si>
    <t>75 792 746</t>
  </si>
</sst>
</file>

<file path=xl/styles.xml><?xml version="1.0" encoding="utf-8"?>
<styleSheet xmlns="http://schemas.openxmlformats.org/spreadsheetml/2006/main">
  <numFmts count="1">
    <numFmt numFmtId="177" formatCode="#,##0.000"/>
  </numFmts>
  <fonts count="7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Aptos Narrow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ill="1"/>
    <xf numFmtId="0" fontId="5" fillId="0" borderId="0" xfId="0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77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5" Type="http://schemas.openxmlformats.org/officeDocument/2006/relationships/calcChain" Target="calcChain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781b67d6-2933-40bf-ad6c-51269b863bca}">
  <dimension ref="A1:O7"/>
  <sheetViews>
    <sheetView workbookViewId="0" topLeftCell="A1">
      <selection pane="topLeft" activeCell="K6" sqref="K6"/>
    </sheetView>
  </sheetViews>
  <sheetFormatPr defaultColWidth="8.88428571428571" defaultRowHeight="13.8" customHeight="1"/>
  <cols>
    <col min="1" max="1" width="22.5714285714286" style="6" customWidth="1"/>
    <col min="2" max="2" width="16.7142857142857" style="6" customWidth="1"/>
    <col min="3" max="3" width="16.1428571428571" style="6" customWidth="1"/>
    <col min="4" max="4" width="16.2857142857143" style="6" customWidth="1"/>
    <col min="5" max="5" width="18.1428571428571" style="6" customWidth="1"/>
    <col min="6" max="6" width="19.4285714285714" style="6" customWidth="1"/>
    <col min="7" max="7" width="16.8571428571429" style="6" customWidth="1"/>
    <col min="8" max="8" width="16.2857142857143" style="6" customWidth="1"/>
    <col min="9" max="9" width="16.1428571428571" style="6" customWidth="1"/>
    <col min="10" max="10" width="17.2857142857143" style="6" customWidth="1"/>
    <col min="11" max="11" width="17" style="6" customWidth="1"/>
    <col min="12" max="12" width="16.1428571428571" style="6" customWidth="1"/>
    <col min="13" max="16384" width="10" style="6" customWidth="1"/>
  </cols>
  <sheetData>
    <row r="1" spans="1:15" ht="136.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>
      <c r="A2" s="7" t="s">
        <v>15</v>
      </c>
      <c r="B2" s="8">
        <v>1209.92</v>
      </c>
      <c r="C2" s="9">
        <v>0</v>
      </c>
      <c r="D2" s="10">
        <f>SUM(E2+F2+G2+H2+I2+J2-B2-C2)</f>
        <v>10193.852999999999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20</v>
      </c>
      <c r="O2" s="12">
        <v>2023</v>
      </c>
    </row>
    <row r="3" spans="1:12" ht="15.6">
      <c r="A3" s="13" t="s">
        <v>21</v>
      </c>
      <c r="B3" s="14">
        <v>1756.778</v>
      </c>
      <c r="C3" s="15">
        <v>0</v>
      </c>
      <c r="D3" s="10">
        <f t="shared" si="0" ref="D3:D6">SUM(E3+F3+G3+H3+I3+J3-B3-C3)</f>
        <v>23731.946000000004</v>
      </c>
      <c r="E3" s="16">
        <v>40.835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22</v>
      </c>
      <c r="L3" s="9" t="s">
        <v>23</v>
      </c>
    </row>
    <row r="4" spans="1:12" ht="18">
      <c r="A4" s="19" t="s">
        <v>24</v>
      </c>
      <c r="B4" s="18">
        <v>2100.3530000000001</v>
      </c>
      <c r="C4" s="9">
        <v>0</v>
      </c>
      <c r="D4" s="10">
        <f t="shared" si="0"/>
        <v>14133.222000000002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25</v>
      </c>
    </row>
    <row r="5" spans="1:12" ht="15.6">
      <c r="A5" s="13" t="s">
        <v>26</v>
      </c>
      <c r="B5" s="11">
        <v>1525.731</v>
      </c>
      <c r="C5" s="15">
        <v>0</v>
      </c>
      <c r="D5" s="10">
        <f t="shared" si="0"/>
        <v>12425.859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22</v>
      </c>
      <c r="L5" s="9" t="s">
        <v>27</v>
      </c>
    </row>
    <row r="6" spans="1:12" ht="18">
      <c r="A6" s="7" t="s">
        <v>28</v>
      </c>
      <c r="B6" s="11">
        <v>1025.731</v>
      </c>
      <c r="C6" s="9">
        <v>0</v>
      </c>
      <c r="D6" s="10">
        <f t="shared" si="0"/>
        <v>16985.859</v>
      </c>
      <c r="E6" s="9">
        <v>0</v>
      </c>
      <c r="F6" s="9" t="s">
        <v>16</v>
      </c>
      <c r="G6" s="9" t="s">
        <v>16</v>
      </c>
      <c r="H6" s="10">
        <v>15625.862999999999</v>
      </c>
      <c r="I6" s="2" t="s">
        <v>16</v>
      </c>
      <c r="J6" s="18">
        <v>2385.7269999999999</v>
      </c>
      <c r="K6" s="9">
        <v>0.70</v>
      </c>
      <c r="L6" s="9" t="s">
        <v>16</v>
      </c>
    </row>
    <row r="7" spans="1:12" ht="18">
      <c r="A7" s="1" t="s">
        <v>29</v>
      </c>
      <c r="B7" s="20" t="s">
        <v>30</v>
      </c>
      <c r="C7" s="21">
        <v>0</v>
      </c>
      <c r="D7" s="21" t="s">
        <v>31</v>
      </c>
      <c r="E7" s="21" t="s">
        <v>32</v>
      </c>
      <c r="F7" s="21" t="s">
        <v>16</v>
      </c>
      <c r="G7" s="21" t="s">
        <v>16</v>
      </c>
      <c r="H7" s="20" t="s">
        <v>33</v>
      </c>
      <c r="I7" s="21" t="s">
        <v>16</v>
      </c>
      <c r="J7" s="21" t="s">
        <v>34</v>
      </c>
      <c r="K7" s="21">
        <v>0</v>
      </c>
      <c r="L7" s="20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